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5B4A4C5-900E-4447-AC90-2E247EB06B78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L314" i="1"/>
  <c r="BF314" i="1"/>
  <c r="AZ314" i="1"/>
  <c r="BM314" i="1" s="1"/>
  <c r="BP314" i="1" s="1"/>
  <c r="AU314" i="1"/>
  <c r="AS314" i="1"/>
  <c r="AT314" i="1" s="1"/>
  <c r="AL314" i="1"/>
  <c r="I314" i="1" s="1"/>
  <c r="H314" i="1" s="1"/>
  <c r="AG314" i="1"/>
  <c r="J314" i="1" s="1"/>
  <c r="BI314" i="1" s="1"/>
  <c r="Y314" i="1"/>
  <c r="X314" i="1"/>
  <c r="S314" i="1"/>
  <c r="P314" i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AT313" i="1" s="1"/>
  <c r="AL313" i="1"/>
  <c r="I313" i="1" s="1"/>
  <c r="H313" i="1" s="1"/>
  <c r="AG313" i="1"/>
  <c r="J313" i="1" s="1"/>
  <c r="BI313" i="1" s="1"/>
  <c r="Y313" i="1"/>
  <c r="X313" i="1"/>
  <c r="P313" i="1"/>
  <c r="CS312" i="1"/>
  <c r="CR312" i="1"/>
  <c r="CP312" i="1"/>
  <c r="S312" i="1" s="1"/>
  <c r="BU312" i="1"/>
  <c r="BT312" i="1"/>
  <c r="BL312" i="1"/>
  <c r="BF312" i="1"/>
  <c r="AZ312" i="1"/>
  <c r="BM312" i="1" s="1"/>
  <c r="BP312" i="1" s="1"/>
  <c r="AU312" i="1"/>
  <c r="AS312" i="1" s="1"/>
  <c r="AF312" i="1" s="1"/>
  <c r="AL312" i="1"/>
  <c r="I312" i="1" s="1"/>
  <c r="AG312" i="1"/>
  <c r="J312" i="1" s="1"/>
  <c r="BI312" i="1" s="1"/>
  <c r="Y312" i="1"/>
  <c r="X312" i="1"/>
  <c r="W312" i="1" s="1"/>
  <c r="P312" i="1"/>
  <c r="N312" i="1"/>
  <c r="H312" i="1"/>
  <c r="CS311" i="1"/>
  <c r="CR311" i="1"/>
  <c r="CP311" i="1"/>
  <c r="CQ311" i="1" s="1"/>
  <c r="BU311" i="1"/>
  <c r="BT311" i="1"/>
  <c r="BL311" i="1"/>
  <c r="BH311" i="1"/>
  <c r="BF311" i="1"/>
  <c r="AZ311" i="1"/>
  <c r="BM311" i="1" s="1"/>
  <c r="BP311" i="1" s="1"/>
  <c r="AU311" i="1"/>
  <c r="AS311" i="1"/>
  <c r="AE311" i="1" s="1"/>
  <c r="AL311" i="1"/>
  <c r="AG311" i="1"/>
  <c r="J311" i="1" s="1"/>
  <c r="BI311" i="1" s="1"/>
  <c r="AF311" i="1"/>
  <c r="Y311" i="1"/>
  <c r="X311" i="1"/>
  <c r="P311" i="1"/>
  <c r="K311" i="1"/>
  <c r="I311" i="1"/>
  <c r="H311" i="1" s="1"/>
  <c r="CS310" i="1"/>
  <c r="CR310" i="1"/>
  <c r="CP310" i="1"/>
  <c r="CQ310" i="1" s="1"/>
  <c r="BH310" i="1" s="1"/>
  <c r="BJ310" i="1" s="1"/>
  <c r="BU310" i="1"/>
  <c r="BT310" i="1"/>
  <c r="BL310" i="1"/>
  <c r="BF310" i="1"/>
  <c r="AZ310" i="1"/>
  <c r="BM310" i="1" s="1"/>
  <c r="BP310" i="1" s="1"/>
  <c r="AU310" i="1"/>
  <c r="AS310" i="1"/>
  <c r="N310" i="1" s="1"/>
  <c r="AL310" i="1"/>
  <c r="I310" i="1" s="1"/>
  <c r="H310" i="1" s="1"/>
  <c r="AA310" i="1" s="1"/>
  <c r="AG310" i="1"/>
  <c r="Y310" i="1"/>
  <c r="X310" i="1"/>
  <c r="W310" i="1" s="1"/>
  <c r="P310" i="1"/>
  <c r="J310" i="1"/>
  <c r="BI310" i="1" s="1"/>
  <c r="CS309" i="1"/>
  <c r="CR309" i="1"/>
  <c r="CP309" i="1"/>
  <c r="BU309" i="1"/>
  <c r="BT309" i="1"/>
  <c r="BM309" i="1"/>
  <c r="BP309" i="1" s="1"/>
  <c r="BL309" i="1"/>
  <c r="BF309" i="1"/>
  <c r="AZ309" i="1"/>
  <c r="AU309" i="1"/>
  <c r="AS309" i="1" s="1"/>
  <c r="AT309" i="1" s="1"/>
  <c r="AL309" i="1"/>
  <c r="I309" i="1" s="1"/>
  <c r="AG309" i="1"/>
  <c r="J309" i="1" s="1"/>
  <c r="BI309" i="1" s="1"/>
  <c r="AF309" i="1"/>
  <c r="Y309" i="1"/>
  <c r="X309" i="1"/>
  <c r="P309" i="1"/>
  <c r="N309" i="1"/>
  <c r="H309" i="1"/>
  <c r="CS308" i="1"/>
  <c r="CR308" i="1"/>
  <c r="CP308" i="1"/>
  <c r="BU308" i="1"/>
  <c r="BT308" i="1"/>
  <c r="BL308" i="1"/>
  <c r="BF308" i="1"/>
  <c r="AZ308" i="1"/>
  <c r="BM308" i="1" s="1"/>
  <c r="BP308" i="1" s="1"/>
  <c r="AU308" i="1"/>
  <c r="AS308" i="1" s="1"/>
  <c r="AF308" i="1" s="1"/>
  <c r="AL308" i="1"/>
  <c r="I308" i="1" s="1"/>
  <c r="H308" i="1" s="1"/>
  <c r="AG308" i="1"/>
  <c r="Y308" i="1"/>
  <c r="X308" i="1"/>
  <c r="W308" i="1" s="1"/>
  <c r="P308" i="1"/>
  <c r="J308" i="1"/>
  <c r="BI308" i="1" s="1"/>
  <c r="CS307" i="1"/>
  <c r="CR307" i="1"/>
  <c r="CP307" i="1"/>
  <c r="BU307" i="1"/>
  <c r="BT307" i="1"/>
  <c r="BS307" i="1"/>
  <c r="BR307" i="1"/>
  <c r="BV307" i="1" s="1"/>
  <c r="BW307" i="1" s="1"/>
  <c r="BL307" i="1"/>
  <c r="BF307" i="1"/>
  <c r="AZ307" i="1"/>
  <c r="BM307" i="1" s="1"/>
  <c r="BP307" i="1" s="1"/>
  <c r="BQ307" i="1" s="1"/>
  <c r="AU307" i="1"/>
  <c r="AT307" i="1"/>
  <c r="AS307" i="1"/>
  <c r="AE307" i="1" s="1"/>
  <c r="AL307" i="1"/>
  <c r="I307" i="1" s="1"/>
  <c r="H307" i="1" s="1"/>
  <c r="AA307" i="1" s="1"/>
  <c r="AG307" i="1"/>
  <c r="J307" i="1" s="1"/>
  <c r="BI307" i="1" s="1"/>
  <c r="Y307" i="1"/>
  <c r="X307" i="1"/>
  <c r="P307" i="1"/>
  <c r="N307" i="1"/>
  <c r="K307" i="1"/>
  <c r="CS306" i="1"/>
  <c r="S306" i="1" s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K306" i="1" s="1"/>
  <c r="AL306" i="1"/>
  <c r="I306" i="1" s="1"/>
  <c r="H306" i="1" s="1"/>
  <c r="AG306" i="1"/>
  <c r="J306" i="1" s="1"/>
  <c r="BI306" i="1" s="1"/>
  <c r="Y306" i="1"/>
  <c r="X306" i="1"/>
  <c r="W306" i="1" s="1"/>
  <c r="P306" i="1"/>
  <c r="CS305" i="1"/>
  <c r="CR305" i="1"/>
  <c r="CP305" i="1"/>
  <c r="BU305" i="1"/>
  <c r="BT305" i="1"/>
  <c r="BP305" i="1"/>
  <c r="BM305" i="1"/>
  <c r="BL305" i="1"/>
  <c r="BF305" i="1"/>
  <c r="AZ305" i="1"/>
  <c r="AU305" i="1"/>
  <c r="AS305" i="1" s="1"/>
  <c r="AT305" i="1"/>
  <c r="AL305" i="1"/>
  <c r="I305" i="1" s="1"/>
  <c r="H305" i="1" s="1"/>
  <c r="AG305" i="1"/>
  <c r="J305" i="1" s="1"/>
  <c r="BI305" i="1" s="1"/>
  <c r="AF305" i="1"/>
  <c r="Y305" i="1"/>
  <c r="X305" i="1"/>
  <c r="W305" i="1" s="1"/>
  <c r="P305" i="1"/>
  <c r="CS304" i="1"/>
  <c r="CR304" i="1"/>
  <c r="CQ304" i="1" s="1"/>
  <c r="BH304" i="1" s="1"/>
  <c r="BJ304" i="1" s="1"/>
  <c r="CP304" i="1"/>
  <c r="S304" i="1" s="1"/>
  <c r="BU304" i="1"/>
  <c r="BT304" i="1"/>
  <c r="BL304" i="1"/>
  <c r="BF304" i="1"/>
  <c r="AZ304" i="1"/>
  <c r="BM304" i="1" s="1"/>
  <c r="BP304" i="1" s="1"/>
  <c r="AU304" i="1"/>
  <c r="AS304" i="1" s="1"/>
  <c r="AL304" i="1"/>
  <c r="I304" i="1" s="1"/>
  <c r="AG304" i="1"/>
  <c r="Y304" i="1"/>
  <c r="X304" i="1"/>
  <c r="P304" i="1"/>
  <c r="J304" i="1"/>
  <c r="BI304" i="1" s="1"/>
  <c r="H304" i="1"/>
  <c r="CS303" i="1"/>
  <c r="CR303" i="1"/>
  <c r="CP303" i="1"/>
  <c r="BU303" i="1"/>
  <c r="BT303" i="1"/>
  <c r="BS303" i="1"/>
  <c r="BR303" i="1"/>
  <c r="BV303" i="1" s="1"/>
  <c r="BW303" i="1" s="1"/>
  <c r="BL303" i="1"/>
  <c r="BF303" i="1"/>
  <c r="AZ303" i="1"/>
  <c r="BM303" i="1" s="1"/>
  <c r="BP303" i="1" s="1"/>
  <c r="BQ303" i="1" s="1"/>
  <c r="AU303" i="1"/>
  <c r="AS303" i="1" s="1"/>
  <c r="AT303" i="1" s="1"/>
  <c r="AL303" i="1"/>
  <c r="I303" i="1" s="1"/>
  <c r="H303" i="1" s="1"/>
  <c r="AA303" i="1" s="1"/>
  <c r="AG303" i="1"/>
  <c r="J303" i="1" s="1"/>
  <c r="BI303" i="1" s="1"/>
  <c r="AF303" i="1"/>
  <c r="Y303" i="1"/>
  <c r="X303" i="1"/>
  <c r="P303" i="1"/>
  <c r="CS302" i="1"/>
  <c r="CR302" i="1"/>
  <c r="CP302" i="1"/>
  <c r="BU302" i="1"/>
  <c r="BT302" i="1"/>
  <c r="BL302" i="1"/>
  <c r="BF302" i="1"/>
  <c r="AZ302" i="1"/>
  <c r="BM302" i="1" s="1"/>
  <c r="BP302" i="1" s="1"/>
  <c r="AU302" i="1"/>
  <c r="AS302" i="1"/>
  <c r="AT302" i="1" s="1"/>
  <c r="AL302" i="1"/>
  <c r="I302" i="1" s="1"/>
  <c r="AG302" i="1"/>
  <c r="J302" i="1" s="1"/>
  <c r="BI302" i="1" s="1"/>
  <c r="Y302" i="1"/>
  <c r="X302" i="1"/>
  <c r="W302" i="1" s="1"/>
  <c r="P302" i="1"/>
  <c r="K302" i="1"/>
  <c r="H302" i="1"/>
  <c r="AA302" i="1" s="1"/>
  <c r="CS301" i="1"/>
  <c r="CR301" i="1"/>
  <c r="CP301" i="1"/>
  <c r="BU301" i="1"/>
  <c r="BT301" i="1"/>
  <c r="BM301" i="1"/>
  <c r="BP301" i="1" s="1"/>
  <c r="BL301" i="1"/>
  <c r="BF301" i="1"/>
  <c r="AZ301" i="1"/>
  <c r="AU301" i="1"/>
  <c r="AS301" i="1" s="1"/>
  <c r="AT301" i="1" s="1"/>
  <c r="AL301" i="1"/>
  <c r="I301" i="1" s="1"/>
  <c r="H301" i="1" s="1"/>
  <c r="AG301" i="1"/>
  <c r="Y301" i="1"/>
  <c r="X301" i="1"/>
  <c r="W301" i="1" s="1"/>
  <c r="P301" i="1"/>
  <c r="J301" i="1"/>
  <c r="BI301" i="1" s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 s="1"/>
  <c r="AL300" i="1"/>
  <c r="I300" i="1" s="1"/>
  <c r="AG300" i="1"/>
  <c r="Y300" i="1"/>
  <c r="X300" i="1"/>
  <c r="W300" i="1" s="1"/>
  <c r="P300" i="1"/>
  <c r="J300" i="1"/>
  <c r="BI300" i="1" s="1"/>
  <c r="H300" i="1"/>
  <c r="CS299" i="1"/>
  <c r="CR299" i="1"/>
  <c r="CP299" i="1"/>
  <c r="BU299" i="1"/>
  <c r="BT299" i="1"/>
  <c r="BL299" i="1"/>
  <c r="BF299" i="1"/>
  <c r="AZ299" i="1"/>
  <c r="BM299" i="1" s="1"/>
  <c r="BP299" i="1" s="1"/>
  <c r="AU299" i="1"/>
  <c r="AS299" i="1" s="1"/>
  <c r="AL299" i="1"/>
  <c r="AG299" i="1"/>
  <c r="J299" i="1" s="1"/>
  <c r="BI299" i="1" s="1"/>
  <c r="Y299" i="1"/>
  <c r="X299" i="1"/>
  <c r="P299" i="1"/>
  <c r="I299" i="1"/>
  <c r="H299" i="1" s="1"/>
  <c r="AA299" i="1" s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/>
  <c r="AF298" i="1" s="1"/>
  <c r="AL298" i="1"/>
  <c r="I298" i="1" s="1"/>
  <c r="AG298" i="1"/>
  <c r="Y298" i="1"/>
  <c r="X298" i="1"/>
  <c r="P298" i="1"/>
  <c r="J298" i="1"/>
  <c r="BI298" i="1" s="1"/>
  <c r="H298" i="1"/>
  <c r="CS297" i="1"/>
  <c r="CR297" i="1"/>
  <c r="CP297" i="1"/>
  <c r="BU297" i="1"/>
  <c r="BT297" i="1"/>
  <c r="BR297" i="1"/>
  <c r="BV297" i="1" s="1"/>
  <c r="BW297" i="1" s="1"/>
  <c r="BL297" i="1"/>
  <c r="BF297" i="1"/>
  <c r="AZ297" i="1"/>
  <c r="BM297" i="1" s="1"/>
  <c r="BP297" i="1" s="1"/>
  <c r="AU297" i="1"/>
  <c r="AS297" i="1" s="1"/>
  <c r="AL297" i="1"/>
  <c r="I297" i="1" s="1"/>
  <c r="H297" i="1" s="1"/>
  <c r="AG297" i="1"/>
  <c r="Y297" i="1"/>
  <c r="X297" i="1"/>
  <c r="P297" i="1"/>
  <c r="J297" i="1"/>
  <c r="BI297" i="1" s="1"/>
  <c r="CS296" i="1"/>
  <c r="CR296" i="1"/>
  <c r="CQ296" i="1" s="1"/>
  <c r="CP296" i="1"/>
  <c r="BU296" i="1"/>
  <c r="BT296" i="1"/>
  <c r="BL296" i="1"/>
  <c r="BH296" i="1"/>
  <c r="BJ296" i="1" s="1"/>
  <c r="BF296" i="1"/>
  <c r="AZ296" i="1"/>
  <c r="BM296" i="1" s="1"/>
  <c r="BP296" i="1" s="1"/>
  <c r="AU296" i="1"/>
  <c r="AS296" i="1"/>
  <c r="AF296" i="1" s="1"/>
  <c r="AL296" i="1"/>
  <c r="I296" i="1" s="1"/>
  <c r="H296" i="1" s="1"/>
  <c r="AG296" i="1"/>
  <c r="Y296" i="1"/>
  <c r="X296" i="1"/>
  <c r="S296" i="1"/>
  <c r="P296" i="1"/>
  <c r="K296" i="1"/>
  <c r="J296" i="1"/>
  <c r="BI296" i="1" s="1"/>
  <c r="BK296" i="1" s="1"/>
  <c r="CS295" i="1"/>
  <c r="CR295" i="1"/>
  <c r="CP295" i="1"/>
  <c r="BU295" i="1"/>
  <c r="BT295" i="1"/>
  <c r="BM295" i="1"/>
  <c r="BP295" i="1" s="1"/>
  <c r="BL295" i="1"/>
  <c r="BF295" i="1"/>
  <c r="AZ295" i="1"/>
  <c r="AU295" i="1"/>
  <c r="AS295" i="1" s="1"/>
  <c r="AT295" i="1" s="1"/>
  <c r="AL295" i="1"/>
  <c r="I295" i="1" s="1"/>
  <c r="H295" i="1" s="1"/>
  <c r="AA295" i="1" s="1"/>
  <c r="AG295" i="1"/>
  <c r="Y295" i="1"/>
  <c r="W295" i="1" s="1"/>
  <c r="X295" i="1"/>
  <c r="S295" i="1"/>
  <c r="T295" i="1" s="1"/>
  <c r="U295" i="1" s="1"/>
  <c r="AB295" i="1" s="1"/>
  <c r="P295" i="1"/>
  <c r="J295" i="1"/>
  <c r="BI295" i="1" s="1"/>
  <c r="CS294" i="1"/>
  <c r="CR294" i="1"/>
  <c r="CP294" i="1"/>
  <c r="BU294" i="1"/>
  <c r="BT294" i="1"/>
  <c r="BL294" i="1"/>
  <c r="BF294" i="1"/>
  <c r="AZ294" i="1"/>
  <c r="BM294" i="1" s="1"/>
  <c r="BP294" i="1" s="1"/>
  <c r="AU294" i="1"/>
  <c r="AS294" i="1" s="1"/>
  <c r="AT294" i="1" s="1"/>
  <c r="AL294" i="1"/>
  <c r="AG294" i="1"/>
  <c r="J294" i="1" s="1"/>
  <c r="BI294" i="1" s="1"/>
  <c r="Y294" i="1"/>
  <c r="X294" i="1"/>
  <c r="W294" i="1"/>
  <c r="P294" i="1"/>
  <c r="I294" i="1"/>
  <c r="H294" i="1" s="1"/>
  <c r="AA294" i="1" s="1"/>
  <c r="CS293" i="1"/>
  <c r="CR293" i="1"/>
  <c r="CQ293" i="1"/>
  <c r="BH293" i="1" s="1"/>
  <c r="CP293" i="1"/>
  <c r="BU293" i="1"/>
  <c r="BT293" i="1"/>
  <c r="BL293" i="1"/>
  <c r="BF293" i="1"/>
  <c r="AZ293" i="1"/>
  <c r="BM293" i="1" s="1"/>
  <c r="BP293" i="1" s="1"/>
  <c r="AU293" i="1"/>
  <c r="AS293" i="1" s="1"/>
  <c r="AF293" i="1" s="1"/>
  <c r="AL293" i="1"/>
  <c r="AG293" i="1"/>
  <c r="J293" i="1" s="1"/>
  <c r="BI293" i="1" s="1"/>
  <c r="Y293" i="1"/>
  <c r="X293" i="1"/>
  <c r="W293" i="1" s="1"/>
  <c r="P293" i="1"/>
  <c r="I293" i="1"/>
  <c r="H293" i="1" s="1"/>
  <c r="AA293" i="1" s="1"/>
  <c r="CS292" i="1"/>
  <c r="S292" i="1" s="1"/>
  <c r="CR292" i="1"/>
  <c r="CQ292" i="1" s="1"/>
  <c r="CP292" i="1"/>
  <c r="BU292" i="1"/>
  <c r="BT292" i="1"/>
  <c r="BL292" i="1"/>
  <c r="BH292" i="1"/>
  <c r="BJ292" i="1" s="1"/>
  <c r="BF292" i="1"/>
  <c r="AZ292" i="1"/>
  <c r="BM292" i="1" s="1"/>
  <c r="BP292" i="1" s="1"/>
  <c r="BQ292" i="1" s="1"/>
  <c r="AU292" i="1"/>
  <c r="AS292" i="1" s="1"/>
  <c r="AL292" i="1"/>
  <c r="I292" i="1" s="1"/>
  <c r="H292" i="1" s="1"/>
  <c r="AG292" i="1"/>
  <c r="J292" i="1" s="1"/>
  <c r="BI292" i="1" s="1"/>
  <c r="AA292" i="1"/>
  <c r="Y292" i="1"/>
  <c r="X292" i="1"/>
  <c r="P292" i="1"/>
  <c r="CS291" i="1"/>
  <c r="CR291" i="1"/>
  <c r="CP291" i="1"/>
  <c r="BU291" i="1"/>
  <c r="BT291" i="1"/>
  <c r="BL291" i="1"/>
  <c r="BF291" i="1"/>
  <c r="AZ291" i="1"/>
  <c r="BM291" i="1" s="1"/>
  <c r="BP291" i="1" s="1"/>
  <c r="AU291" i="1"/>
  <c r="AS291" i="1"/>
  <c r="K291" i="1" s="1"/>
  <c r="AL291" i="1"/>
  <c r="I291" i="1" s="1"/>
  <c r="H291" i="1" s="1"/>
  <c r="AA291" i="1" s="1"/>
  <c r="AG291" i="1"/>
  <c r="Y291" i="1"/>
  <c r="X291" i="1"/>
  <c r="S291" i="1"/>
  <c r="T291" i="1" s="1"/>
  <c r="U291" i="1" s="1"/>
  <c r="P291" i="1"/>
  <c r="J291" i="1"/>
  <c r="BI291" i="1" s="1"/>
  <c r="CS290" i="1"/>
  <c r="CR290" i="1"/>
  <c r="CQ290" i="1"/>
  <c r="BH290" i="1" s="1"/>
  <c r="CP290" i="1"/>
  <c r="S290" i="1" s="1"/>
  <c r="BU290" i="1"/>
  <c r="BT290" i="1"/>
  <c r="BM290" i="1"/>
  <c r="BP290" i="1" s="1"/>
  <c r="BL290" i="1"/>
  <c r="BF290" i="1"/>
  <c r="AZ290" i="1"/>
  <c r="AU290" i="1"/>
  <c r="AS290" i="1" s="1"/>
  <c r="AT290" i="1" s="1"/>
  <c r="AL290" i="1"/>
  <c r="AG290" i="1"/>
  <c r="Y290" i="1"/>
  <c r="X290" i="1"/>
  <c r="W290" i="1" s="1"/>
  <c r="P290" i="1"/>
  <c r="J290" i="1"/>
  <c r="BI290" i="1" s="1"/>
  <c r="I290" i="1"/>
  <c r="H290" i="1" s="1"/>
  <c r="AA290" i="1" s="1"/>
  <c r="CS289" i="1"/>
  <c r="CR289" i="1"/>
  <c r="CP289" i="1"/>
  <c r="CQ289" i="1" s="1"/>
  <c r="BH289" i="1" s="1"/>
  <c r="BU289" i="1"/>
  <c r="BT289" i="1"/>
  <c r="BL289" i="1"/>
  <c r="BF289" i="1"/>
  <c r="AZ289" i="1"/>
  <c r="BM289" i="1" s="1"/>
  <c r="BP289" i="1" s="1"/>
  <c r="BQ289" i="1" s="1"/>
  <c r="AU289" i="1"/>
  <c r="AS289" i="1" s="1"/>
  <c r="N289" i="1" s="1"/>
  <c r="AL289" i="1"/>
  <c r="I289" i="1" s="1"/>
  <c r="H289" i="1" s="1"/>
  <c r="AG289" i="1"/>
  <c r="J289" i="1" s="1"/>
  <c r="BI289" i="1" s="1"/>
  <c r="Y289" i="1"/>
  <c r="X289" i="1"/>
  <c r="W289" i="1" s="1"/>
  <c r="P289" i="1"/>
  <c r="CS288" i="1"/>
  <c r="CR288" i="1"/>
  <c r="CP288" i="1"/>
  <c r="BU288" i="1"/>
  <c r="BT288" i="1"/>
  <c r="BL288" i="1"/>
  <c r="BF288" i="1"/>
  <c r="AZ288" i="1"/>
  <c r="BM288" i="1" s="1"/>
  <c r="BP288" i="1" s="1"/>
  <c r="BR288" i="1" s="1"/>
  <c r="BV288" i="1" s="1"/>
  <c r="BW288" i="1" s="1"/>
  <c r="AU288" i="1"/>
  <c r="AS288" i="1" s="1"/>
  <c r="AL288" i="1"/>
  <c r="I288" i="1" s="1"/>
  <c r="H288" i="1" s="1"/>
  <c r="AG288" i="1"/>
  <c r="J288" i="1" s="1"/>
  <c r="BI288" i="1" s="1"/>
  <c r="Y288" i="1"/>
  <c r="X288" i="1"/>
  <c r="S288" i="1"/>
  <c r="P288" i="1"/>
  <c r="CS287" i="1"/>
  <c r="S287" i="1" s="1"/>
  <c r="T287" i="1" s="1"/>
  <c r="U287" i="1" s="1"/>
  <c r="CR287" i="1"/>
  <c r="CP287" i="1"/>
  <c r="BU287" i="1"/>
  <c r="BT287" i="1"/>
  <c r="BL287" i="1"/>
  <c r="BF287" i="1"/>
  <c r="AZ287" i="1"/>
  <c r="BM287" i="1" s="1"/>
  <c r="BP287" i="1" s="1"/>
  <c r="AU287" i="1"/>
  <c r="AT287" i="1"/>
  <c r="AS287" i="1"/>
  <c r="AL287" i="1"/>
  <c r="I287" i="1" s="1"/>
  <c r="H287" i="1" s="1"/>
  <c r="AG287" i="1"/>
  <c r="Y287" i="1"/>
  <c r="X287" i="1"/>
  <c r="W287" i="1" s="1"/>
  <c r="P287" i="1"/>
  <c r="K287" i="1"/>
  <c r="J287" i="1"/>
  <c r="BI287" i="1" s="1"/>
  <c r="CS286" i="1"/>
  <c r="CR286" i="1"/>
  <c r="CP286" i="1"/>
  <c r="BU286" i="1"/>
  <c r="BT286" i="1"/>
  <c r="BL286" i="1"/>
  <c r="BF286" i="1"/>
  <c r="AZ286" i="1"/>
  <c r="BM286" i="1" s="1"/>
  <c r="BP286" i="1" s="1"/>
  <c r="AU286" i="1"/>
  <c r="AS286" i="1" s="1"/>
  <c r="AT286" i="1"/>
  <c r="AL286" i="1"/>
  <c r="AG286" i="1"/>
  <c r="Y286" i="1"/>
  <c r="X286" i="1"/>
  <c r="W286" i="1" s="1"/>
  <c r="P286" i="1"/>
  <c r="J286" i="1"/>
  <c r="BI286" i="1" s="1"/>
  <c r="I286" i="1"/>
  <c r="H286" i="1" s="1"/>
  <c r="CS285" i="1"/>
  <c r="CR285" i="1"/>
  <c r="CP285" i="1"/>
  <c r="S285" i="1" s="1"/>
  <c r="BU285" i="1"/>
  <c r="BT285" i="1"/>
  <c r="BP285" i="1"/>
  <c r="BL285" i="1"/>
  <c r="BF285" i="1"/>
  <c r="AZ285" i="1"/>
  <c r="BM285" i="1" s="1"/>
  <c r="AU285" i="1"/>
  <c r="AS285" i="1"/>
  <c r="AL285" i="1"/>
  <c r="I285" i="1" s="1"/>
  <c r="H285" i="1" s="1"/>
  <c r="AG285" i="1"/>
  <c r="J285" i="1" s="1"/>
  <c r="BI285" i="1" s="1"/>
  <c r="AF285" i="1"/>
  <c r="Y285" i="1"/>
  <c r="X285" i="1"/>
  <c r="W285" i="1" s="1"/>
  <c r="P285" i="1"/>
  <c r="CS284" i="1"/>
  <c r="CR284" i="1"/>
  <c r="CP284" i="1"/>
  <c r="CQ284" i="1" s="1"/>
  <c r="BH284" i="1" s="1"/>
  <c r="BU284" i="1"/>
  <c r="BT284" i="1"/>
  <c r="BL284" i="1"/>
  <c r="BF284" i="1"/>
  <c r="BJ284" i="1" s="1"/>
  <c r="AZ284" i="1"/>
  <c r="BM284" i="1" s="1"/>
  <c r="BP284" i="1" s="1"/>
  <c r="AU284" i="1"/>
  <c r="AS284" i="1"/>
  <c r="AL284" i="1"/>
  <c r="I284" i="1" s="1"/>
  <c r="H284" i="1" s="1"/>
  <c r="AA284" i="1" s="1"/>
  <c r="AG284" i="1"/>
  <c r="J284" i="1" s="1"/>
  <c r="BI284" i="1" s="1"/>
  <c r="BK284" i="1" s="1"/>
  <c r="Y284" i="1"/>
  <c r="X284" i="1"/>
  <c r="P284" i="1"/>
  <c r="K284" i="1"/>
  <c r="CS283" i="1"/>
  <c r="CR283" i="1"/>
  <c r="CP283" i="1"/>
  <c r="BU283" i="1"/>
  <c r="BT283" i="1"/>
  <c r="BL283" i="1"/>
  <c r="BF283" i="1"/>
  <c r="AZ283" i="1"/>
  <c r="BM283" i="1" s="1"/>
  <c r="BP283" i="1" s="1"/>
  <c r="AU283" i="1"/>
  <c r="AS283" i="1" s="1"/>
  <c r="AL283" i="1"/>
  <c r="I283" i="1" s="1"/>
  <c r="H283" i="1" s="1"/>
  <c r="AA283" i="1" s="1"/>
  <c r="AG283" i="1"/>
  <c r="Y283" i="1"/>
  <c r="X283" i="1"/>
  <c r="P283" i="1"/>
  <c r="N283" i="1"/>
  <c r="J283" i="1"/>
  <c r="BI283" i="1" s="1"/>
  <c r="CS282" i="1"/>
  <c r="CR282" i="1"/>
  <c r="CP282" i="1"/>
  <c r="BU282" i="1"/>
  <c r="BT282" i="1"/>
  <c r="BM282" i="1"/>
  <c r="BP282" i="1" s="1"/>
  <c r="BL282" i="1"/>
  <c r="BF282" i="1"/>
  <c r="AZ282" i="1"/>
  <c r="AU282" i="1"/>
  <c r="AS282" i="1" s="1"/>
  <c r="AL282" i="1"/>
  <c r="I282" i="1" s="1"/>
  <c r="AG282" i="1"/>
  <c r="AF282" i="1"/>
  <c r="AE282" i="1"/>
  <c r="Y282" i="1"/>
  <c r="X282" i="1"/>
  <c r="W282" i="1" s="1"/>
  <c r="P282" i="1"/>
  <c r="J282" i="1"/>
  <c r="BI282" i="1" s="1"/>
  <c r="H282" i="1"/>
  <c r="CS281" i="1"/>
  <c r="CR281" i="1"/>
  <c r="CP281" i="1"/>
  <c r="BU281" i="1"/>
  <c r="BT281" i="1"/>
  <c r="BS281" i="1"/>
  <c r="BL281" i="1"/>
  <c r="BF281" i="1"/>
  <c r="AZ281" i="1"/>
  <c r="BM281" i="1" s="1"/>
  <c r="BP281" i="1" s="1"/>
  <c r="BR281" i="1" s="1"/>
  <c r="BV281" i="1" s="1"/>
  <c r="BW281" i="1" s="1"/>
  <c r="AU281" i="1"/>
  <c r="AS281" i="1"/>
  <c r="N281" i="1" s="1"/>
  <c r="AL281" i="1"/>
  <c r="I281" i="1" s="1"/>
  <c r="H281" i="1" s="1"/>
  <c r="AG281" i="1"/>
  <c r="Y281" i="1"/>
  <c r="X281" i="1"/>
  <c r="W281" i="1" s="1"/>
  <c r="P281" i="1"/>
  <c r="K281" i="1"/>
  <c r="J281" i="1"/>
  <c r="BI281" i="1" s="1"/>
  <c r="CS280" i="1"/>
  <c r="CR280" i="1"/>
  <c r="CP280" i="1"/>
  <c r="CQ280" i="1" s="1"/>
  <c r="BH280" i="1" s="1"/>
  <c r="BU280" i="1"/>
  <c r="BT280" i="1"/>
  <c r="BL280" i="1"/>
  <c r="BF280" i="1"/>
  <c r="AZ280" i="1"/>
  <c r="BM280" i="1" s="1"/>
  <c r="BP280" i="1" s="1"/>
  <c r="AU280" i="1"/>
  <c r="AS280" i="1"/>
  <c r="AL280" i="1"/>
  <c r="I280" i="1" s="1"/>
  <c r="H280" i="1" s="1"/>
  <c r="AG280" i="1"/>
  <c r="J280" i="1" s="1"/>
  <c r="BI280" i="1" s="1"/>
  <c r="BK280" i="1" s="1"/>
  <c r="Y280" i="1"/>
  <c r="X280" i="1"/>
  <c r="W280" i="1" s="1"/>
  <c r="S280" i="1"/>
  <c r="P280" i="1"/>
  <c r="CS279" i="1"/>
  <c r="CR279" i="1"/>
  <c r="CP279" i="1"/>
  <c r="BU279" i="1"/>
  <c r="BT279" i="1"/>
  <c r="BL279" i="1"/>
  <c r="BF279" i="1"/>
  <c r="AZ279" i="1"/>
  <c r="BM279" i="1" s="1"/>
  <c r="BP279" i="1" s="1"/>
  <c r="AU279" i="1"/>
  <c r="AS279" i="1" s="1"/>
  <c r="K279" i="1" s="1"/>
  <c r="AL279" i="1"/>
  <c r="AG279" i="1"/>
  <c r="J279" i="1" s="1"/>
  <c r="BI279" i="1" s="1"/>
  <c r="Y279" i="1"/>
  <c r="X279" i="1"/>
  <c r="W279" i="1" s="1"/>
  <c r="P279" i="1"/>
  <c r="I279" i="1"/>
  <c r="H279" i="1" s="1"/>
  <c r="AA279" i="1" s="1"/>
  <c r="CS278" i="1"/>
  <c r="CR278" i="1"/>
  <c r="CP278" i="1"/>
  <c r="BU278" i="1"/>
  <c r="BT278" i="1"/>
  <c r="BM278" i="1"/>
  <c r="BP278" i="1" s="1"/>
  <c r="BQ278" i="1" s="1"/>
  <c r="BL278" i="1"/>
  <c r="BF278" i="1"/>
  <c r="AZ278" i="1"/>
  <c r="AU278" i="1"/>
  <c r="AS278" i="1" s="1"/>
  <c r="AL278" i="1"/>
  <c r="I278" i="1" s="1"/>
  <c r="H278" i="1" s="1"/>
  <c r="AG278" i="1"/>
  <c r="J278" i="1" s="1"/>
  <c r="BI278" i="1" s="1"/>
  <c r="Y278" i="1"/>
  <c r="X278" i="1"/>
  <c r="W278" i="1" s="1"/>
  <c r="P278" i="1"/>
  <c r="CS277" i="1"/>
  <c r="CR277" i="1"/>
  <c r="CP277" i="1"/>
  <c r="S277" i="1" s="1"/>
  <c r="T277" i="1" s="1"/>
  <c r="U277" i="1" s="1"/>
  <c r="BU277" i="1"/>
  <c r="BT277" i="1"/>
  <c r="BL277" i="1"/>
  <c r="BF277" i="1"/>
  <c r="AZ277" i="1"/>
  <c r="BM277" i="1" s="1"/>
  <c r="BP277" i="1" s="1"/>
  <c r="AU277" i="1"/>
  <c r="AS277" i="1" s="1"/>
  <c r="AL277" i="1"/>
  <c r="AG277" i="1"/>
  <c r="J277" i="1" s="1"/>
  <c r="BI277" i="1" s="1"/>
  <c r="Y277" i="1"/>
  <c r="X277" i="1"/>
  <c r="W277" i="1"/>
  <c r="P277" i="1"/>
  <c r="I277" i="1"/>
  <c r="H277" i="1" s="1"/>
  <c r="AA277" i="1" s="1"/>
  <c r="CS276" i="1"/>
  <c r="CR276" i="1"/>
  <c r="CP276" i="1"/>
  <c r="BU276" i="1"/>
  <c r="BT276" i="1"/>
  <c r="BL276" i="1"/>
  <c r="BI276" i="1"/>
  <c r="BF276" i="1"/>
  <c r="AZ276" i="1"/>
  <c r="BM276" i="1" s="1"/>
  <c r="BP276" i="1" s="1"/>
  <c r="AU276" i="1"/>
  <c r="AS276" i="1" s="1"/>
  <c r="AL276" i="1"/>
  <c r="AG276" i="1"/>
  <c r="J276" i="1" s="1"/>
  <c r="Y276" i="1"/>
  <c r="X276" i="1"/>
  <c r="W276" i="1"/>
  <c r="P276" i="1"/>
  <c r="N276" i="1"/>
  <c r="I276" i="1"/>
  <c r="H276" i="1" s="1"/>
  <c r="CS275" i="1"/>
  <c r="CR275" i="1"/>
  <c r="CP275" i="1"/>
  <c r="CQ275" i="1" s="1"/>
  <c r="BH275" i="1" s="1"/>
  <c r="BU275" i="1"/>
  <c r="BT275" i="1"/>
  <c r="BL275" i="1"/>
  <c r="BF275" i="1"/>
  <c r="AZ275" i="1"/>
  <c r="BM275" i="1" s="1"/>
  <c r="BP275" i="1" s="1"/>
  <c r="AU275" i="1"/>
  <c r="AS275" i="1"/>
  <c r="AF275" i="1" s="1"/>
  <c r="AL275" i="1"/>
  <c r="I275" i="1" s="1"/>
  <c r="H275" i="1" s="1"/>
  <c r="AG275" i="1"/>
  <c r="J275" i="1" s="1"/>
  <c r="BI275" i="1" s="1"/>
  <c r="Y275" i="1"/>
  <c r="X275" i="1"/>
  <c r="S275" i="1"/>
  <c r="P275" i="1"/>
  <c r="CS274" i="1"/>
  <c r="CR274" i="1"/>
  <c r="CP274" i="1"/>
  <c r="CQ274" i="1" s="1"/>
  <c r="BH274" i="1" s="1"/>
  <c r="BJ274" i="1" s="1"/>
  <c r="BU274" i="1"/>
  <c r="BT274" i="1"/>
  <c r="BS274" i="1"/>
  <c r="BM274" i="1"/>
  <c r="BP274" i="1" s="1"/>
  <c r="BL274" i="1"/>
  <c r="BF274" i="1"/>
  <c r="AZ274" i="1"/>
  <c r="AU274" i="1"/>
  <c r="AS274" i="1" s="1"/>
  <c r="K274" i="1" s="1"/>
  <c r="AL274" i="1"/>
  <c r="I274" i="1" s="1"/>
  <c r="H274" i="1" s="1"/>
  <c r="AA274" i="1" s="1"/>
  <c r="AG274" i="1"/>
  <c r="J274" i="1" s="1"/>
  <c r="BI274" i="1" s="1"/>
  <c r="BK274" i="1" s="1"/>
  <c r="Y274" i="1"/>
  <c r="W274" i="1" s="1"/>
  <c r="X274" i="1"/>
  <c r="S274" i="1"/>
  <c r="P274" i="1"/>
  <c r="CS273" i="1"/>
  <c r="CR273" i="1"/>
  <c r="CQ273" i="1"/>
  <c r="BH273" i="1" s="1"/>
  <c r="CP273" i="1"/>
  <c r="BU273" i="1"/>
  <c r="BT273" i="1"/>
  <c r="BL273" i="1"/>
  <c r="BF273" i="1"/>
  <c r="AZ273" i="1"/>
  <c r="BM273" i="1" s="1"/>
  <c r="BP273" i="1" s="1"/>
  <c r="AU273" i="1"/>
  <c r="AS273" i="1" s="1"/>
  <c r="AL273" i="1"/>
  <c r="AG273" i="1"/>
  <c r="J273" i="1" s="1"/>
  <c r="BI273" i="1" s="1"/>
  <c r="Y273" i="1"/>
  <c r="X273" i="1"/>
  <c r="W273" i="1"/>
  <c r="S273" i="1"/>
  <c r="P273" i="1"/>
  <c r="I273" i="1"/>
  <c r="H273" i="1" s="1"/>
  <c r="AA273" i="1" s="1"/>
  <c r="CS272" i="1"/>
  <c r="CR272" i="1"/>
  <c r="CP272" i="1"/>
  <c r="CQ272" i="1" s="1"/>
  <c r="BH272" i="1" s="1"/>
  <c r="BU272" i="1"/>
  <c r="BT272" i="1"/>
  <c r="BL272" i="1"/>
  <c r="BF272" i="1"/>
  <c r="AZ272" i="1"/>
  <c r="BM272" i="1" s="1"/>
  <c r="BP272" i="1" s="1"/>
  <c r="AU272" i="1"/>
  <c r="AS272" i="1" s="1"/>
  <c r="AL272" i="1"/>
  <c r="I272" i="1" s="1"/>
  <c r="H272" i="1" s="1"/>
  <c r="AA272" i="1" s="1"/>
  <c r="AG272" i="1"/>
  <c r="J272" i="1" s="1"/>
  <c r="BI272" i="1" s="1"/>
  <c r="AE272" i="1"/>
  <c r="Y272" i="1"/>
  <c r="X272" i="1"/>
  <c r="P272" i="1"/>
  <c r="CS271" i="1"/>
  <c r="CR271" i="1"/>
  <c r="CP271" i="1"/>
  <c r="CQ271" i="1" s="1"/>
  <c r="BH271" i="1" s="1"/>
  <c r="BU271" i="1"/>
  <c r="BT271" i="1"/>
  <c r="BL271" i="1"/>
  <c r="BI271" i="1"/>
  <c r="BF271" i="1"/>
  <c r="BJ271" i="1" s="1"/>
  <c r="AZ271" i="1"/>
  <c r="BM271" i="1" s="1"/>
  <c r="BP271" i="1" s="1"/>
  <c r="AU271" i="1"/>
  <c r="AS271" i="1"/>
  <c r="AL271" i="1"/>
  <c r="AG271" i="1"/>
  <c r="J271" i="1" s="1"/>
  <c r="Y271" i="1"/>
  <c r="X271" i="1"/>
  <c r="S271" i="1"/>
  <c r="P271" i="1"/>
  <c r="I271" i="1"/>
  <c r="H271" i="1"/>
  <c r="CS270" i="1"/>
  <c r="CR270" i="1"/>
  <c r="CQ270" i="1"/>
  <c r="BH270" i="1" s="1"/>
  <c r="CP270" i="1"/>
  <c r="S270" i="1" s="1"/>
  <c r="BU270" i="1"/>
  <c r="BT270" i="1"/>
  <c r="BL270" i="1"/>
  <c r="BF270" i="1"/>
  <c r="BJ270" i="1" s="1"/>
  <c r="AZ270" i="1"/>
  <c r="BM270" i="1" s="1"/>
  <c r="BP270" i="1" s="1"/>
  <c r="AU270" i="1"/>
  <c r="AS270" i="1" s="1"/>
  <c r="AL270" i="1"/>
  <c r="I270" i="1" s="1"/>
  <c r="H270" i="1" s="1"/>
  <c r="AG270" i="1"/>
  <c r="Y270" i="1"/>
  <c r="X270" i="1"/>
  <c r="P270" i="1"/>
  <c r="J270" i="1"/>
  <c r="BI270" i="1" s="1"/>
  <c r="BK270" i="1" s="1"/>
  <c r="CS269" i="1"/>
  <c r="CR269" i="1"/>
  <c r="CP269" i="1"/>
  <c r="S269" i="1" s="1"/>
  <c r="BU269" i="1"/>
  <c r="BT269" i="1"/>
  <c r="BQ269" i="1"/>
  <c r="BM269" i="1"/>
  <c r="BP269" i="1" s="1"/>
  <c r="BL269" i="1"/>
  <c r="BF269" i="1"/>
  <c r="AZ269" i="1"/>
  <c r="AU269" i="1"/>
  <c r="AS269" i="1"/>
  <c r="AL269" i="1"/>
  <c r="AG269" i="1"/>
  <c r="J269" i="1" s="1"/>
  <c r="BI269" i="1" s="1"/>
  <c r="AA269" i="1"/>
  <c r="Y269" i="1"/>
  <c r="X269" i="1"/>
  <c r="W269" i="1" s="1"/>
  <c r="P269" i="1"/>
  <c r="I269" i="1"/>
  <c r="H269" i="1" s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E268" i="1" s="1"/>
  <c r="AL268" i="1"/>
  <c r="I268" i="1" s="1"/>
  <c r="H268" i="1" s="1"/>
  <c r="AA268" i="1" s="1"/>
  <c r="AG268" i="1"/>
  <c r="Y268" i="1"/>
  <c r="X268" i="1"/>
  <c r="W268" i="1"/>
  <c r="P268" i="1"/>
  <c r="N268" i="1"/>
  <c r="J268" i="1"/>
  <c r="BI268" i="1" s="1"/>
  <c r="CS267" i="1"/>
  <c r="CR267" i="1"/>
  <c r="CP267" i="1"/>
  <c r="CQ267" i="1" s="1"/>
  <c r="BW267" i="1"/>
  <c r="BU267" i="1"/>
  <c r="BT267" i="1"/>
  <c r="BM267" i="1"/>
  <c r="BP267" i="1" s="1"/>
  <c r="BR267" i="1" s="1"/>
  <c r="BV267" i="1" s="1"/>
  <c r="BL267" i="1"/>
  <c r="BH267" i="1"/>
  <c r="BF267" i="1"/>
  <c r="AZ267" i="1"/>
  <c r="AU267" i="1"/>
  <c r="AS267" i="1" s="1"/>
  <c r="AL267" i="1"/>
  <c r="AG267" i="1"/>
  <c r="J267" i="1" s="1"/>
  <c r="BI267" i="1" s="1"/>
  <c r="AE267" i="1"/>
  <c r="Y267" i="1"/>
  <c r="W267" i="1" s="1"/>
  <c r="X267" i="1"/>
  <c r="P267" i="1"/>
  <c r="I267" i="1"/>
  <c r="H267" i="1" s="1"/>
  <c r="CS266" i="1"/>
  <c r="CR266" i="1"/>
  <c r="CQ266" i="1" s="1"/>
  <c r="BH266" i="1" s="1"/>
  <c r="CP266" i="1"/>
  <c r="BU266" i="1"/>
  <c r="BT266" i="1"/>
  <c r="BL266" i="1"/>
  <c r="BF266" i="1"/>
  <c r="BJ266" i="1" s="1"/>
  <c r="AZ266" i="1"/>
  <c r="BM266" i="1" s="1"/>
  <c r="BP266" i="1" s="1"/>
  <c r="AU266" i="1"/>
  <c r="AS266" i="1" s="1"/>
  <c r="AL266" i="1"/>
  <c r="AG266" i="1"/>
  <c r="J266" i="1" s="1"/>
  <c r="BI266" i="1" s="1"/>
  <c r="BK266" i="1" s="1"/>
  <c r="Y266" i="1"/>
  <c r="X266" i="1"/>
  <c r="W266" i="1"/>
  <c r="P266" i="1"/>
  <c r="I266" i="1"/>
  <c r="H266" i="1" s="1"/>
  <c r="AA266" i="1" s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/>
  <c r="AL265" i="1"/>
  <c r="I265" i="1" s="1"/>
  <c r="H265" i="1" s="1"/>
  <c r="AA265" i="1" s="1"/>
  <c r="AG265" i="1"/>
  <c r="J265" i="1" s="1"/>
  <c r="BI265" i="1" s="1"/>
  <c r="Y265" i="1"/>
  <c r="X265" i="1"/>
  <c r="W265" i="1" s="1"/>
  <c r="P265" i="1"/>
  <c r="CS264" i="1"/>
  <c r="CR264" i="1"/>
  <c r="CQ264" i="1"/>
  <c r="BH264" i="1" s="1"/>
  <c r="CP264" i="1"/>
  <c r="BU264" i="1"/>
  <c r="BT264" i="1"/>
  <c r="BL264" i="1"/>
  <c r="BF264" i="1"/>
  <c r="AZ264" i="1"/>
  <c r="BM264" i="1" s="1"/>
  <c r="BP264" i="1" s="1"/>
  <c r="AU264" i="1"/>
  <c r="AS264" i="1" s="1"/>
  <c r="AL264" i="1"/>
  <c r="I264" i="1" s="1"/>
  <c r="H264" i="1" s="1"/>
  <c r="AG264" i="1"/>
  <c r="Y264" i="1"/>
  <c r="X264" i="1"/>
  <c r="W264" i="1"/>
  <c r="P264" i="1"/>
  <c r="J264" i="1"/>
  <c r="BI264" i="1" s="1"/>
  <c r="CS263" i="1"/>
  <c r="S263" i="1" s="1"/>
  <c r="CR263" i="1"/>
  <c r="CQ263" i="1" s="1"/>
  <c r="BH263" i="1" s="1"/>
  <c r="BJ263" i="1" s="1"/>
  <c r="CP263" i="1"/>
  <c r="BU263" i="1"/>
  <c r="BT263" i="1"/>
  <c r="BM263" i="1"/>
  <c r="BP263" i="1" s="1"/>
  <c r="BL263" i="1"/>
  <c r="BF263" i="1"/>
  <c r="AZ263" i="1"/>
  <c r="AU263" i="1"/>
  <c r="AS263" i="1" s="1"/>
  <c r="AL263" i="1"/>
  <c r="I263" i="1" s="1"/>
  <c r="H263" i="1" s="1"/>
  <c r="AA263" i="1" s="1"/>
  <c r="AG263" i="1"/>
  <c r="J263" i="1" s="1"/>
  <c r="BI263" i="1" s="1"/>
  <c r="Y263" i="1"/>
  <c r="X263" i="1"/>
  <c r="P263" i="1"/>
  <c r="CS262" i="1"/>
  <c r="S262" i="1" s="1"/>
  <c r="CR262" i="1"/>
  <c r="CP262" i="1"/>
  <c r="BU262" i="1"/>
  <c r="BT262" i="1"/>
  <c r="BL262" i="1"/>
  <c r="BI262" i="1"/>
  <c r="BF262" i="1"/>
  <c r="AZ262" i="1"/>
  <c r="BM262" i="1" s="1"/>
  <c r="BP262" i="1" s="1"/>
  <c r="AU262" i="1"/>
  <c r="AS262" i="1" s="1"/>
  <c r="AL262" i="1"/>
  <c r="I262" i="1" s="1"/>
  <c r="H262" i="1" s="1"/>
  <c r="AA262" i="1" s="1"/>
  <c r="AG262" i="1"/>
  <c r="J262" i="1" s="1"/>
  <c r="Y262" i="1"/>
  <c r="W262" i="1" s="1"/>
  <c r="X262" i="1"/>
  <c r="P262" i="1"/>
  <c r="N262" i="1"/>
  <c r="CS261" i="1"/>
  <c r="CR261" i="1"/>
  <c r="CP261" i="1"/>
  <c r="BU261" i="1"/>
  <c r="BT261" i="1"/>
  <c r="BL261" i="1"/>
  <c r="BI261" i="1"/>
  <c r="BF261" i="1"/>
  <c r="AZ261" i="1"/>
  <c r="BM261" i="1" s="1"/>
  <c r="BP261" i="1" s="1"/>
  <c r="AU261" i="1"/>
  <c r="AS261" i="1" s="1"/>
  <c r="N261" i="1" s="1"/>
  <c r="AL261" i="1"/>
  <c r="AG261" i="1"/>
  <c r="J261" i="1" s="1"/>
  <c r="AE261" i="1"/>
  <c r="Y261" i="1"/>
  <c r="X261" i="1"/>
  <c r="W261" i="1" s="1"/>
  <c r="P261" i="1"/>
  <c r="I261" i="1"/>
  <c r="H261" i="1" s="1"/>
  <c r="CS260" i="1"/>
  <c r="CR260" i="1"/>
  <c r="CP260" i="1"/>
  <c r="BU260" i="1"/>
  <c r="BT260" i="1"/>
  <c r="BL260" i="1"/>
  <c r="BF260" i="1"/>
  <c r="AZ260" i="1"/>
  <c r="BM260" i="1" s="1"/>
  <c r="BP260" i="1" s="1"/>
  <c r="AU260" i="1"/>
  <c r="AS260" i="1"/>
  <c r="AL260" i="1"/>
  <c r="I260" i="1" s="1"/>
  <c r="AG260" i="1"/>
  <c r="J260" i="1" s="1"/>
  <c r="BI260" i="1" s="1"/>
  <c r="Y260" i="1"/>
  <c r="X260" i="1"/>
  <c r="P260" i="1"/>
  <c r="K260" i="1"/>
  <c r="H260" i="1"/>
  <c r="CS259" i="1"/>
  <c r="S259" i="1" s="1"/>
  <c r="CR259" i="1"/>
  <c r="CP259" i="1"/>
  <c r="BU259" i="1"/>
  <c r="BT259" i="1"/>
  <c r="BS259" i="1"/>
  <c r="BM259" i="1"/>
  <c r="BP259" i="1" s="1"/>
  <c r="BQ259" i="1" s="1"/>
  <c r="BL259" i="1"/>
  <c r="BF259" i="1"/>
  <c r="AZ259" i="1"/>
  <c r="AU259" i="1"/>
  <c r="AS259" i="1"/>
  <c r="AL259" i="1"/>
  <c r="I259" i="1" s="1"/>
  <c r="H259" i="1" s="1"/>
  <c r="AG259" i="1"/>
  <c r="J259" i="1" s="1"/>
  <c r="BI259" i="1" s="1"/>
  <c r="Y259" i="1"/>
  <c r="X259" i="1"/>
  <c r="P259" i="1"/>
  <c r="K259" i="1"/>
  <c r="CS258" i="1"/>
  <c r="CR258" i="1"/>
  <c r="CP258" i="1"/>
  <c r="CQ258" i="1" s="1"/>
  <c r="BH258" i="1" s="1"/>
  <c r="BJ258" i="1" s="1"/>
  <c r="BU258" i="1"/>
  <c r="BT258" i="1"/>
  <c r="BL258" i="1"/>
  <c r="BF258" i="1"/>
  <c r="AZ258" i="1"/>
  <c r="BM258" i="1" s="1"/>
  <c r="BP258" i="1" s="1"/>
  <c r="AU258" i="1"/>
  <c r="AS258" i="1" s="1"/>
  <c r="K258" i="1" s="1"/>
  <c r="AL258" i="1"/>
  <c r="I258" i="1" s="1"/>
  <c r="H258" i="1" s="1"/>
  <c r="AA258" i="1" s="1"/>
  <c r="AG258" i="1"/>
  <c r="Y258" i="1"/>
  <c r="X258" i="1"/>
  <c r="W258" i="1"/>
  <c r="P258" i="1"/>
  <c r="J258" i="1"/>
  <c r="BI258" i="1" s="1"/>
  <c r="BK258" i="1" s="1"/>
  <c r="CS257" i="1"/>
  <c r="CR257" i="1"/>
  <c r="CP257" i="1"/>
  <c r="BU257" i="1"/>
  <c r="BT257" i="1"/>
  <c r="BM257" i="1"/>
  <c r="BP257" i="1" s="1"/>
  <c r="BL257" i="1"/>
  <c r="BF257" i="1"/>
  <c r="AZ257" i="1"/>
  <c r="AU257" i="1"/>
  <c r="AS257" i="1" s="1"/>
  <c r="AT257" i="1" s="1"/>
  <c r="AL257" i="1"/>
  <c r="I257" i="1" s="1"/>
  <c r="H257" i="1" s="1"/>
  <c r="AG257" i="1"/>
  <c r="J257" i="1" s="1"/>
  <c r="BI257" i="1" s="1"/>
  <c r="AF257" i="1"/>
  <c r="Y257" i="1"/>
  <c r="X257" i="1"/>
  <c r="P257" i="1"/>
  <c r="CS256" i="1"/>
  <c r="CR256" i="1"/>
  <c r="CP256" i="1"/>
  <c r="S256" i="1" s="1"/>
  <c r="BU256" i="1"/>
  <c r="BT256" i="1"/>
  <c r="BL256" i="1"/>
  <c r="BF256" i="1"/>
  <c r="AZ256" i="1"/>
  <c r="BM256" i="1" s="1"/>
  <c r="BP256" i="1" s="1"/>
  <c r="AU256" i="1"/>
  <c r="AS256" i="1" s="1"/>
  <c r="AL256" i="1"/>
  <c r="I256" i="1" s="1"/>
  <c r="H256" i="1" s="1"/>
  <c r="AG256" i="1"/>
  <c r="J256" i="1" s="1"/>
  <c r="BI256" i="1" s="1"/>
  <c r="Y256" i="1"/>
  <c r="X256" i="1"/>
  <c r="W256" i="1" s="1"/>
  <c r="P256" i="1"/>
  <c r="CS255" i="1"/>
  <c r="CR255" i="1"/>
  <c r="CP255" i="1"/>
  <c r="BU255" i="1"/>
  <c r="BT255" i="1"/>
  <c r="BM255" i="1"/>
  <c r="BP255" i="1" s="1"/>
  <c r="BR255" i="1" s="1"/>
  <c r="BV255" i="1" s="1"/>
  <c r="BW255" i="1" s="1"/>
  <c r="BL255" i="1"/>
  <c r="BF255" i="1"/>
  <c r="AZ255" i="1"/>
  <c r="AU255" i="1"/>
  <c r="AT255" i="1"/>
  <c r="AS255" i="1"/>
  <c r="AL255" i="1"/>
  <c r="AG255" i="1"/>
  <c r="Y255" i="1"/>
  <c r="X255" i="1"/>
  <c r="P255" i="1"/>
  <c r="J255" i="1"/>
  <c r="BI255" i="1" s="1"/>
  <c r="I255" i="1"/>
  <c r="H255" i="1" s="1"/>
  <c r="CS254" i="1"/>
  <c r="S254" i="1" s="1"/>
  <c r="CR254" i="1"/>
  <c r="CP254" i="1"/>
  <c r="BU254" i="1"/>
  <c r="BT254" i="1"/>
  <c r="BL254" i="1"/>
  <c r="BF254" i="1"/>
  <c r="AZ254" i="1"/>
  <c r="BM254" i="1" s="1"/>
  <c r="BP254" i="1" s="1"/>
  <c r="AU254" i="1"/>
  <c r="AS254" i="1" s="1"/>
  <c r="AT254" i="1" s="1"/>
  <c r="AL254" i="1"/>
  <c r="I254" i="1" s="1"/>
  <c r="H254" i="1" s="1"/>
  <c r="AG254" i="1"/>
  <c r="J254" i="1" s="1"/>
  <c r="BI254" i="1" s="1"/>
  <c r="AA254" i="1"/>
  <c r="Y254" i="1"/>
  <c r="X254" i="1"/>
  <c r="W254" i="1" s="1"/>
  <c r="P254" i="1"/>
  <c r="CS253" i="1"/>
  <c r="CR253" i="1"/>
  <c r="CP253" i="1"/>
  <c r="BU253" i="1"/>
  <c r="BT253" i="1"/>
  <c r="BL253" i="1"/>
  <c r="BF253" i="1"/>
  <c r="AZ253" i="1"/>
  <c r="BM253" i="1" s="1"/>
  <c r="BP253" i="1" s="1"/>
  <c r="AU253" i="1"/>
  <c r="AS253" i="1" s="1"/>
  <c r="AL253" i="1"/>
  <c r="I253" i="1" s="1"/>
  <c r="H253" i="1" s="1"/>
  <c r="AG253" i="1"/>
  <c r="J253" i="1" s="1"/>
  <c r="BI253" i="1" s="1"/>
  <c r="Y253" i="1"/>
  <c r="X253" i="1"/>
  <c r="P253" i="1"/>
  <c r="CS252" i="1"/>
  <c r="CR252" i="1"/>
  <c r="CQ252" i="1" s="1"/>
  <c r="BH252" i="1" s="1"/>
  <c r="CP252" i="1"/>
  <c r="BU252" i="1"/>
  <c r="BT252" i="1"/>
  <c r="BP252" i="1"/>
  <c r="BS252" i="1" s="1"/>
  <c r="BL252" i="1"/>
  <c r="BF252" i="1"/>
  <c r="AZ252" i="1"/>
  <c r="BM252" i="1" s="1"/>
  <c r="AU252" i="1"/>
  <c r="AS252" i="1" s="1"/>
  <c r="AL252" i="1"/>
  <c r="I252" i="1" s="1"/>
  <c r="AG252" i="1"/>
  <c r="AF252" i="1"/>
  <c r="AE252" i="1"/>
  <c r="Y252" i="1"/>
  <c r="X252" i="1"/>
  <c r="W252" i="1" s="1"/>
  <c r="P252" i="1"/>
  <c r="J252" i="1"/>
  <c r="BI252" i="1" s="1"/>
  <c r="H252" i="1"/>
  <c r="CS251" i="1"/>
  <c r="S251" i="1" s="1"/>
  <c r="CR251" i="1"/>
  <c r="CP251" i="1"/>
  <c r="BU251" i="1"/>
  <c r="BT251" i="1"/>
  <c r="BL251" i="1"/>
  <c r="BF251" i="1"/>
  <c r="AZ251" i="1"/>
  <c r="BM251" i="1" s="1"/>
  <c r="BP251" i="1" s="1"/>
  <c r="AU251" i="1"/>
  <c r="AS251" i="1" s="1"/>
  <c r="AL251" i="1"/>
  <c r="I251" i="1" s="1"/>
  <c r="H251" i="1" s="1"/>
  <c r="AG251" i="1"/>
  <c r="J251" i="1" s="1"/>
  <c r="BI251" i="1" s="1"/>
  <c r="AF251" i="1"/>
  <c r="Y251" i="1"/>
  <c r="X251" i="1"/>
  <c r="P251" i="1"/>
  <c r="CS250" i="1"/>
  <c r="CR250" i="1"/>
  <c r="CP250" i="1"/>
  <c r="CQ250" i="1" s="1"/>
  <c r="BH250" i="1" s="1"/>
  <c r="BU250" i="1"/>
  <c r="BT250" i="1"/>
  <c r="BL250" i="1"/>
  <c r="BF250" i="1"/>
  <c r="AZ250" i="1"/>
  <c r="BM250" i="1" s="1"/>
  <c r="BP250" i="1" s="1"/>
  <c r="AU250" i="1"/>
  <c r="AS250" i="1"/>
  <c r="AL250" i="1"/>
  <c r="I250" i="1" s="1"/>
  <c r="H250" i="1" s="1"/>
  <c r="AG250" i="1"/>
  <c r="Y250" i="1"/>
  <c r="X250" i="1"/>
  <c r="W250" i="1"/>
  <c r="P250" i="1"/>
  <c r="K250" i="1"/>
  <c r="J250" i="1"/>
  <c r="BI250" i="1" s="1"/>
  <c r="CS249" i="1"/>
  <c r="CR249" i="1"/>
  <c r="CP249" i="1"/>
  <c r="BU249" i="1"/>
  <c r="BT249" i="1"/>
  <c r="BP249" i="1"/>
  <c r="BR249" i="1" s="1"/>
  <c r="BV249" i="1" s="1"/>
  <c r="BW249" i="1" s="1"/>
  <c r="BL249" i="1"/>
  <c r="BF249" i="1"/>
  <c r="AZ249" i="1"/>
  <c r="BM249" i="1" s="1"/>
  <c r="AU249" i="1"/>
  <c r="AS249" i="1" s="1"/>
  <c r="AT249" i="1"/>
  <c r="AL249" i="1"/>
  <c r="I249" i="1" s="1"/>
  <c r="H249" i="1" s="1"/>
  <c r="AG249" i="1"/>
  <c r="J249" i="1" s="1"/>
  <c r="BI249" i="1" s="1"/>
  <c r="Y249" i="1"/>
  <c r="X249" i="1"/>
  <c r="P249" i="1"/>
  <c r="CS248" i="1"/>
  <c r="CR248" i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I248" i="1" s="1"/>
  <c r="H248" i="1" s="1"/>
  <c r="AG248" i="1"/>
  <c r="Y248" i="1"/>
  <c r="X248" i="1"/>
  <c r="W248" i="1" s="1"/>
  <c r="P248" i="1"/>
  <c r="J248" i="1"/>
  <c r="BI248" i="1" s="1"/>
  <c r="CS247" i="1"/>
  <c r="CR247" i="1"/>
  <c r="CP247" i="1"/>
  <c r="BU247" i="1"/>
  <c r="BT247" i="1"/>
  <c r="BM247" i="1"/>
  <c r="BP247" i="1" s="1"/>
  <c r="BQ247" i="1" s="1"/>
  <c r="BL247" i="1"/>
  <c r="BF247" i="1"/>
  <c r="AZ247" i="1"/>
  <c r="AU247" i="1"/>
  <c r="AS247" i="1"/>
  <c r="AL247" i="1"/>
  <c r="I247" i="1" s="1"/>
  <c r="H247" i="1" s="1"/>
  <c r="AG247" i="1"/>
  <c r="J247" i="1" s="1"/>
  <c r="BI247" i="1" s="1"/>
  <c r="Y247" i="1"/>
  <c r="X247" i="1"/>
  <c r="P247" i="1"/>
  <c r="K247" i="1"/>
  <c r="CS246" i="1"/>
  <c r="CR246" i="1"/>
  <c r="CP246" i="1"/>
  <c r="BU246" i="1"/>
  <c r="BT246" i="1"/>
  <c r="BL246" i="1"/>
  <c r="BF246" i="1"/>
  <c r="AZ246" i="1"/>
  <c r="BM246" i="1" s="1"/>
  <c r="BP246" i="1" s="1"/>
  <c r="AU246" i="1"/>
  <c r="AS246" i="1" s="1"/>
  <c r="AT246" i="1" s="1"/>
  <c r="AL246" i="1"/>
  <c r="I246" i="1" s="1"/>
  <c r="H246" i="1" s="1"/>
  <c r="AG246" i="1"/>
  <c r="AA246" i="1"/>
  <c r="Y246" i="1"/>
  <c r="X246" i="1"/>
  <c r="W246" i="1" s="1"/>
  <c r="S246" i="1"/>
  <c r="P246" i="1"/>
  <c r="J246" i="1"/>
  <c r="BI246" i="1" s="1"/>
  <c r="CS245" i="1"/>
  <c r="CR245" i="1"/>
  <c r="CP245" i="1"/>
  <c r="S245" i="1" s="1"/>
  <c r="BU245" i="1"/>
  <c r="BT245" i="1"/>
  <c r="BL245" i="1"/>
  <c r="BF245" i="1"/>
  <c r="AZ245" i="1"/>
  <c r="BM245" i="1" s="1"/>
  <c r="BP245" i="1" s="1"/>
  <c r="AU245" i="1"/>
  <c r="AS245" i="1" s="1"/>
  <c r="K245" i="1" s="1"/>
  <c r="AT245" i="1"/>
  <c r="AL245" i="1"/>
  <c r="I245" i="1" s="1"/>
  <c r="H245" i="1" s="1"/>
  <c r="AG245" i="1"/>
  <c r="J245" i="1" s="1"/>
  <c r="BI245" i="1" s="1"/>
  <c r="AF245" i="1"/>
  <c r="Y245" i="1"/>
  <c r="X245" i="1"/>
  <c r="W245" i="1"/>
  <c r="P245" i="1"/>
  <c r="N245" i="1"/>
  <c r="CS244" i="1"/>
  <c r="CR244" i="1"/>
  <c r="CQ244" i="1" s="1"/>
  <c r="BH244" i="1" s="1"/>
  <c r="CP244" i="1"/>
  <c r="BU244" i="1"/>
  <c r="BT244" i="1"/>
  <c r="BL244" i="1"/>
  <c r="BF244" i="1"/>
  <c r="AZ244" i="1"/>
  <c r="BM244" i="1" s="1"/>
  <c r="BP244" i="1" s="1"/>
  <c r="BQ244" i="1" s="1"/>
  <c r="AU244" i="1"/>
  <c r="AS244" i="1" s="1"/>
  <c r="AT244" i="1" s="1"/>
  <c r="AL244" i="1"/>
  <c r="I244" i="1" s="1"/>
  <c r="H244" i="1" s="1"/>
  <c r="AG244" i="1"/>
  <c r="J244" i="1" s="1"/>
  <c r="BI244" i="1" s="1"/>
  <c r="Y244" i="1"/>
  <c r="X244" i="1"/>
  <c r="S244" i="1"/>
  <c r="P244" i="1"/>
  <c r="CS243" i="1"/>
  <c r="CR243" i="1"/>
  <c r="CP243" i="1"/>
  <c r="BU243" i="1"/>
  <c r="BT243" i="1"/>
  <c r="BL243" i="1"/>
  <c r="BF243" i="1"/>
  <c r="AZ243" i="1"/>
  <c r="BM243" i="1" s="1"/>
  <c r="BP243" i="1" s="1"/>
  <c r="AU243" i="1"/>
  <c r="AS243" i="1"/>
  <c r="AL243" i="1"/>
  <c r="I243" i="1" s="1"/>
  <c r="AG243" i="1"/>
  <c r="J243" i="1" s="1"/>
  <c r="BI243" i="1" s="1"/>
  <c r="Y243" i="1"/>
  <c r="X243" i="1"/>
  <c r="W243" i="1" s="1"/>
  <c r="P243" i="1"/>
  <c r="H243" i="1"/>
  <c r="AA243" i="1" s="1"/>
  <c r="CS242" i="1"/>
  <c r="CR242" i="1"/>
  <c r="CQ242" i="1" s="1"/>
  <c r="BH242" i="1" s="1"/>
  <c r="BK242" i="1" s="1"/>
  <c r="CP242" i="1"/>
  <c r="BU242" i="1"/>
  <c r="BT242" i="1"/>
  <c r="BL242" i="1"/>
  <c r="BF242" i="1"/>
  <c r="AZ242" i="1"/>
  <c r="BM242" i="1" s="1"/>
  <c r="BP242" i="1" s="1"/>
  <c r="AU242" i="1"/>
  <c r="AS242" i="1" s="1"/>
  <c r="N242" i="1" s="1"/>
  <c r="AL242" i="1"/>
  <c r="I242" i="1" s="1"/>
  <c r="AG242" i="1"/>
  <c r="AE242" i="1"/>
  <c r="Y242" i="1"/>
  <c r="X242" i="1"/>
  <c r="W242" i="1" s="1"/>
  <c r="P242" i="1"/>
  <c r="J242" i="1"/>
  <c r="BI242" i="1" s="1"/>
  <c r="H242" i="1"/>
  <c r="CS241" i="1"/>
  <c r="CR241" i="1"/>
  <c r="CP241" i="1"/>
  <c r="S241" i="1" s="1"/>
  <c r="BU241" i="1"/>
  <c r="BT241" i="1"/>
  <c r="BL241" i="1"/>
  <c r="BF241" i="1"/>
  <c r="AZ241" i="1"/>
  <c r="BM241" i="1" s="1"/>
  <c r="BP241" i="1" s="1"/>
  <c r="AU241" i="1"/>
  <c r="AS241" i="1" s="1"/>
  <c r="AT241" i="1"/>
  <c r="AL241" i="1"/>
  <c r="AG241" i="1"/>
  <c r="Y241" i="1"/>
  <c r="X241" i="1"/>
  <c r="P241" i="1"/>
  <c r="J241" i="1"/>
  <c r="BI241" i="1" s="1"/>
  <c r="I241" i="1"/>
  <c r="H241" i="1"/>
  <c r="CS240" i="1"/>
  <c r="CR240" i="1"/>
  <c r="CP240" i="1"/>
  <c r="BU240" i="1"/>
  <c r="BT240" i="1"/>
  <c r="BM240" i="1"/>
  <c r="BP240" i="1" s="1"/>
  <c r="BL240" i="1"/>
  <c r="BF240" i="1"/>
  <c r="AZ240" i="1"/>
  <c r="AU240" i="1"/>
  <c r="AS240" i="1"/>
  <c r="K240" i="1" s="1"/>
  <c r="AL240" i="1"/>
  <c r="I240" i="1" s="1"/>
  <c r="H240" i="1" s="1"/>
  <c r="AG240" i="1"/>
  <c r="J240" i="1" s="1"/>
  <c r="BI240" i="1" s="1"/>
  <c r="Y240" i="1"/>
  <c r="X240" i="1"/>
  <c r="S240" i="1"/>
  <c r="P240" i="1"/>
  <c r="CS239" i="1"/>
  <c r="CR239" i="1"/>
  <c r="CP239" i="1"/>
  <c r="BU239" i="1"/>
  <c r="BT239" i="1"/>
  <c r="BL239" i="1"/>
  <c r="BF239" i="1"/>
  <c r="AZ239" i="1"/>
  <c r="BM239" i="1" s="1"/>
  <c r="BP239" i="1" s="1"/>
  <c r="AU239" i="1"/>
  <c r="AS239" i="1" s="1"/>
  <c r="AT239" i="1" s="1"/>
  <c r="AL239" i="1"/>
  <c r="AG239" i="1"/>
  <c r="Y239" i="1"/>
  <c r="X239" i="1"/>
  <c r="W239" i="1"/>
  <c r="P239" i="1"/>
  <c r="J239" i="1"/>
  <c r="BI239" i="1" s="1"/>
  <c r="I239" i="1"/>
  <c r="H239" i="1" s="1"/>
  <c r="AA239" i="1" s="1"/>
  <c r="CS238" i="1"/>
  <c r="CR238" i="1"/>
  <c r="CP238" i="1"/>
  <c r="BU238" i="1"/>
  <c r="BT238" i="1"/>
  <c r="BL238" i="1"/>
  <c r="BI238" i="1"/>
  <c r="BF238" i="1"/>
  <c r="AZ238" i="1"/>
  <c r="BM238" i="1" s="1"/>
  <c r="BP238" i="1" s="1"/>
  <c r="BS238" i="1" s="1"/>
  <c r="AU238" i="1"/>
  <c r="AS238" i="1" s="1"/>
  <c r="AF238" i="1" s="1"/>
  <c r="AL238" i="1"/>
  <c r="AG238" i="1"/>
  <c r="J238" i="1" s="1"/>
  <c r="AE238" i="1"/>
  <c r="Y238" i="1"/>
  <c r="X238" i="1"/>
  <c r="W238" i="1" s="1"/>
  <c r="P238" i="1"/>
  <c r="N238" i="1"/>
  <c r="I238" i="1"/>
  <c r="H238" i="1" s="1"/>
  <c r="CS237" i="1"/>
  <c r="CR237" i="1"/>
  <c r="CP237" i="1"/>
  <c r="BU237" i="1"/>
  <c r="BT237" i="1"/>
  <c r="BL237" i="1"/>
  <c r="BF237" i="1"/>
  <c r="AZ237" i="1"/>
  <c r="BM237" i="1" s="1"/>
  <c r="BP237" i="1" s="1"/>
  <c r="AU237" i="1"/>
  <c r="AS237" i="1"/>
  <c r="AF237" i="1" s="1"/>
  <c r="AL237" i="1"/>
  <c r="I237" i="1" s="1"/>
  <c r="H237" i="1" s="1"/>
  <c r="AG237" i="1"/>
  <c r="Y237" i="1"/>
  <c r="X237" i="1"/>
  <c r="S237" i="1"/>
  <c r="P237" i="1"/>
  <c r="K237" i="1"/>
  <c r="J237" i="1"/>
  <c r="BI237" i="1" s="1"/>
  <c r="CS236" i="1"/>
  <c r="CR236" i="1"/>
  <c r="CP236" i="1"/>
  <c r="CQ236" i="1" s="1"/>
  <c r="BH236" i="1" s="1"/>
  <c r="BU236" i="1"/>
  <c r="BT236" i="1"/>
  <c r="BP236" i="1"/>
  <c r="BL236" i="1"/>
  <c r="BF236" i="1"/>
  <c r="BJ236" i="1" s="1"/>
  <c r="AZ236" i="1"/>
  <c r="BM236" i="1" s="1"/>
  <c r="AU236" i="1"/>
  <c r="AS236" i="1" s="1"/>
  <c r="AT236" i="1" s="1"/>
  <c r="AL236" i="1"/>
  <c r="I236" i="1" s="1"/>
  <c r="H236" i="1" s="1"/>
  <c r="AA236" i="1" s="1"/>
  <c r="AG236" i="1"/>
  <c r="J236" i="1" s="1"/>
  <c r="BI236" i="1" s="1"/>
  <c r="BK236" i="1" s="1"/>
  <c r="Y236" i="1"/>
  <c r="X236" i="1"/>
  <c r="S236" i="1"/>
  <c r="T236" i="1" s="1"/>
  <c r="U236" i="1" s="1"/>
  <c r="P236" i="1"/>
  <c r="CS235" i="1"/>
  <c r="CR235" i="1"/>
  <c r="CP235" i="1"/>
  <c r="BU235" i="1"/>
  <c r="BT235" i="1"/>
  <c r="BL235" i="1"/>
  <c r="BF235" i="1"/>
  <c r="AZ235" i="1"/>
  <c r="BM235" i="1" s="1"/>
  <c r="BP235" i="1" s="1"/>
  <c r="AU235" i="1"/>
  <c r="AS235" i="1" s="1"/>
  <c r="AL235" i="1"/>
  <c r="AG235" i="1"/>
  <c r="Y235" i="1"/>
  <c r="X235" i="1"/>
  <c r="W235" i="1" s="1"/>
  <c r="P235" i="1"/>
  <c r="J235" i="1"/>
  <c r="BI235" i="1" s="1"/>
  <c r="I235" i="1"/>
  <c r="H235" i="1" s="1"/>
  <c r="CS234" i="1"/>
  <c r="CR234" i="1"/>
  <c r="CQ234" i="1" s="1"/>
  <c r="BH234" i="1" s="1"/>
  <c r="CP234" i="1"/>
  <c r="BU234" i="1"/>
  <c r="BT234" i="1"/>
  <c r="BP234" i="1"/>
  <c r="BL234" i="1"/>
  <c r="BF234" i="1"/>
  <c r="AZ234" i="1"/>
  <c r="BM234" i="1" s="1"/>
  <c r="AU234" i="1"/>
  <c r="AS234" i="1" s="1"/>
  <c r="AL234" i="1"/>
  <c r="AG234" i="1"/>
  <c r="J234" i="1" s="1"/>
  <c r="BI234" i="1" s="1"/>
  <c r="AF234" i="1"/>
  <c r="Y234" i="1"/>
  <c r="X234" i="1"/>
  <c r="P234" i="1"/>
  <c r="I234" i="1"/>
  <c r="H234" i="1"/>
  <c r="CS233" i="1"/>
  <c r="S233" i="1" s="1"/>
  <c r="CR233" i="1"/>
  <c r="CQ233" i="1" s="1"/>
  <c r="BH233" i="1" s="1"/>
  <c r="BJ233" i="1" s="1"/>
  <c r="CP233" i="1"/>
  <c r="BU233" i="1"/>
  <c r="BT233" i="1"/>
  <c r="BL233" i="1"/>
  <c r="BF233" i="1"/>
  <c r="AZ233" i="1"/>
  <c r="BM233" i="1" s="1"/>
  <c r="BP233" i="1" s="1"/>
  <c r="AU233" i="1"/>
  <c r="AS233" i="1" s="1"/>
  <c r="AL233" i="1"/>
  <c r="AG233" i="1"/>
  <c r="J233" i="1" s="1"/>
  <c r="BI233" i="1" s="1"/>
  <c r="Y233" i="1"/>
  <c r="X233" i="1"/>
  <c r="P233" i="1"/>
  <c r="I233" i="1"/>
  <c r="H233" i="1"/>
  <c r="AA233" i="1" s="1"/>
  <c r="CS232" i="1"/>
  <c r="CR232" i="1"/>
  <c r="CP232" i="1"/>
  <c r="BU232" i="1"/>
  <c r="BT232" i="1"/>
  <c r="BL232" i="1"/>
  <c r="BF232" i="1"/>
  <c r="AZ232" i="1"/>
  <c r="BM232" i="1" s="1"/>
  <c r="BP232" i="1" s="1"/>
  <c r="AU232" i="1"/>
  <c r="AS232" i="1" s="1"/>
  <c r="N232" i="1" s="1"/>
  <c r="AL232" i="1"/>
  <c r="AG232" i="1"/>
  <c r="J232" i="1" s="1"/>
  <c r="BI232" i="1" s="1"/>
  <c r="Y232" i="1"/>
  <c r="X232" i="1"/>
  <c r="W232" i="1" s="1"/>
  <c r="P232" i="1"/>
  <c r="I232" i="1"/>
  <c r="H232" i="1"/>
  <c r="AA232" i="1" s="1"/>
  <c r="CS231" i="1"/>
  <c r="CR231" i="1"/>
  <c r="CP231" i="1"/>
  <c r="BU231" i="1"/>
  <c r="BT231" i="1"/>
  <c r="BP231" i="1"/>
  <c r="BL231" i="1"/>
  <c r="BI231" i="1"/>
  <c r="BF231" i="1"/>
  <c r="AZ231" i="1"/>
  <c r="BM231" i="1" s="1"/>
  <c r="AU231" i="1"/>
  <c r="AS231" i="1" s="1"/>
  <c r="AL231" i="1"/>
  <c r="AG231" i="1"/>
  <c r="J231" i="1" s="1"/>
  <c r="AF231" i="1"/>
  <c r="AE231" i="1"/>
  <c r="Y231" i="1"/>
  <c r="W231" i="1" s="1"/>
  <c r="X231" i="1"/>
  <c r="P231" i="1"/>
  <c r="K231" i="1"/>
  <c r="I231" i="1"/>
  <c r="H231" i="1"/>
  <c r="CS230" i="1"/>
  <c r="S230" i="1" s="1"/>
  <c r="CR230" i="1"/>
  <c r="CQ230" i="1" s="1"/>
  <c r="BH230" i="1" s="1"/>
  <c r="CP230" i="1"/>
  <c r="BU230" i="1"/>
  <c r="BT230" i="1"/>
  <c r="BL230" i="1"/>
  <c r="BF230" i="1"/>
  <c r="AZ230" i="1"/>
  <c r="BM230" i="1" s="1"/>
  <c r="BP230" i="1" s="1"/>
  <c r="AU230" i="1"/>
  <c r="AS230" i="1" s="1"/>
  <c r="AL230" i="1"/>
  <c r="I230" i="1" s="1"/>
  <c r="AG230" i="1"/>
  <c r="J230" i="1" s="1"/>
  <c r="BI230" i="1" s="1"/>
  <c r="Y230" i="1"/>
  <c r="X230" i="1"/>
  <c r="P230" i="1"/>
  <c r="H230" i="1"/>
  <c r="AA230" i="1" s="1"/>
  <c r="CS229" i="1"/>
  <c r="CR229" i="1"/>
  <c r="CP229" i="1"/>
  <c r="CQ229" i="1" s="1"/>
  <c r="BH229" i="1" s="1"/>
  <c r="BU229" i="1"/>
  <c r="BT229" i="1"/>
  <c r="BM229" i="1"/>
  <c r="BP229" i="1" s="1"/>
  <c r="BL229" i="1"/>
  <c r="BF229" i="1"/>
  <c r="AZ229" i="1"/>
  <c r="AU229" i="1"/>
  <c r="AS229" i="1"/>
  <c r="AL229" i="1"/>
  <c r="I229" i="1" s="1"/>
  <c r="H229" i="1" s="1"/>
  <c r="AG229" i="1"/>
  <c r="J229" i="1" s="1"/>
  <c r="BI229" i="1" s="1"/>
  <c r="Y229" i="1"/>
  <c r="X229" i="1"/>
  <c r="W229" i="1" s="1"/>
  <c r="S229" i="1"/>
  <c r="P229" i="1"/>
  <c r="K229" i="1"/>
  <c r="CS228" i="1"/>
  <c r="CR228" i="1"/>
  <c r="CP228" i="1"/>
  <c r="S228" i="1" s="1"/>
  <c r="T228" i="1" s="1"/>
  <c r="U228" i="1" s="1"/>
  <c r="BU228" i="1"/>
  <c r="BT228" i="1"/>
  <c r="BL228" i="1"/>
  <c r="BF228" i="1"/>
  <c r="AZ228" i="1"/>
  <c r="BM228" i="1" s="1"/>
  <c r="BP228" i="1" s="1"/>
  <c r="BQ228" i="1" s="1"/>
  <c r="AU228" i="1"/>
  <c r="AS228" i="1" s="1"/>
  <c r="N228" i="1" s="1"/>
  <c r="AL228" i="1"/>
  <c r="AG228" i="1"/>
  <c r="J228" i="1" s="1"/>
  <c r="BI228" i="1" s="1"/>
  <c r="Y228" i="1"/>
  <c r="X228" i="1"/>
  <c r="W228" i="1"/>
  <c r="P228" i="1"/>
  <c r="I228" i="1"/>
  <c r="H228" i="1"/>
  <c r="AA228" i="1" s="1"/>
  <c r="CS227" i="1"/>
  <c r="CR227" i="1"/>
  <c r="CP227" i="1"/>
  <c r="S227" i="1" s="1"/>
  <c r="BU227" i="1"/>
  <c r="BT227" i="1"/>
  <c r="BL227" i="1"/>
  <c r="BF227" i="1"/>
  <c r="AZ227" i="1"/>
  <c r="BM227" i="1" s="1"/>
  <c r="BP227" i="1" s="1"/>
  <c r="BS227" i="1" s="1"/>
  <c r="AU227" i="1"/>
  <c r="AS227" i="1" s="1"/>
  <c r="AL227" i="1"/>
  <c r="I227" i="1" s="1"/>
  <c r="H227" i="1" s="1"/>
  <c r="AA227" i="1" s="1"/>
  <c r="AG227" i="1"/>
  <c r="J227" i="1" s="1"/>
  <c r="BI227" i="1" s="1"/>
  <c r="Y227" i="1"/>
  <c r="X227" i="1"/>
  <c r="W227" i="1"/>
  <c r="P227" i="1"/>
  <c r="CS226" i="1"/>
  <c r="CR226" i="1"/>
  <c r="CP226" i="1"/>
  <c r="BU226" i="1"/>
  <c r="BT226" i="1"/>
  <c r="BL226" i="1"/>
  <c r="BF226" i="1"/>
  <c r="AZ226" i="1"/>
  <c r="BM226" i="1" s="1"/>
  <c r="BP226" i="1" s="1"/>
  <c r="BQ226" i="1" s="1"/>
  <c r="AU226" i="1"/>
  <c r="AS226" i="1" s="1"/>
  <c r="AL226" i="1"/>
  <c r="I226" i="1" s="1"/>
  <c r="H226" i="1" s="1"/>
  <c r="AA226" i="1" s="1"/>
  <c r="AG226" i="1"/>
  <c r="J226" i="1" s="1"/>
  <c r="BI226" i="1" s="1"/>
  <c r="Y226" i="1"/>
  <c r="X226" i="1"/>
  <c r="W226" i="1" s="1"/>
  <c r="S226" i="1"/>
  <c r="P226" i="1"/>
  <c r="CS225" i="1"/>
  <c r="CR225" i="1"/>
  <c r="CP225" i="1"/>
  <c r="BU225" i="1"/>
  <c r="BT225" i="1"/>
  <c r="BM225" i="1"/>
  <c r="BP225" i="1" s="1"/>
  <c r="BL225" i="1"/>
  <c r="BF225" i="1"/>
  <c r="AZ225" i="1"/>
  <c r="AU225" i="1"/>
  <c r="AS225" i="1" s="1"/>
  <c r="AL225" i="1"/>
  <c r="I225" i="1" s="1"/>
  <c r="H225" i="1" s="1"/>
  <c r="AG225" i="1"/>
  <c r="J225" i="1" s="1"/>
  <c r="BI225" i="1" s="1"/>
  <c r="AA225" i="1"/>
  <c r="Y225" i="1"/>
  <c r="X225" i="1"/>
  <c r="S225" i="1"/>
  <c r="P225" i="1"/>
  <c r="K225" i="1"/>
  <c r="CS224" i="1"/>
  <c r="CR224" i="1"/>
  <c r="CQ224" i="1" s="1"/>
  <c r="BH224" i="1" s="1"/>
  <c r="CP224" i="1"/>
  <c r="BU224" i="1"/>
  <c r="BT224" i="1"/>
  <c r="BL224" i="1"/>
  <c r="BF224" i="1"/>
  <c r="AZ224" i="1"/>
  <c r="BM224" i="1" s="1"/>
  <c r="BP224" i="1" s="1"/>
  <c r="AU224" i="1"/>
  <c r="AS224" i="1" s="1"/>
  <c r="AE224" i="1" s="1"/>
  <c r="AL224" i="1"/>
  <c r="AG224" i="1"/>
  <c r="J224" i="1" s="1"/>
  <c r="BI224" i="1" s="1"/>
  <c r="Y224" i="1"/>
  <c r="X224" i="1"/>
  <c r="W224" i="1"/>
  <c r="P224" i="1"/>
  <c r="I224" i="1"/>
  <c r="H224" i="1"/>
  <c r="AA224" i="1" s="1"/>
  <c r="CS223" i="1"/>
  <c r="CR223" i="1"/>
  <c r="CP223" i="1"/>
  <c r="S223" i="1" s="1"/>
  <c r="BU223" i="1"/>
  <c r="BT223" i="1"/>
  <c r="BL223" i="1"/>
  <c r="BI223" i="1"/>
  <c r="BF223" i="1"/>
  <c r="AZ223" i="1"/>
  <c r="BM223" i="1" s="1"/>
  <c r="BP223" i="1" s="1"/>
  <c r="BS223" i="1" s="1"/>
  <c r="AU223" i="1"/>
  <c r="AS223" i="1" s="1"/>
  <c r="AL223" i="1"/>
  <c r="I223" i="1" s="1"/>
  <c r="H223" i="1" s="1"/>
  <c r="AG223" i="1"/>
  <c r="J223" i="1" s="1"/>
  <c r="Y223" i="1"/>
  <c r="X223" i="1"/>
  <c r="W223" i="1" s="1"/>
  <c r="P223" i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AL222" i="1"/>
  <c r="I222" i="1" s="1"/>
  <c r="H222" i="1" s="1"/>
  <c r="AG222" i="1"/>
  <c r="Y222" i="1"/>
  <c r="X222" i="1"/>
  <c r="S222" i="1"/>
  <c r="P222" i="1"/>
  <c r="J222" i="1"/>
  <c r="BI222" i="1" s="1"/>
  <c r="CS221" i="1"/>
  <c r="CR221" i="1"/>
  <c r="CP221" i="1"/>
  <c r="CQ221" i="1" s="1"/>
  <c r="BH221" i="1" s="1"/>
  <c r="BU221" i="1"/>
  <c r="BT221" i="1"/>
  <c r="BL221" i="1"/>
  <c r="BF221" i="1"/>
  <c r="BJ221" i="1" s="1"/>
  <c r="AZ221" i="1"/>
  <c r="BM221" i="1" s="1"/>
  <c r="BP221" i="1" s="1"/>
  <c r="AU221" i="1"/>
  <c r="AS221" i="1" s="1"/>
  <c r="AT221" i="1" s="1"/>
  <c r="AL221" i="1"/>
  <c r="I221" i="1" s="1"/>
  <c r="H221" i="1" s="1"/>
  <c r="AA221" i="1" s="1"/>
  <c r="AG221" i="1"/>
  <c r="Y221" i="1"/>
  <c r="X221" i="1"/>
  <c r="W221" i="1"/>
  <c r="S221" i="1"/>
  <c r="P221" i="1"/>
  <c r="J221" i="1"/>
  <c r="BI221" i="1" s="1"/>
  <c r="BK221" i="1" s="1"/>
  <c r="CS220" i="1"/>
  <c r="CR220" i="1"/>
  <c r="CP220" i="1"/>
  <c r="S220" i="1" s="1"/>
  <c r="BU220" i="1"/>
  <c r="BT220" i="1"/>
  <c r="BM220" i="1"/>
  <c r="BP220" i="1" s="1"/>
  <c r="BL220" i="1"/>
  <c r="BF220" i="1"/>
  <c r="AZ220" i="1"/>
  <c r="AU220" i="1"/>
  <c r="AS220" i="1" s="1"/>
  <c r="AT220" i="1"/>
  <c r="AL220" i="1"/>
  <c r="AG220" i="1"/>
  <c r="J220" i="1" s="1"/>
  <c r="BI220" i="1" s="1"/>
  <c r="AE220" i="1"/>
  <c r="Y220" i="1"/>
  <c r="W220" i="1" s="1"/>
  <c r="X220" i="1"/>
  <c r="P220" i="1"/>
  <c r="N220" i="1"/>
  <c r="I220" i="1"/>
  <c r="H220" i="1"/>
  <c r="AA220" i="1" s="1"/>
  <c r="CS219" i="1"/>
  <c r="CR219" i="1"/>
  <c r="CP219" i="1"/>
  <c r="BU219" i="1"/>
  <c r="BT219" i="1"/>
  <c r="BP219" i="1"/>
  <c r="BQ219" i="1" s="1"/>
  <c r="BL219" i="1"/>
  <c r="BI219" i="1"/>
  <c r="BF219" i="1"/>
  <c r="AZ219" i="1"/>
  <c r="BM219" i="1" s="1"/>
  <c r="AU219" i="1"/>
  <c r="AS219" i="1"/>
  <c r="AT219" i="1" s="1"/>
  <c r="AL219" i="1"/>
  <c r="AG219" i="1"/>
  <c r="J219" i="1" s="1"/>
  <c r="AF219" i="1"/>
  <c r="AE219" i="1"/>
  <c r="Y219" i="1"/>
  <c r="X219" i="1"/>
  <c r="W219" i="1" s="1"/>
  <c r="P219" i="1"/>
  <c r="N219" i="1"/>
  <c r="K219" i="1"/>
  <c r="I219" i="1"/>
  <c r="H219" i="1" s="1"/>
  <c r="CS218" i="1"/>
  <c r="CR218" i="1"/>
  <c r="CP218" i="1"/>
  <c r="BU218" i="1"/>
  <c r="BT218" i="1"/>
  <c r="BL218" i="1"/>
  <c r="BF218" i="1"/>
  <c r="AZ218" i="1"/>
  <c r="BM218" i="1" s="1"/>
  <c r="BP218" i="1" s="1"/>
  <c r="AU218" i="1"/>
  <c r="AS218" i="1" s="1"/>
  <c r="AL218" i="1"/>
  <c r="I218" i="1" s="1"/>
  <c r="H218" i="1" s="1"/>
  <c r="AG218" i="1"/>
  <c r="J218" i="1" s="1"/>
  <c r="BI218" i="1" s="1"/>
  <c r="Y218" i="1"/>
  <c r="X218" i="1"/>
  <c r="W218" i="1" s="1"/>
  <c r="S218" i="1"/>
  <c r="P218" i="1"/>
  <c r="CS217" i="1"/>
  <c r="CR217" i="1"/>
  <c r="CP217" i="1"/>
  <c r="BU217" i="1"/>
  <c r="BT217" i="1"/>
  <c r="BL217" i="1"/>
  <c r="BF217" i="1"/>
  <c r="AZ217" i="1"/>
  <c r="BM217" i="1" s="1"/>
  <c r="BP217" i="1" s="1"/>
  <c r="AU217" i="1"/>
  <c r="AS217" i="1"/>
  <c r="AT217" i="1" s="1"/>
  <c r="AL217" i="1"/>
  <c r="I217" i="1" s="1"/>
  <c r="H217" i="1" s="1"/>
  <c r="AG217" i="1"/>
  <c r="J217" i="1" s="1"/>
  <c r="BI217" i="1" s="1"/>
  <c r="Y217" i="1"/>
  <c r="X217" i="1"/>
  <c r="W217" i="1" s="1"/>
  <c r="S217" i="1"/>
  <c r="T217" i="1" s="1"/>
  <c r="U217" i="1" s="1"/>
  <c r="P217" i="1"/>
  <c r="K217" i="1"/>
  <c r="CS216" i="1"/>
  <c r="CR216" i="1"/>
  <c r="CP216" i="1"/>
  <c r="S216" i="1" s="1"/>
  <c r="T216" i="1" s="1"/>
  <c r="U216" i="1" s="1"/>
  <c r="BU216" i="1"/>
  <c r="BT216" i="1"/>
  <c r="BL216" i="1"/>
  <c r="BF216" i="1"/>
  <c r="AZ216" i="1"/>
  <c r="BM216" i="1" s="1"/>
  <c r="BP216" i="1" s="1"/>
  <c r="AU216" i="1"/>
  <c r="AS216" i="1" s="1"/>
  <c r="AL216" i="1"/>
  <c r="AG216" i="1"/>
  <c r="J216" i="1" s="1"/>
  <c r="BI216" i="1" s="1"/>
  <c r="Y216" i="1"/>
  <c r="X216" i="1"/>
  <c r="W216" i="1" s="1"/>
  <c r="P216" i="1"/>
  <c r="I216" i="1"/>
  <c r="H216" i="1"/>
  <c r="AA216" i="1" s="1"/>
  <c r="CS215" i="1"/>
  <c r="CR215" i="1"/>
  <c r="CP215" i="1"/>
  <c r="S215" i="1" s="1"/>
  <c r="BU215" i="1"/>
  <c r="BT215" i="1"/>
  <c r="BL215" i="1"/>
  <c r="BF215" i="1"/>
  <c r="AZ215" i="1"/>
  <c r="BM215" i="1" s="1"/>
  <c r="BP215" i="1" s="1"/>
  <c r="AU215" i="1"/>
  <c r="AS215" i="1" s="1"/>
  <c r="AL215" i="1"/>
  <c r="AG215" i="1"/>
  <c r="J215" i="1" s="1"/>
  <c r="BI215" i="1" s="1"/>
  <c r="Y215" i="1"/>
  <c r="X215" i="1"/>
  <c r="W215" i="1"/>
  <c r="P215" i="1"/>
  <c r="I215" i="1"/>
  <c r="H215" i="1"/>
  <c r="AA215" i="1" s="1"/>
  <c r="CS214" i="1"/>
  <c r="CR214" i="1"/>
  <c r="CP214" i="1"/>
  <c r="BU214" i="1"/>
  <c r="BT214" i="1"/>
  <c r="BL214" i="1"/>
  <c r="BF214" i="1"/>
  <c r="AZ214" i="1"/>
  <c r="BM214" i="1" s="1"/>
  <c r="BP214" i="1" s="1"/>
  <c r="BQ214" i="1" s="1"/>
  <c r="AU214" i="1"/>
  <c r="AS214" i="1"/>
  <c r="AF214" i="1" s="1"/>
  <c r="AL214" i="1"/>
  <c r="I214" i="1" s="1"/>
  <c r="H214" i="1" s="1"/>
  <c r="AG214" i="1"/>
  <c r="J214" i="1" s="1"/>
  <c r="BI214" i="1" s="1"/>
  <c r="Y214" i="1"/>
  <c r="X214" i="1"/>
  <c r="W214" i="1" s="1"/>
  <c r="P214" i="1"/>
  <c r="CS213" i="1"/>
  <c r="S213" i="1" s="1"/>
  <c r="CR213" i="1"/>
  <c r="CP213" i="1"/>
  <c r="BU213" i="1"/>
  <c r="BT213" i="1"/>
  <c r="BM213" i="1"/>
  <c r="BP213" i="1" s="1"/>
  <c r="BL213" i="1"/>
  <c r="BF213" i="1"/>
  <c r="AZ213" i="1"/>
  <c r="AU213" i="1"/>
  <c r="AS213" i="1" s="1"/>
  <c r="K213" i="1" s="1"/>
  <c r="AL213" i="1"/>
  <c r="I213" i="1" s="1"/>
  <c r="H213" i="1" s="1"/>
  <c r="AG213" i="1"/>
  <c r="J213" i="1" s="1"/>
  <c r="BI213" i="1" s="1"/>
  <c r="AA213" i="1"/>
  <c r="Y213" i="1"/>
  <c r="X213" i="1"/>
  <c r="W213" i="1" s="1"/>
  <c r="P213" i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 s="1"/>
  <c r="AE212" i="1" s="1"/>
  <c r="AT212" i="1"/>
  <c r="AL212" i="1"/>
  <c r="AG212" i="1"/>
  <c r="J212" i="1" s="1"/>
  <c r="BI212" i="1" s="1"/>
  <c r="Y212" i="1"/>
  <c r="X212" i="1"/>
  <c r="W212" i="1" s="1"/>
  <c r="P212" i="1"/>
  <c r="N212" i="1"/>
  <c r="I212" i="1"/>
  <c r="H212" i="1" s="1"/>
  <c r="AA212" i="1" s="1"/>
  <c r="CS211" i="1"/>
  <c r="CR211" i="1"/>
  <c r="CP211" i="1"/>
  <c r="S211" i="1" s="1"/>
  <c r="BU211" i="1"/>
  <c r="BT211" i="1"/>
  <c r="BL211" i="1"/>
  <c r="BF211" i="1"/>
  <c r="AZ211" i="1"/>
  <c r="BM211" i="1" s="1"/>
  <c r="BP211" i="1" s="1"/>
  <c r="BQ211" i="1" s="1"/>
  <c r="AU211" i="1"/>
  <c r="AS211" i="1" s="1"/>
  <c r="AL211" i="1"/>
  <c r="AG211" i="1"/>
  <c r="J211" i="1" s="1"/>
  <c r="BI211" i="1" s="1"/>
  <c r="Y211" i="1"/>
  <c r="X211" i="1"/>
  <c r="P211" i="1"/>
  <c r="I211" i="1"/>
  <c r="H211" i="1" s="1"/>
  <c r="CS210" i="1"/>
  <c r="CR210" i="1"/>
  <c r="CP210" i="1"/>
  <c r="BU210" i="1"/>
  <c r="BT210" i="1"/>
  <c r="BS210" i="1"/>
  <c r="BL210" i="1"/>
  <c r="BF210" i="1"/>
  <c r="AZ210" i="1"/>
  <c r="BM210" i="1" s="1"/>
  <c r="BP210" i="1" s="1"/>
  <c r="AU210" i="1"/>
  <c r="AS210" i="1" s="1"/>
  <c r="AL210" i="1"/>
  <c r="AG210" i="1"/>
  <c r="Y210" i="1"/>
  <c r="X210" i="1"/>
  <c r="P210" i="1"/>
  <c r="J210" i="1"/>
  <c r="BI210" i="1" s="1"/>
  <c r="I210" i="1"/>
  <c r="H210" i="1" s="1"/>
  <c r="CS209" i="1"/>
  <c r="CR209" i="1"/>
  <c r="CP209" i="1"/>
  <c r="CQ209" i="1" s="1"/>
  <c r="BH209" i="1" s="1"/>
  <c r="BU209" i="1"/>
  <c r="BT209" i="1"/>
  <c r="BM209" i="1"/>
  <c r="BP209" i="1" s="1"/>
  <c r="BL209" i="1"/>
  <c r="BJ209" i="1"/>
  <c r="BF209" i="1"/>
  <c r="AZ209" i="1"/>
  <c r="AU209" i="1"/>
  <c r="AS209" i="1" s="1"/>
  <c r="AT209" i="1" s="1"/>
  <c r="AL209" i="1"/>
  <c r="I209" i="1" s="1"/>
  <c r="H209" i="1" s="1"/>
  <c r="AG209" i="1"/>
  <c r="J209" i="1" s="1"/>
  <c r="BI209" i="1" s="1"/>
  <c r="AA209" i="1"/>
  <c r="Y209" i="1"/>
  <c r="X209" i="1"/>
  <c r="P209" i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 s="1"/>
  <c r="AL208" i="1"/>
  <c r="I208" i="1" s="1"/>
  <c r="H208" i="1" s="1"/>
  <c r="AG208" i="1"/>
  <c r="J208" i="1" s="1"/>
  <c r="BI208" i="1" s="1"/>
  <c r="Y208" i="1"/>
  <c r="X208" i="1"/>
  <c r="W208" i="1" s="1"/>
  <c r="P208" i="1"/>
  <c r="CS207" i="1"/>
  <c r="CR207" i="1"/>
  <c r="CQ207" i="1" s="1"/>
  <c r="BH207" i="1" s="1"/>
  <c r="CP207" i="1"/>
  <c r="S207" i="1" s="1"/>
  <c r="BU207" i="1"/>
  <c r="BT207" i="1"/>
  <c r="BL207" i="1"/>
  <c r="BF207" i="1"/>
  <c r="AZ207" i="1"/>
  <c r="BM207" i="1" s="1"/>
  <c r="BP207" i="1" s="1"/>
  <c r="AU207" i="1"/>
  <c r="AS207" i="1" s="1"/>
  <c r="AL207" i="1"/>
  <c r="I207" i="1" s="1"/>
  <c r="H207" i="1" s="1"/>
  <c r="AA207" i="1" s="1"/>
  <c r="AG207" i="1"/>
  <c r="J207" i="1" s="1"/>
  <c r="BI207" i="1" s="1"/>
  <c r="Y207" i="1"/>
  <c r="X207" i="1"/>
  <c r="W207" i="1" s="1"/>
  <c r="P207" i="1"/>
  <c r="CS206" i="1"/>
  <c r="CR206" i="1"/>
  <c r="CP206" i="1"/>
  <c r="BU206" i="1"/>
  <c r="BT206" i="1"/>
  <c r="BL206" i="1"/>
  <c r="BF206" i="1"/>
  <c r="AZ206" i="1"/>
  <c r="BM206" i="1" s="1"/>
  <c r="BP206" i="1" s="1"/>
  <c r="BQ206" i="1" s="1"/>
  <c r="AU206" i="1"/>
  <c r="AS206" i="1"/>
  <c r="AL206" i="1"/>
  <c r="I206" i="1" s="1"/>
  <c r="H206" i="1" s="1"/>
  <c r="AA206" i="1" s="1"/>
  <c r="AG206" i="1"/>
  <c r="J206" i="1" s="1"/>
  <c r="BI206" i="1" s="1"/>
  <c r="Y206" i="1"/>
  <c r="X206" i="1"/>
  <c r="P206" i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 s="1"/>
  <c r="AL205" i="1"/>
  <c r="I205" i="1" s="1"/>
  <c r="H205" i="1" s="1"/>
  <c r="AG205" i="1"/>
  <c r="J205" i="1" s="1"/>
  <c r="BI205" i="1" s="1"/>
  <c r="Y205" i="1"/>
  <c r="X205" i="1"/>
  <c r="W205" i="1" s="1"/>
  <c r="T205" i="1"/>
  <c r="U205" i="1" s="1"/>
  <c r="S205" i="1"/>
  <c r="P205" i="1"/>
  <c r="CS204" i="1"/>
  <c r="CR204" i="1"/>
  <c r="CP204" i="1"/>
  <c r="CQ204" i="1" s="1"/>
  <c r="BH204" i="1" s="1"/>
  <c r="BU204" i="1"/>
  <c r="BT204" i="1"/>
  <c r="BL204" i="1"/>
  <c r="BF204" i="1"/>
  <c r="AZ204" i="1"/>
  <c r="BM204" i="1" s="1"/>
  <c r="BP204" i="1" s="1"/>
  <c r="BS204" i="1" s="1"/>
  <c r="AU204" i="1"/>
  <c r="AS204" i="1"/>
  <c r="AT204" i="1" s="1"/>
  <c r="AL204" i="1"/>
  <c r="AG204" i="1"/>
  <c r="J204" i="1" s="1"/>
  <c r="BI204" i="1" s="1"/>
  <c r="AF204" i="1"/>
  <c r="AE204" i="1"/>
  <c r="Y204" i="1"/>
  <c r="X204" i="1"/>
  <c r="W204" i="1" s="1"/>
  <c r="P204" i="1"/>
  <c r="I204" i="1"/>
  <c r="H204" i="1" s="1"/>
  <c r="CS203" i="1"/>
  <c r="S203" i="1" s="1"/>
  <c r="CR203" i="1"/>
  <c r="CP203" i="1"/>
  <c r="BU203" i="1"/>
  <c r="BT203" i="1"/>
  <c r="BM203" i="1"/>
  <c r="BP203" i="1" s="1"/>
  <c r="BQ203" i="1" s="1"/>
  <c r="BL203" i="1"/>
  <c r="BF203" i="1"/>
  <c r="AZ203" i="1"/>
  <c r="AU203" i="1"/>
  <c r="AS203" i="1"/>
  <c r="AL203" i="1"/>
  <c r="AG203" i="1"/>
  <c r="J203" i="1" s="1"/>
  <c r="BI203" i="1" s="1"/>
  <c r="AF203" i="1"/>
  <c r="Y203" i="1"/>
  <c r="X203" i="1"/>
  <c r="P203" i="1"/>
  <c r="K203" i="1"/>
  <c r="I203" i="1"/>
  <c r="H203" i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 s="1"/>
  <c r="AT202" i="1" s="1"/>
  <c r="AL202" i="1"/>
  <c r="I202" i="1" s="1"/>
  <c r="H202" i="1" s="1"/>
  <c r="AG202" i="1"/>
  <c r="J202" i="1" s="1"/>
  <c r="BI202" i="1" s="1"/>
  <c r="AA202" i="1"/>
  <c r="Y202" i="1"/>
  <c r="X202" i="1"/>
  <c r="W202" i="1" s="1"/>
  <c r="P202" i="1"/>
  <c r="CS201" i="1"/>
  <c r="CR201" i="1"/>
  <c r="CP201" i="1"/>
  <c r="S201" i="1" s="1"/>
  <c r="BU201" i="1"/>
  <c r="BT201" i="1"/>
  <c r="BL201" i="1"/>
  <c r="BF201" i="1"/>
  <c r="AZ201" i="1"/>
  <c r="BM201" i="1" s="1"/>
  <c r="BP201" i="1" s="1"/>
  <c r="AU201" i="1"/>
  <c r="AS201" i="1" s="1"/>
  <c r="AT201" i="1"/>
  <c r="AL201" i="1"/>
  <c r="AG201" i="1"/>
  <c r="J201" i="1" s="1"/>
  <c r="BI201" i="1" s="1"/>
  <c r="AE201" i="1"/>
  <c r="Y201" i="1"/>
  <c r="X201" i="1"/>
  <c r="W201" i="1" s="1"/>
  <c r="P201" i="1"/>
  <c r="N201" i="1"/>
  <c r="I201" i="1"/>
  <c r="H201" i="1" s="1"/>
  <c r="AA201" i="1" s="1"/>
  <c r="CS200" i="1"/>
  <c r="CR200" i="1"/>
  <c r="CQ200" i="1" s="1"/>
  <c r="BH200" i="1" s="1"/>
  <c r="CP200" i="1"/>
  <c r="BU200" i="1"/>
  <c r="BT200" i="1"/>
  <c r="BP200" i="1"/>
  <c r="BS200" i="1" s="1"/>
  <c r="BL200" i="1"/>
  <c r="BF200" i="1"/>
  <c r="AZ200" i="1"/>
  <c r="BM200" i="1" s="1"/>
  <c r="AU200" i="1"/>
  <c r="AS200" i="1"/>
  <c r="AT200" i="1" s="1"/>
  <c r="AL200" i="1"/>
  <c r="I200" i="1" s="1"/>
  <c r="H200" i="1" s="1"/>
  <c r="AA200" i="1" s="1"/>
  <c r="AG200" i="1"/>
  <c r="J200" i="1" s="1"/>
  <c r="BI200" i="1" s="1"/>
  <c r="BK200" i="1" s="1"/>
  <c r="AF200" i="1"/>
  <c r="AE200" i="1"/>
  <c r="Y200" i="1"/>
  <c r="X200" i="1"/>
  <c r="W200" i="1" s="1"/>
  <c r="P200" i="1"/>
  <c r="N200" i="1"/>
  <c r="K200" i="1"/>
  <c r="CS199" i="1"/>
  <c r="CR199" i="1"/>
  <c r="CP199" i="1"/>
  <c r="BU199" i="1"/>
  <c r="BT199" i="1"/>
  <c r="BR199" i="1"/>
  <c r="BV199" i="1" s="1"/>
  <c r="BW199" i="1" s="1"/>
  <c r="BM199" i="1"/>
  <c r="BP199" i="1" s="1"/>
  <c r="BL199" i="1"/>
  <c r="BF199" i="1"/>
  <c r="AZ199" i="1"/>
  <c r="AU199" i="1"/>
  <c r="AS199" i="1" s="1"/>
  <c r="AL199" i="1"/>
  <c r="I199" i="1" s="1"/>
  <c r="H199" i="1" s="1"/>
  <c r="AG199" i="1"/>
  <c r="J199" i="1" s="1"/>
  <c r="BI199" i="1" s="1"/>
  <c r="Y199" i="1"/>
  <c r="X199" i="1"/>
  <c r="S199" i="1"/>
  <c r="P199" i="1"/>
  <c r="CS198" i="1"/>
  <c r="CR198" i="1"/>
  <c r="CP198" i="1"/>
  <c r="CQ198" i="1" s="1"/>
  <c r="BH198" i="1" s="1"/>
  <c r="BJ198" i="1" s="1"/>
  <c r="BU198" i="1"/>
  <c r="BT198" i="1"/>
  <c r="BM198" i="1"/>
  <c r="BP198" i="1" s="1"/>
  <c r="BL198" i="1"/>
  <c r="BF198" i="1"/>
  <c r="AZ198" i="1"/>
  <c r="AU198" i="1"/>
  <c r="AS198" i="1" s="1"/>
  <c r="AT198" i="1" s="1"/>
  <c r="AL198" i="1"/>
  <c r="I198" i="1" s="1"/>
  <c r="H198" i="1" s="1"/>
  <c r="AG198" i="1"/>
  <c r="Y198" i="1"/>
  <c r="W198" i="1" s="1"/>
  <c r="X198" i="1"/>
  <c r="S198" i="1"/>
  <c r="P198" i="1"/>
  <c r="J198" i="1"/>
  <c r="BI198" i="1" s="1"/>
  <c r="CS197" i="1"/>
  <c r="CR197" i="1"/>
  <c r="CP197" i="1"/>
  <c r="BU197" i="1"/>
  <c r="BT197" i="1"/>
  <c r="BL197" i="1"/>
  <c r="BF197" i="1"/>
  <c r="AZ197" i="1"/>
  <c r="BM197" i="1" s="1"/>
  <c r="BP197" i="1" s="1"/>
  <c r="AU197" i="1"/>
  <c r="AS197" i="1" s="1"/>
  <c r="AT197" i="1" s="1"/>
  <c r="AL197" i="1"/>
  <c r="I197" i="1" s="1"/>
  <c r="H197" i="1" s="1"/>
  <c r="AA197" i="1" s="1"/>
  <c r="AG197" i="1"/>
  <c r="J197" i="1" s="1"/>
  <c r="BI197" i="1" s="1"/>
  <c r="Y197" i="1"/>
  <c r="X197" i="1"/>
  <c r="W197" i="1" s="1"/>
  <c r="P197" i="1"/>
  <c r="CS196" i="1"/>
  <c r="CR196" i="1"/>
  <c r="CP196" i="1"/>
  <c r="S196" i="1" s="1"/>
  <c r="BU196" i="1"/>
  <c r="BT196" i="1"/>
  <c r="BP196" i="1"/>
  <c r="BL196" i="1"/>
  <c r="BF196" i="1"/>
  <c r="AZ196" i="1"/>
  <c r="BM196" i="1" s="1"/>
  <c r="AU196" i="1"/>
  <c r="AS196" i="1"/>
  <c r="AT196" i="1" s="1"/>
  <c r="AL196" i="1"/>
  <c r="AG196" i="1"/>
  <c r="J196" i="1" s="1"/>
  <c r="BI196" i="1" s="1"/>
  <c r="AF196" i="1"/>
  <c r="Y196" i="1"/>
  <c r="W196" i="1" s="1"/>
  <c r="X196" i="1"/>
  <c r="P196" i="1"/>
  <c r="K196" i="1"/>
  <c r="I196" i="1"/>
  <c r="H196" i="1" s="1"/>
  <c r="AA196" i="1" s="1"/>
  <c r="CS195" i="1"/>
  <c r="CR195" i="1"/>
  <c r="CP195" i="1"/>
  <c r="CQ195" i="1" s="1"/>
  <c r="BH195" i="1" s="1"/>
  <c r="BJ195" i="1" s="1"/>
  <c r="BU195" i="1"/>
  <c r="BT195" i="1"/>
  <c r="BM195" i="1"/>
  <c r="BP195" i="1" s="1"/>
  <c r="BQ195" i="1" s="1"/>
  <c r="BL195" i="1"/>
  <c r="BF195" i="1"/>
  <c r="AZ195" i="1"/>
  <c r="AU195" i="1"/>
  <c r="AS195" i="1"/>
  <c r="AL195" i="1"/>
  <c r="I195" i="1" s="1"/>
  <c r="H195" i="1" s="1"/>
  <c r="AA195" i="1" s="1"/>
  <c r="AG195" i="1"/>
  <c r="J195" i="1" s="1"/>
  <c r="BI195" i="1" s="1"/>
  <c r="Y195" i="1"/>
  <c r="X195" i="1"/>
  <c r="P195" i="1"/>
  <c r="CS194" i="1"/>
  <c r="CR194" i="1"/>
  <c r="CP194" i="1"/>
  <c r="CQ194" i="1" s="1"/>
  <c r="BH194" i="1" s="1"/>
  <c r="BJ194" i="1" s="1"/>
  <c r="BU194" i="1"/>
  <c r="BT194" i="1"/>
  <c r="BM194" i="1"/>
  <c r="BP194" i="1" s="1"/>
  <c r="BL194" i="1"/>
  <c r="BF194" i="1"/>
  <c r="AZ194" i="1"/>
  <c r="AU194" i="1"/>
  <c r="AS194" i="1" s="1"/>
  <c r="K194" i="1" s="1"/>
  <c r="AL194" i="1"/>
  <c r="I194" i="1" s="1"/>
  <c r="H194" i="1" s="1"/>
  <c r="AG194" i="1"/>
  <c r="Y194" i="1"/>
  <c r="X194" i="1"/>
  <c r="W194" i="1" s="1"/>
  <c r="P194" i="1"/>
  <c r="J194" i="1"/>
  <c r="BI194" i="1" s="1"/>
  <c r="BK194" i="1" s="1"/>
  <c r="CS193" i="1"/>
  <c r="CR193" i="1"/>
  <c r="CP193" i="1"/>
  <c r="BU193" i="1"/>
  <c r="BT193" i="1"/>
  <c r="BL193" i="1"/>
  <c r="BF193" i="1"/>
  <c r="AZ193" i="1"/>
  <c r="BM193" i="1" s="1"/>
  <c r="BP193" i="1" s="1"/>
  <c r="AU193" i="1"/>
  <c r="AS193" i="1" s="1"/>
  <c r="AL193" i="1"/>
  <c r="AG193" i="1"/>
  <c r="Y193" i="1"/>
  <c r="X193" i="1"/>
  <c r="W193" i="1"/>
  <c r="P193" i="1"/>
  <c r="J193" i="1"/>
  <c r="BI193" i="1" s="1"/>
  <c r="I193" i="1"/>
  <c r="H193" i="1"/>
  <c r="AA193" i="1" s="1"/>
  <c r="CS192" i="1"/>
  <c r="CR192" i="1"/>
  <c r="CP192" i="1"/>
  <c r="S192" i="1" s="1"/>
  <c r="BU192" i="1"/>
  <c r="BT192" i="1"/>
  <c r="BP192" i="1"/>
  <c r="BS192" i="1" s="1"/>
  <c r="BL192" i="1"/>
  <c r="BF192" i="1"/>
  <c r="AZ192" i="1"/>
  <c r="BM192" i="1" s="1"/>
  <c r="AU192" i="1"/>
  <c r="AS192" i="1"/>
  <c r="AL192" i="1"/>
  <c r="AG192" i="1"/>
  <c r="J192" i="1" s="1"/>
  <c r="BI192" i="1" s="1"/>
  <c r="Y192" i="1"/>
  <c r="X192" i="1"/>
  <c r="P192" i="1"/>
  <c r="I192" i="1"/>
  <c r="H192" i="1" s="1"/>
  <c r="AA192" i="1" s="1"/>
  <c r="CS191" i="1"/>
  <c r="S191" i="1" s="1"/>
  <c r="CR191" i="1"/>
  <c r="CP191" i="1"/>
  <c r="CQ191" i="1" s="1"/>
  <c r="BH191" i="1" s="1"/>
  <c r="BU191" i="1"/>
  <c r="BT191" i="1"/>
  <c r="BL191" i="1"/>
  <c r="BF191" i="1"/>
  <c r="AZ191" i="1"/>
  <c r="BM191" i="1" s="1"/>
  <c r="BP191" i="1" s="1"/>
  <c r="BQ191" i="1" s="1"/>
  <c r="AU191" i="1"/>
  <c r="AS191" i="1"/>
  <c r="K191" i="1" s="1"/>
  <c r="AL191" i="1"/>
  <c r="I191" i="1" s="1"/>
  <c r="H191" i="1" s="1"/>
  <c r="AG191" i="1"/>
  <c r="AF191" i="1"/>
  <c r="Y191" i="1"/>
  <c r="X191" i="1"/>
  <c r="W191" i="1" s="1"/>
  <c r="P191" i="1"/>
  <c r="J191" i="1"/>
  <c r="BI191" i="1" s="1"/>
  <c r="BK191" i="1" s="1"/>
  <c r="CS190" i="1"/>
  <c r="CR190" i="1"/>
  <c r="CP190" i="1"/>
  <c r="BU190" i="1"/>
  <c r="BT190" i="1"/>
  <c r="BM190" i="1"/>
  <c r="BP190" i="1" s="1"/>
  <c r="BL190" i="1"/>
  <c r="BF190" i="1"/>
  <c r="AZ190" i="1"/>
  <c r="AU190" i="1"/>
  <c r="AS190" i="1" s="1"/>
  <c r="AL190" i="1"/>
  <c r="I190" i="1" s="1"/>
  <c r="H190" i="1" s="1"/>
  <c r="AG190" i="1"/>
  <c r="J190" i="1" s="1"/>
  <c r="BI190" i="1" s="1"/>
  <c r="AA190" i="1"/>
  <c r="Y190" i="1"/>
  <c r="X190" i="1"/>
  <c r="P190" i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AL189" i="1"/>
  <c r="I189" i="1" s="1"/>
  <c r="H189" i="1" s="1"/>
  <c r="AG189" i="1"/>
  <c r="Y189" i="1"/>
  <c r="X189" i="1"/>
  <c r="W189" i="1" s="1"/>
  <c r="P189" i="1"/>
  <c r="N189" i="1"/>
  <c r="J189" i="1"/>
  <c r="BI189" i="1" s="1"/>
  <c r="CS188" i="1"/>
  <c r="CR188" i="1"/>
  <c r="CP188" i="1"/>
  <c r="CQ188" i="1" s="1"/>
  <c r="BH188" i="1" s="1"/>
  <c r="BU188" i="1"/>
  <c r="BT188" i="1"/>
  <c r="BQ188" i="1"/>
  <c r="BL188" i="1"/>
  <c r="BF188" i="1"/>
  <c r="AZ188" i="1"/>
  <c r="BM188" i="1" s="1"/>
  <c r="BP188" i="1" s="1"/>
  <c r="BS188" i="1" s="1"/>
  <c r="AU188" i="1"/>
  <c r="AS188" i="1"/>
  <c r="AL188" i="1"/>
  <c r="I188" i="1" s="1"/>
  <c r="H188" i="1" s="1"/>
  <c r="AG188" i="1"/>
  <c r="J188" i="1" s="1"/>
  <c r="BI188" i="1" s="1"/>
  <c r="Y188" i="1"/>
  <c r="X188" i="1"/>
  <c r="W188" i="1" s="1"/>
  <c r="P188" i="1"/>
  <c r="CS187" i="1"/>
  <c r="CR187" i="1"/>
  <c r="CP187" i="1"/>
  <c r="BU187" i="1"/>
  <c r="BT187" i="1"/>
  <c r="BL187" i="1"/>
  <c r="BF187" i="1"/>
  <c r="AZ187" i="1"/>
  <c r="BM187" i="1" s="1"/>
  <c r="BP187" i="1" s="1"/>
  <c r="AU187" i="1"/>
  <c r="AS187" i="1"/>
  <c r="AL187" i="1"/>
  <c r="I187" i="1" s="1"/>
  <c r="H187" i="1" s="1"/>
  <c r="AG187" i="1"/>
  <c r="J187" i="1" s="1"/>
  <c r="BI187" i="1" s="1"/>
  <c r="Y187" i="1"/>
  <c r="X187" i="1"/>
  <c r="P187" i="1"/>
  <c r="CS186" i="1"/>
  <c r="CR186" i="1"/>
  <c r="CP186" i="1"/>
  <c r="CQ186" i="1" s="1"/>
  <c r="BH186" i="1" s="1"/>
  <c r="BK186" i="1" s="1"/>
  <c r="BU186" i="1"/>
  <c r="BT186" i="1"/>
  <c r="BL186" i="1"/>
  <c r="BF186" i="1"/>
  <c r="BJ186" i="1" s="1"/>
  <c r="AZ186" i="1"/>
  <c r="BM186" i="1" s="1"/>
  <c r="BP186" i="1" s="1"/>
  <c r="AU186" i="1"/>
  <c r="AS186" i="1"/>
  <c r="AL186" i="1"/>
  <c r="I186" i="1" s="1"/>
  <c r="H186" i="1" s="1"/>
  <c r="AG186" i="1"/>
  <c r="Y186" i="1"/>
  <c r="X186" i="1"/>
  <c r="P186" i="1"/>
  <c r="J186" i="1"/>
  <c r="BI186" i="1" s="1"/>
  <c r="CS185" i="1"/>
  <c r="CR185" i="1"/>
  <c r="CQ185" i="1"/>
  <c r="BH185" i="1" s="1"/>
  <c r="CP185" i="1"/>
  <c r="S185" i="1" s="1"/>
  <c r="BU185" i="1"/>
  <c r="BT185" i="1"/>
  <c r="BL185" i="1"/>
  <c r="BF185" i="1"/>
  <c r="AZ185" i="1"/>
  <c r="BM185" i="1" s="1"/>
  <c r="BP185" i="1" s="1"/>
  <c r="AU185" i="1"/>
  <c r="AS185" i="1" s="1"/>
  <c r="AT185" i="1"/>
  <c r="AL185" i="1"/>
  <c r="I185" i="1" s="1"/>
  <c r="H185" i="1" s="1"/>
  <c r="AG185" i="1"/>
  <c r="J185" i="1" s="1"/>
  <c r="BI185" i="1" s="1"/>
  <c r="Y185" i="1"/>
  <c r="X185" i="1"/>
  <c r="P185" i="1"/>
  <c r="CS184" i="1"/>
  <c r="CR184" i="1"/>
  <c r="CQ184" i="1"/>
  <c r="BH184" i="1" s="1"/>
  <c r="BJ184" i="1" s="1"/>
  <c r="CP184" i="1"/>
  <c r="S184" i="1" s="1"/>
  <c r="BU184" i="1"/>
  <c r="BT184" i="1"/>
  <c r="BL184" i="1"/>
  <c r="BF184" i="1"/>
  <c r="AZ184" i="1"/>
  <c r="BM184" i="1" s="1"/>
  <c r="BP184" i="1" s="1"/>
  <c r="BS184" i="1" s="1"/>
  <c r="AU184" i="1"/>
  <c r="AT184" i="1"/>
  <c r="AS184" i="1"/>
  <c r="AL184" i="1"/>
  <c r="I184" i="1" s="1"/>
  <c r="H184" i="1" s="1"/>
  <c r="AG184" i="1"/>
  <c r="J184" i="1" s="1"/>
  <c r="BI184" i="1" s="1"/>
  <c r="Y184" i="1"/>
  <c r="X184" i="1"/>
  <c r="P184" i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 s="1"/>
  <c r="AL183" i="1"/>
  <c r="AG183" i="1"/>
  <c r="J183" i="1" s="1"/>
  <c r="BI183" i="1" s="1"/>
  <c r="AF183" i="1"/>
  <c r="Y183" i="1"/>
  <c r="X183" i="1"/>
  <c r="S183" i="1"/>
  <c r="P183" i="1"/>
  <c r="I183" i="1"/>
  <c r="H183" i="1"/>
  <c r="AA183" i="1" s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/>
  <c r="AL182" i="1"/>
  <c r="I182" i="1" s="1"/>
  <c r="H182" i="1" s="1"/>
  <c r="AG182" i="1"/>
  <c r="Y182" i="1"/>
  <c r="X182" i="1"/>
  <c r="W182" i="1" s="1"/>
  <c r="P182" i="1"/>
  <c r="N182" i="1"/>
  <c r="J182" i="1"/>
  <c r="BI182" i="1" s="1"/>
  <c r="CS181" i="1"/>
  <c r="CR181" i="1"/>
  <c r="CP181" i="1"/>
  <c r="BU181" i="1"/>
  <c r="BT181" i="1"/>
  <c r="BL181" i="1"/>
  <c r="BF181" i="1"/>
  <c r="AZ181" i="1"/>
  <c r="BM181" i="1" s="1"/>
  <c r="BP181" i="1" s="1"/>
  <c r="AU181" i="1"/>
  <c r="AS181" i="1" s="1"/>
  <c r="K181" i="1" s="1"/>
  <c r="AT181" i="1"/>
  <c r="AL181" i="1"/>
  <c r="I181" i="1" s="1"/>
  <c r="H181" i="1" s="1"/>
  <c r="AG181" i="1"/>
  <c r="AF181" i="1"/>
  <c r="Y181" i="1"/>
  <c r="X181" i="1"/>
  <c r="P181" i="1"/>
  <c r="N181" i="1"/>
  <c r="J181" i="1"/>
  <c r="BI181" i="1" s="1"/>
  <c r="CS180" i="1"/>
  <c r="CR180" i="1"/>
  <c r="CP180" i="1"/>
  <c r="S180" i="1" s="1"/>
  <c r="BU180" i="1"/>
  <c r="BT180" i="1"/>
  <c r="BP180" i="1"/>
  <c r="BL180" i="1"/>
  <c r="BF180" i="1"/>
  <c r="AZ180" i="1"/>
  <c r="BM180" i="1" s="1"/>
  <c r="AU180" i="1"/>
  <c r="AS180" i="1"/>
  <c r="AL180" i="1"/>
  <c r="I180" i="1" s="1"/>
  <c r="H180" i="1" s="1"/>
  <c r="AA180" i="1" s="1"/>
  <c r="AG180" i="1"/>
  <c r="J180" i="1" s="1"/>
  <c r="BI180" i="1" s="1"/>
  <c r="Y180" i="1"/>
  <c r="X180" i="1"/>
  <c r="W180" i="1" s="1"/>
  <c r="P180" i="1"/>
  <c r="CS179" i="1"/>
  <c r="CR179" i="1"/>
  <c r="CP179" i="1"/>
  <c r="BU179" i="1"/>
  <c r="BT179" i="1"/>
  <c r="BM179" i="1"/>
  <c r="BP179" i="1" s="1"/>
  <c r="BL179" i="1"/>
  <c r="BF179" i="1"/>
  <c r="AZ179" i="1"/>
  <c r="AU179" i="1"/>
  <c r="AS179" i="1" s="1"/>
  <c r="AL179" i="1"/>
  <c r="I179" i="1" s="1"/>
  <c r="H179" i="1" s="1"/>
  <c r="AG179" i="1"/>
  <c r="J179" i="1" s="1"/>
  <c r="BI179" i="1" s="1"/>
  <c r="AF179" i="1"/>
  <c r="Y179" i="1"/>
  <c r="X179" i="1"/>
  <c r="W179" i="1" s="1"/>
  <c r="P179" i="1"/>
  <c r="K179" i="1"/>
  <c r="CS178" i="1"/>
  <c r="CR178" i="1"/>
  <c r="CQ178" i="1"/>
  <c r="BH178" i="1" s="1"/>
  <c r="CP178" i="1"/>
  <c r="S178" i="1" s="1"/>
  <c r="BU178" i="1"/>
  <c r="BT178" i="1"/>
  <c r="BL178" i="1"/>
  <c r="BF178" i="1"/>
  <c r="AZ178" i="1"/>
  <c r="BM178" i="1" s="1"/>
  <c r="BP178" i="1" s="1"/>
  <c r="AU178" i="1"/>
  <c r="AS178" i="1"/>
  <c r="AL178" i="1"/>
  <c r="I178" i="1" s="1"/>
  <c r="AG178" i="1"/>
  <c r="Y178" i="1"/>
  <c r="X178" i="1"/>
  <c r="P178" i="1"/>
  <c r="J178" i="1"/>
  <c r="BI178" i="1" s="1"/>
  <c r="BK178" i="1" s="1"/>
  <c r="H178" i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S177" i="1" s="1"/>
  <c r="K177" i="1" s="1"/>
  <c r="AT177" i="1"/>
  <c r="AL177" i="1"/>
  <c r="I177" i="1" s="1"/>
  <c r="H177" i="1" s="1"/>
  <c r="AA177" i="1" s="1"/>
  <c r="AG177" i="1"/>
  <c r="J177" i="1" s="1"/>
  <c r="BI177" i="1" s="1"/>
  <c r="AF177" i="1"/>
  <c r="Y177" i="1"/>
  <c r="W177" i="1" s="1"/>
  <c r="X177" i="1"/>
  <c r="P177" i="1"/>
  <c r="N177" i="1"/>
  <c r="CS176" i="1"/>
  <c r="CR176" i="1"/>
  <c r="CP176" i="1"/>
  <c r="CQ176" i="1" s="1"/>
  <c r="BH176" i="1" s="1"/>
  <c r="BU176" i="1"/>
  <c r="BT176" i="1"/>
  <c r="BL176" i="1"/>
  <c r="BF176" i="1"/>
  <c r="AZ176" i="1"/>
  <c r="BM176" i="1" s="1"/>
  <c r="BP176" i="1" s="1"/>
  <c r="AU176" i="1"/>
  <c r="AS176" i="1"/>
  <c r="AL176" i="1"/>
  <c r="I176" i="1" s="1"/>
  <c r="H176" i="1" s="1"/>
  <c r="AG176" i="1"/>
  <c r="J176" i="1" s="1"/>
  <c r="BI176" i="1" s="1"/>
  <c r="AF176" i="1"/>
  <c r="Y176" i="1"/>
  <c r="X176" i="1"/>
  <c r="W176" i="1"/>
  <c r="P176" i="1"/>
  <c r="N176" i="1"/>
  <c r="CS175" i="1"/>
  <c r="CR175" i="1"/>
  <c r="CP175" i="1"/>
  <c r="BU175" i="1"/>
  <c r="BT175" i="1"/>
  <c r="BM175" i="1"/>
  <c r="BP175" i="1" s="1"/>
  <c r="BL175" i="1"/>
  <c r="BF175" i="1"/>
  <c r="AZ175" i="1"/>
  <c r="AU175" i="1"/>
  <c r="AS175" i="1" s="1"/>
  <c r="AL175" i="1"/>
  <c r="I175" i="1" s="1"/>
  <c r="H175" i="1" s="1"/>
  <c r="AG175" i="1"/>
  <c r="J175" i="1" s="1"/>
  <c r="BI175" i="1" s="1"/>
  <c r="Y175" i="1"/>
  <c r="X175" i="1"/>
  <c r="P175" i="1"/>
  <c r="CS174" i="1"/>
  <c r="CR174" i="1"/>
  <c r="CQ174" i="1"/>
  <c r="BH174" i="1" s="1"/>
  <c r="CP174" i="1"/>
  <c r="S174" i="1" s="1"/>
  <c r="BU174" i="1"/>
  <c r="BT174" i="1"/>
  <c r="BL174" i="1"/>
  <c r="BI174" i="1"/>
  <c r="BF174" i="1"/>
  <c r="BJ174" i="1" s="1"/>
  <c r="AZ174" i="1"/>
  <c r="BM174" i="1" s="1"/>
  <c r="BP174" i="1" s="1"/>
  <c r="BS174" i="1" s="1"/>
  <c r="AU174" i="1"/>
  <c r="AS174" i="1" s="1"/>
  <c r="K174" i="1" s="1"/>
  <c r="AL174" i="1"/>
  <c r="AG174" i="1"/>
  <c r="J174" i="1" s="1"/>
  <c r="AA174" i="1"/>
  <c r="Y174" i="1"/>
  <c r="X174" i="1"/>
  <c r="P174" i="1"/>
  <c r="I174" i="1"/>
  <c r="H174" i="1" s="1"/>
  <c r="CS173" i="1"/>
  <c r="CR173" i="1"/>
  <c r="CP173" i="1"/>
  <c r="BU173" i="1"/>
  <c r="BT173" i="1"/>
  <c r="BL173" i="1"/>
  <c r="BF173" i="1"/>
  <c r="AZ173" i="1"/>
  <c r="BM173" i="1" s="1"/>
  <c r="BP173" i="1" s="1"/>
  <c r="AU173" i="1"/>
  <c r="AS173" i="1" s="1"/>
  <c r="AL173" i="1"/>
  <c r="AG173" i="1"/>
  <c r="J173" i="1" s="1"/>
  <c r="BI173" i="1" s="1"/>
  <c r="Y173" i="1"/>
  <c r="X173" i="1"/>
  <c r="W173" i="1" s="1"/>
  <c r="P173" i="1"/>
  <c r="I173" i="1"/>
  <c r="H173" i="1" s="1"/>
  <c r="AA173" i="1" s="1"/>
  <c r="CS172" i="1"/>
  <c r="CR172" i="1"/>
  <c r="CQ172" i="1" s="1"/>
  <c r="BH172" i="1" s="1"/>
  <c r="CP172" i="1"/>
  <c r="BU172" i="1"/>
  <c r="BT172" i="1"/>
  <c r="BL172" i="1"/>
  <c r="BF172" i="1"/>
  <c r="AZ172" i="1"/>
  <c r="BM172" i="1" s="1"/>
  <c r="BP172" i="1" s="1"/>
  <c r="AU172" i="1"/>
  <c r="AS172" i="1" s="1"/>
  <c r="AL172" i="1"/>
  <c r="AG172" i="1"/>
  <c r="J172" i="1" s="1"/>
  <c r="BI172" i="1" s="1"/>
  <c r="Y172" i="1"/>
  <c r="X172" i="1"/>
  <c r="W172" i="1" s="1"/>
  <c r="P172" i="1"/>
  <c r="I172" i="1"/>
  <c r="H172" i="1" s="1"/>
  <c r="CS171" i="1"/>
  <c r="S171" i="1" s="1"/>
  <c r="CR171" i="1"/>
  <c r="CP171" i="1"/>
  <c r="BU171" i="1"/>
  <c r="BT171" i="1"/>
  <c r="BS171" i="1"/>
  <c r="BR171" i="1"/>
  <c r="BV171" i="1" s="1"/>
  <c r="BW171" i="1" s="1"/>
  <c r="BL171" i="1"/>
  <c r="BF171" i="1"/>
  <c r="AZ171" i="1"/>
  <c r="BM171" i="1" s="1"/>
  <c r="BP171" i="1" s="1"/>
  <c r="BQ171" i="1" s="1"/>
  <c r="AU171" i="1"/>
  <c r="AS171" i="1"/>
  <c r="AL171" i="1"/>
  <c r="I171" i="1" s="1"/>
  <c r="H171" i="1" s="1"/>
  <c r="AG171" i="1"/>
  <c r="Y171" i="1"/>
  <c r="X171" i="1"/>
  <c r="W171" i="1" s="1"/>
  <c r="P171" i="1"/>
  <c r="J171" i="1"/>
  <c r="BI171" i="1" s="1"/>
  <c r="CS170" i="1"/>
  <c r="CR170" i="1"/>
  <c r="CQ170" i="1"/>
  <c r="BH170" i="1" s="1"/>
  <c r="CP170" i="1"/>
  <c r="BU170" i="1"/>
  <c r="BT170" i="1"/>
  <c r="BL170" i="1"/>
  <c r="BI170" i="1"/>
  <c r="BF170" i="1"/>
  <c r="BJ170" i="1" s="1"/>
  <c r="AZ170" i="1"/>
  <c r="BM170" i="1" s="1"/>
  <c r="BP170" i="1" s="1"/>
  <c r="BS170" i="1" s="1"/>
  <c r="AU170" i="1"/>
  <c r="AS170" i="1"/>
  <c r="AL170" i="1"/>
  <c r="AG170" i="1"/>
  <c r="J170" i="1" s="1"/>
  <c r="AA170" i="1"/>
  <c r="Y170" i="1"/>
  <c r="W170" i="1" s="1"/>
  <c r="X170" i="1"/>
  <c r="S170" i="1"/>
  <c r="P170" i="1"/>
  <c r="K170" i="1"/>
  <c r="I170" i="1"/>
  <c r="H170" i="1" s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AL169" i="1"/>
  <c r="AG169" i="1"/>
  <c r="J169" i="1" s="1"/>
  <c r="BI169" i="1" s="1"/>
  <c r="Y169" i="1"/>
  <c r="W169" i="1" s="1"/>
  <c r="X169" i="1"/>
  <c r="P169" i="1"/>
  <c r="I169" i="1"/>
  <c r="H169" i="1" s="1"/>
  <c r="CS168" i="1"/>
  <c r="CR168" i="1"/>
  <c r="CQ168" i="1"/>
  <c r="BH168" i="1" s="1"/>
  <c r="CP168" i="1"/>
  <c r="BU168" i="1"/>
  <c r="BT168" i="1"/>
  <c r="BL168" i="1"/>
  <c r="BF168" i="1"/>
  <c r="AZ168" i="1"/>
  <c r="BM168" i="1" s="1"/>
  <c r="BP168" i="1" s="1"/>
  <c r="AU168" i="1"/>
  <c r="AS168" i="1" s="1"/>
  <c r="AL168" i="1"/>
  <c r="AG168" i="1"/>
  <c r="J168" i="1" s="1"/>
  <c r="BI168" i="1" s="1"/>
  <c r="Y168" i="1"/>
  <c r="X168" i="1"/>
  <c r="W168" i="1"/>
  <c r="P168" i="1"/>
  <c r="I168" i="1"/>
  <c r="H168" i="1"/>
  <c r="CS167" i="1"/>
  <c r="S167" i="1" s="1"/>
  <c r="CR167" i="1"/>
  <c r="CQ167" i="1" s="1"/>
  <c r="BH167" i="1" s="1"/>
  <c r="CP167" i="1"/>
  <c r="BU167" i="1"/>
  <c r="BT167" i="1"/>
  <c r="BM167" i="1"/>
  <c r="BP167" i="1" s="1"/>
  <c r="BS167" i="1" s="1"/>
  <c r="BL167" i="1"/>
  <c r="BF167" i="1"/>
  <c r="AZ167" i="1"/>
  <c r="AU167" i="1"/>
  <c r="AS167" i="1" s="1"/>
  <c r="AF167" i="1" s="1"/>
  <c r="AL167" i="1"/>
  <c r="AG167" i="1"/>
  <c r="J167" i="1" s="1"/>
  <c r="BI167" i="1" s="1"/>
  <c r="AE167" i="1"/>
  <c r="Y167" i="1"/>
  <c r="X167" i="1"/>
  <c r="P167" i="1"/>
  <c r="I167" i="1"/>
  <c r="H167" i="1" s="1"/>
  <c r="CS166" i="1"/>
  <c r="CR166" i="1"/>
  <c r="CP166" i="1"/>
  <c r="CQ166" i="1" s="1"/>
  <c r="BH166" i="1" s="1"/>
  <c r="BU166" i="1"/>
  <c r="BT166" i="1"/>
  <c r="BL166" i="1"/>
  <c r="BJ166" i="1"/>
  <c r="BF166" i="1"/>
  <c r="AZ166" i="1"/>
  <c r="BM166" i="1" s="1"/>
  <c r="BP166" i="1" s="1"/>
  <c r="BS166" i="1" s="1"/>
  <c r="AU166" i="1"/>
  <c r="AS166" i="1"/>
  <c r="AL166" i="1"/>
  <c r="AG166" i="1"/>
  <c r="J166" i="1" s="1"/>
  <c r="BI166" i="1" s="1"/>
  <c r="BK166" i="1" s="1"/>
  <c r="AA166" i="1"/>
  <c r="Y166" i="1"/>
  <c r="W166" i="1" s="1"/>
  <c r="X166" i="1"/>
  <c r="S166" i="1"/>
  <c r="P166" i="1"/>
  <c r="K166" i="1"/>
  <c r="I166" i="1"/>
  <c r="H166" i="1" s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 s="1"/>
  <c r="AL165" i="1"/>
  <c r="AG165" i="1"/>
  <c r="J165" i="1" s="1"/>
  <c r="BI165" i="1" s="1"/>
  <c r="Y165" i="1"/>
  <c r="X165" i="1"/>
  <c r="W165" i="1"/>
  <c r="P165" i="1"/>
  <c r="I165" i="1"/>
  <c r="H165" i="1" s="1"/>
  <c r="AA165" i="1" s="1"/>
  <c r="CS164" i="1"/>
  <c r="CR164" i="1"/>
  <c r="CQ164" i="1"/>
  <c r="BH164" i="1" s="1"/>
  <c r="CP164" i="1"/>
  <c r="BU164" i="1"/>
  <c r="BT164" i="1"/>
  <c r="BM164" i="1"/>
  <c r="BP164" i="1" s="1"/>
  <c r="BL164" i="1"/>
  <c r="BF164" i="1"/>
  <c r="AZ164" i="1"/>
  <c r="AU164" i="1"/>
  <c r="AS164" i="1" s="1"/>
  <c r="AF164" i="1" s="1"/>
  <c r="AL164" i="1"/>
  <c r="AG164" i="1"/>
  <c r="J164" i="1" s="1"/>
  <c r="BI164" i="1" s="1"/>
  <c r="Y164" i="1"/>
  <c r="X164" i="1"/>
  <c r="W164" i="1" s="1"/>
  <c r="P164" i="1"/>
  <c r="I164" i="1"/>
  <c r="H164" i="1"/>
  <c r="CS163" i="1"/>
  <c r="CR163" i="1"/>
  <c r="CP163" i="1"/>
  <c r="BU163" i="1"/>
  <c r="BT163" i="1"/>
  <c r="BL163" i="1"/>
  <c r="BF163" i="1"/>
  <c r="AZ163" i="1"/>
  <c r="BM163" i="1" s="1"/>
  <c r="BP163" i="1" s="1"/>
  <c r="BS163" i="1" s="1"/>
  <c r="AU163" i="1"/>
  <c r="AS163" i="1"/>
  <c r="AL163" i="1"/>
  <c r="I163" i="1" s="1"/>
  <c r="H163" i="1" s="1"/>
  <c r="AG163" i="1"/>
  <c r="J163" i="1" s="1"/>
  <c r="BI163" i="1" s="1"/>
  <c r="AE163" i="1"/>
  <c r="Y163" i="1"/>
  <c r="X163" i="1"/>
  <c r="W163" i="1"/>
  <c r="P163" i="1"/>
  <c r="K163" i="1"/>
  <c r="CS162" i="1"/>
  <c r="CR162" i="1"/>
  <c r="CP162" i="1"/>
  <c r="S162" i="1" s="1"/>
  <c r="BU162" i="1"/>
  <c r="BT162" i="1"/>
  <c r="BL162" i="1"/>
  <c r="BF162" i="1"/>
  <c r="AZ162" i="1"/>
  <c r="BM162" i="1" s="1"/>
  <c r="BP162" i="1" s="1"/>
  <c r="BS162" i="1" s="1"/>
  <c r="AU162" i="1"/>
  <c r="AS162" i="1" s="1"/>
  <c r="K162" i="1" s="1"/>
  <c r="AL162" i="1"/>
  <c r="AG162" i="1"/>
  <c r="J162" i="1" s="1"/>
  <c r="BI162" i="1" s="1"/>
  <c r="Y162" i="1"/>
  <c r="X162" i="1"/>
  <c r="P162" i="1"/>
  <c r="I162" i="1"/>
  <c r="H162" i="1" s="1"/>
  <c r="CS161" i="1"/>
  <c r="CR161" i="1"/>
  <c r="CP161" i="1"/>
  <c r="CQ161" i="1" s="1"/>
  <c r="BH161" i="1" s="1"/>
  <c r="BU161" i="1"/>
  <c r="BT161" i="1"/>
  <c r="BL161" i="1"/>
  <c r="BF161" i="1"/>
  <c r="AZ161" i="1"/>
  <c r="BM161" i="1" s="1"/>
  <c r="BP161" i="1" s="1"/>
  <c r="AU161" i="1"/>
  <c r="AS161" i="1" s="1"/>
  <c r="AL161" i="1"/>
  <c r="AG161" i="1"/>
  <c r="J161" i="1" s="1"/>
  <c r="BI161" i="1" s="1"/>
  <c r="Y161" i="1"/>
  <c r="W161" i="1" s="1"/>
  <c r="X161" i="1"/>
  <c r="S161" i="1"/>
  <c r="P161" i="1"/>
  <c r="I161" i="1"/>
  <c r="H161" i="1" s="1"/>
  <c r="CS160" i="1"/>
  <c r="CR160" i="1"/>
  <c r="CP160" i="1"/>
  <c r="S160" i="1" s="1"/>
  <c r="BU160" i="1"/>
  <c r="BT160" i="1"/>
  <c r="BL160" i="1"/>
  <c r="BF160" i="1"/>
  <c r="AZ160" i="1"/>
  <c r="BM160" i="1" s="1"/>
  <c r="BP160" i="1" s="1"/>
  <c r="BQ160" i="1" s="1"/>
  <c r="AU160" i="1"/>
  <c r="AS160" i="1" s="1"/>
  <c r="AL160" i="1"/>
  <c r="I160" i="1" s="1"/>
  <c r="H160" i="1" s="1"/>
  <c r="AG160" i="1"/>
  <c r="J160" i="1" s="1"/>
  <c r="BI160" i="1" s="1"/>
  <c r="AF160" i="1"/>
  <c r="Y160" i="1"/>
  <c r="X160" i="1"/>
  <c r="W160" i="1"/>
  <c r="P160" i="1"/>
  <c r="CS159" i="1"/>
  <c r="S159" i="1" s="1"/>
  <c r="CR159" i="1"/>
  <c r="CQ159" i="1" s="1"/>
  <c r="BH159" i="1" s="1"/>
  <c r="CP159" i="1"/>
  <c r="BU159" i="1"/>
  <c r="BT159" i="1"/>
  <c r="BS159" i="1"/>
  <c r="BM159" i="1"/>
  <c r="BP159" i="1" s="1"/>
  <c r="BR159" i="1" s="1"/>
  <c r="BV159" i="1" s="1"/>
  <c r="BW159" i="1" s="1"/>
  <c r="BL159" i="1"/>
  <c r="BF159" i="1"/>
  <c r="AZ159" i="1"/>
  <c r="AU159" i="1"/>
  <c r="AS159" i="1"/>
  <c r="N159" i="1" s="1"/>
  <c r="AL159" i="1"/>
  <c r="AG159" i="1"/>
  <c r="Y159" i="1"/>
  <c r="X159" i="1"/>
  <c r="W159" i="1"/>
  <c r="P159" i="1"/>
  <c r="J159" i="1"/>
  <c r="BI159" i="1" s="1"/>
  <c r="BK159" i="1" s="1"/>
  <c r="I159" i="1"/>
  <c r="H159" i="1"/>
  <c r="CS158" i="1"/>
  <c r="CR158" i="1"/>
  <c r="CP158" i="1"/>
  <c r="CQ158" i="1" s="1"/>
  <c r="BH158" i="1" s="1"/>
  <c r="BJ158" i="1" s="1"/>
  <c r="BU158" i="1"/>
  <c r="BT158" i="1"/>
  <c r="BL158" i="1"/>
  <c r="BF158" i="1"/>
  <c r="AZ158" i="1"/>
  <c r="BM158" i="1" s="1"/>
  <c r="BP158" i="1" s="1"/>
  <c r="BS158" i="1" s="1"/>
  <c r="AU158" i="1"/>
  <c r="AS158" i="1"/>
  <c r="AL158" i="1"/>
  <c r="AG158" i="1"/>
  <c r="J158" i="1" s="1"/>
  <c r="BI158" i="1" s="1"/>
  <c r="BK158" i="1" s="1"/>
  <c r="Y158" i="1"/>
  <c r="X158" i="1"/>
  <c r="S158" i="1"/>
  <c r="P158" i="1"/>
  <c r="K158" i="1"/>
  <c r="I158" i="1"/>
  <c r="H158" i="1" s="1"/>
  <c r="AA158" i="1" s="1"/>
  <c r="CS157" i="1"/>
  <c r="CR157" i="1"/>
  <c r="CP157" i="1"/>
  <c r="BU157" i="1"/>
  <c r="BT157" i="1"/>
  <c r="BL157" i="1"/>
  <c r="BF157" i="1"/>
  <c r="AZ157" i="1"/>
  <c r="BM157" i="1" s="1"/>
  <c r="BP157" i="1" s="1"/>
  <c r="AU157" i="1"/>
  <c r="AS157" i="1" s="1"/>
  <c r="AL157" i="1"/>
  <c r="AG157" i="1"/>
  <c r="J157" i="1" s="1"/>
  <c r="BI157" i="1" s="1"/>
  <c r="AA157" i="1"/>
  <c r="Y157" i="1"/>
  <c r="X157" i="1"/>
  <c r="W157" i="1"/>
  <c r="S157" i="1"/>
  <c r="P157" i="1"/>
  <c r="I157" i="1"/>
  <c r="H157" i="1"/>
  <c r="CS156" i="1"/>
  <c r="CR156" i="1"/>
  <c r="CP156" i="1"/>
  <c r="BU156" i="1"/>
  <c r="BT156" i="1"/>
  <c r="BL156" i="1"/>
  <c r="BF156" i="1"/>
  <c r="AZ156" i="1"/>
  <c r="BM156" i="1" s="1"/>
  <c r="BP156" i="1" s="1"/>
  <c r="AU156" i="1"/>
  <c r="AS156" i="1" s="1"/>
  <c r="AL156" i="1"/>
  <c r="I156" i="1" s="1"/>
  <c r="H156" i="1" s="1"/>
  <c r="AG156" i="1"/>
  <c r="J156" i="1" s="1"/>
  <c r="BI156" i="1" s="1"/>
  <c r="Y156" i="1"/>
  <c r="X156" i="1"/>
  <c r="W156" i="1" s="1"/>
  <c r="P156" i="1"/>
  <c r="CS155" i="1"/>
  <c r="CR155" i="1"/>
  <c r="CP155" i="1"/>
  <c r="CQ155" i="1" s="1"/>
  <c r="BH155" i="1" s="1"/>
  <c r="BU155" i="1"/>
  <c r="BT155" i="1"/>
  <c r="BR155" i="1"/>
  <c r="BV155" i="1" s="1"/>
  <c r="BW155" i="1" s="1"/>
  <c r="BM155" i="1"/>
  <c r="BP155" i="1" s="1"/>
  <c r="BS155" i="1" s="1"/>
  <c r="BL155" i="1"/>
  <c r="BF155" i="1"/>
  <c r="AZ155" i="1"/>
  <c r="AU155" i="1"/>
  <c r="AS155" i="1"/>
  <c r="N155" i="1" s="1"/>
  <c r="AL155" i="1"/>
  <c r="AG155" i="1"/>
  <c r="J155" i="1" s="1"/>
  <c r="BI155" i="1" s="1"/>
  <c r="BK155" i="1" s="1"/>
  <c r="Y155" i="1"/>
  <c r="X155" i="1"/>
  <c r="P155" i="1"/>
  <c r="K155" i="1"/>
  <c r="I155" i="1"/>
  <c r="H155" i="1" s="1"/>
  <c r="CS154" i="1"/>
  <c r="S154" i="1" s="1"/>
  <c r="CR154" i="1"/>
  <c r="CP154" i="1"/>
  <c r="CQ154" i="1" s="1"/>
  <c r="BH154" i="1" s="1"/>
  <c r="BJ154" i="1" s="1"/>
  <c r="BU154" i="1"/>
  <c r="BT154" i="1"/>
  <c r="BM154" i="1"/>
  <c r="BP154" i="1" s="1"/>
  <c r="BL154" i="1"/>
  <c r="BF154" i="1"/>
  <c r="AZ154" i="1"/>
  <c r="AU154" i="1"/>
  <c r="AT154" i="1"/>
  <c r="AS154" i="1"/>
  <c r="AL154" i="1"/>
  <c r="I154" i="1" s="1"/>
  <c r="H154" i="1" s="1"/>
  <c r="AG154" i="1"/>
  <c r="J154" i="1" s="1"/>
  <c r="BI154" i="1" s="1"/>
  <c r="Y154" i="1"/>
  <c r="X154" i="1"/>
  <c r="P154" i="1"/>
  <c r="K154" i="1"/>
  <c r="CS153" i="1"/>
  <c r="CR153" i="1"/>
  <c r="CP153" i="1"/>
  <c r="BU153" i="1"/>
  <c r="BT153" i="1"/>
  <c r="BL153" i="1"/>
  <c r="BF153" i="1"/>
  <c r="AZ153" i="1"/>
  <c r="BM153" i="1" s="1"/>
  <c r="BP153" i="1" s="1"/>
  <c r="AU153" i="1"/>
  <c r="AS153" i="1"/>
  <c r="AL153" i="1"/>
  <c r="I153" i="1" s="1"/>
  <c r="H153" i="1" s="1"/>
  <c r="AG153" i="1"/>
  <c r="Y153" i="1"/>
  <c r="X153" i="1"/>
  <c r="W153" i="1"/>
  <c r="S153" i="1"/>
  <c r="P153" i="1"/>
  <c r="J153" i="1"/>
  <c r="BI153" i="1" s="1"/>
  <c r="CS152" i="1"/>
  <c r="CR152" i="1"/>
  <c r="CP152" i="1"/>
  <c r="CQ152" i="1" s="1"/>
  <c r="BH152" i="1" s="1"/>
  <c r="BU152" i="1"/>
  <c r="BT152" i="1"/>
  <c r="BL152" i="1"/>
  <c r="BI152" i="1"/>
  <c r="BF152" i="1"/>
  <c r="AZ152" i="1"/>
  <c r="BM152" i="1" s="1"/>
  <c r="BP152" i="1" s="1"/>
  <c r="BQ152" i="1" s="1"/>
  <c r="AU152" i="1"/>
  <c r="AS152" i="1" s="1"/>
  <c r="AF152" i="1" s="1"/>
  <c r="AL152" i="1"/>
  <c r="AG152" i="1"/>
  <c r="J152" i="1" s="1"/>
  <c r="AE152" i="1"/>
  <c r="Y152" i="1"/>
  <c r="X152" i="1"/>
  <c r="P152" i="1"/>
  <c r="N152" i="1"/>
  <c r="I152" i="1"/>
  <c r="H152" i="1" s="1"/>
  <c r="AA152" i="1" s="1"/>
  <c r="CS151" i="1"/>
  <c r="CR151" i="1"/>
  <c r="CQ151" i="1"/>
  <c r="BH151" i="1" s="1"/>
  <c r="CP151" i="1"/>
  <c r="S151" i="1" s="1"/>
  <c r="BU151" i="1"/>
  <c r="BT151" i="1"/>
  <c r="BL151" i="1"/>
  <c r="BF151" i="1"/>
  <c r="BJ151" i="1" s="1"/>
  <c r="AZ151" i="1"/>
  <c r="BM151" i="1" s="1"/>
  <c r="BP151" i="1" s="1"/>
  <c r="BS151" i="1" s="1"/>
  <c r="AU151" i="1"/>
  <c r="AS151" i="1" s="1"/>
  <c r="AL151" i="1"/>
  <c r="I151" i="1" s="1"/>
  <c r="H151" i="1" s="1"/>
  <c r="AA151" i="1" s="1"/>
  <c r="AG151" i="1"/>
  <c r="J151" i="1" s="1"/>
  <c r="BI151" i="1" s="1"/>
  <c r="BK151" i="1" s="1"/>
  <c r="Y151" i="1"/>
  <c r="X151" i="1"/>
  <c r="W151" i="1" s="1"/>
  <c r="P151" i="1"/>
  <c r="CS150" i="1"/>
  <c r="CR150" i="1"/>
  <c r="CQ150" i="1" s="1"/>
  <c r="BH150" i="1" s="1"/>
  <c r="CP150" i="1"/>
  <c r="BU150" i="1"/>
  <c r="BT150" i="1"/>
  <c r="BL150" i="1"/>
  <c r="BF150" i="1"/>
  <c r="AZ150" i="1"/>
  <c r="BM150" i="1" s="1"/>
  <c r="BP150" i="1" s="1"/>
  <c r="AU150" i="1"/>
  <c r="AS150" i="1" s="1"/>
  <c r="AT150" i="1" s="1"/>
  <c r="AL150" i="1"/>
  <c r="I150" i="1" s="1"/>
  <c r="H150" i="1" s="1"/>
  <c r="AG150" i="1"/>
  <c r="AE150" i="1"/>
  <c r="Y150" i="1"/>
  <c r="X150" i="1"/>
  <c r="W150" i="1" s="1"/>
  <c r="P150" i="1"/>
  <c r="N150" i="1"/>
  <c r="J150" i="1"/>
  <c r="BI150" i="1" s="1"/>
  <c r="CS149" i="1"/>
  <c r="CR149" i="1"/>
  <c r="CQ149" i="1"/>
  <c r="BH149" i="1" s="1"/>
  <c r="CP149" i="1"/>
  <c r="BU149" i="1"/>
  <c r="BT149" i="1"/>
  <c r="BL149" i="1"/>
  <c r="BF149" i="1"/>
  <c r="AZ149" i="1"/>
  <c r="BM149" i="1" s="1"/>
  <c r="BP149" i="1" s="1"/>
  <c r="AU149" i="1"/>
  <c r="AS149" i="1" s="1"/>
  <c r="AL149" i="1"/>
  <c r="AG149" i="1"/>
  <c r="J149" i="1" s="1"/>
  <c r="BI149" i="1" s="1"/>
  <c r="Y149" i="1"/>
  <c r="X149" i="1"/>
  <c r="W149" i="1" s="1"/>
  <c r="P149" i="1"/>
  <c r="I149" i="1"/>
  <c r="H149" i="1" s="1"/>
  <c r="CS148" i="1"/>
  <c r="S148" i="1" s="1"/>
  <c r="CR148" i="1"/>
  <c r="CP148" i="1"/>
  <c r="BU148" i="1"/>
  <c r="BT148" i="1"/>
  <c r="BL148" i="1"/>
  <c r="BF148" i="1"/>
  <c r="AZ148" i="1"/>
  <c r="BM148" i="1" s="1"/>
  <c r="BP148" i="1" s="1"/>
  <c r="BQ148" i="1" s="1"/>
  <c r="AU148" i="1"/>
  <c r="AS148" i="1"/>
  <c r="AL148" i="1"/>
  <c r="I148" i="1" s="1"/>
  <c r="H148" i="1" s="1"/>
  <c r="AG148" i="1"/>
  <c r="J148" i="1" s="1"/>
  <c r="BI148" i="1" s="1"/>
  <c r="Y148" i="1"/>
  <c r="X148" i="1"/>
  <c r="W148" i="1" s="1"/>
  <c r="P148" i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AL147" i="1"/>
  <c r="I147" i="1" s="1"/>
  <c r="H147" i="1" s="1"/>
  <c r="AG147" i="1"/>
  <c r="J147" i="1" s="1"/>
  <c r="BI147" i="1" s="1"/>
  <c r="Y147" i="1"/>
  <c r="X147" i="1"/>
  <c r="W147" i="1" s="1"/>
  <c r="S147" i="1"/>
  <c r="P147" i="1"/>
  <c r="CS146" i="1"/>
  <c r="CR146" i="1"/>
  <c r="CP146" i="1"/>
  <c r="S146" i="1" s="1"/>
  <c r="BU146" i="1"/>
  <c r="BT146" i="1"/>
  <c r="BL146" i="1"/>
  <c r="BF146" i="1"/>
  <c r="AZ146" i="1"/>
  <c r="BM146" i="1" s="1"/>
  <c r="BP146" i="1" s="1"/>
  <c r="AU146" i="1"/>
  <c r="AS146" i="1" s="1"/>
  <c r="AT146" i="1"/>
  <c r="AL146" i="1"/>
  <c r="AG146" i="1"/>
  <c r="Y146" i="1"/>
  <c r="W146" i="1" s="1"/>
  <c r="X146" i="1"/>
  <c r="P146" i="1"/>
  <c r="N146" i="1"/>
  <c r="J146" i="1"/>
  <c r="BI146" i="1" s="1"/>
  <c r="I146" i="1"/>
  <c r="H146" i="1" s="1"/>
  <c r="AA146" i="1" s="1"/>
  <c r="CS145" i="1"/>
  <c r="CR145" i="1"/>
  <c r="CP145" i="1"/>
  <c r="S145" i="1" s="1"/>
  <c r="BU145" i="1"/>
  <c r="BT145" i="1"/>
  <c r="BP145" i="1"/>
  <c r="BL145" i="1"/>
  <c r="BF145" i="1"/>
  <c r="AZ145" i="1"/>
  <c r="BM145" i="1" s="1"/>
  <c r="AU145" i="1"/>
  <c r="AS145" i="1" s="1"/>
  <c r="AL145" i="1"/>
  <c r="AG145" i="1"/>
  <c r="J145" i="1" s="1"/>
  <c r="BI145" i="1" s="1"/>
  <c r="Y145" i="1"/>
  <c r="X145" i="1"/>
  <c r="W145" i="1" s="1"/>
  <c r="P145" i="1"/>
  <c r="I145" i="1"/>
  <c r="H145" i="1" s="1"/>
  <c r="AA145" i="1" s="1"/>
  <c r="CS144" i="1"/>
  <c r="S144" i="1" s="1"/>
  <c r="CR144" i="1"/>
  <c r="CP144" i="1"/>
  <c r="CQ144" i="1" s="1"/>
  <c r="BH144" i="1" s="1"/>
  <c r="BU144" i="1"/>
  <c r="BT144" i="1"/>
  <c r="BR144" i="1"/>
  <c r="BV144" i="1" s="1"/>
  <c r="BW144" i="1" s="1"/>
  <c r="BL144" i="1"/>
  <c r="BI144" i="1"/>
  <c r="BK144" i="1" s="1"/>
  <c r="BF144" i="1"/>
  <c r="AZ144" i="1"/>
  <c r="BM144" i="1" s="1"/>
  <c r="BP144" i="1" s="1"/>
  <c r="BQ144" i="1" s="1"/>
  <c r="AU144" i="1"/>
  <c r="AS144" i="1" s="1"/>
  <c r="AL144" i="1"/>
  <c r="I144" i="1" s="1"/>
  <c r="H144" i="1" s="1"/>
  <c r="AA144" i="1" s="1"/>
  <c r="AG144" i="1"/>
  <c r="J144" i="1" s="1"/>
  <c r="Y144" i="1"/>
  <c r="X144" i="1"/>
  <c r="P144" i="1"/>
  <c r="CS143" i="1"/>
  <c r="CR143" i="1"/>
  <c r="CP143" i="1"/>
  <c r="CQ143" i="1" s="1"/>
  <c r="BH143" i="1" s="1"/>
  <c r="BU143" i="1"/>
  <c r="BT143" i="1"/>
  <c r="BL143" i="1"/>
  <c r="BF143" i="1"/>
  <c r="AZ143" i="1"/>
  <c r="BM143" i="1" s="1"/>
  <c r="BP143" i="1" s="1"/>
  <c r="AU143" i="1"/>
  <c r="AS143" i="1" s="1"/>
  <c r="AL143" i="1"/>
  <c r="I143" i="1" s="1"/>
  <c r="H143" i="1" s="1"/>
  <c r="AA143" i="1" s="1"/>
  <c r="AG143" i="1"/>
  <c r="J143" i="1" s="1"/>
  <c r="BI143" i="1" s="1"/>
  <c r="Y143" i="1"/>
  <c r="X143" i="1"/>
  <c r="W143" i="1" s="1"/>
  <c r="P143" i="1"/>
  <c r="CS142" i="1"/>
  <c r="CR142" i="1"/>
  <c r="CQ142" i="1" s="1"/>
  <c r="BH142" i="1" s="1"/>
  <c r="CP142" i="1"/>
  <c r="BU142" i="1"/>
  <c r="BT142" i="1"/>
  <c r="BM142" i="1"/>
  <c r="BP142" i="1" s="1"/>
  <c r="BL142" i="1"/>
  <c r="BF142" i="1"/>
  <c r="AZ142" i="1"/>
  <c r="AU142" i="1"/>
  <c r="AS142" i="1" s="1"/>
  <c r="AT142" i="1" s="1"/>
  <c r="AL142" i="1"/>
  <c r="I142" i="1" s="1"/>
  <c r="H142" i="1" s="1"/>
  <c r="AG142" i="1"/>
  <c r="AE142" i="1"/>
  <c r="Y142" i="1"/>
  <c r="X142" i="1"/>
  <c r="W142" i="1" s="1"/>
  <c r="P142" i="1"/>
  <c r="J142" i="1"/>
  <c r="BI142" i="1" s="1"/>
  <c r="CS141" i="1"/>
  <c r="CR141" i="1"/>
  <c r="CQ141" i="1" s="1"/>
  <c r="BH141" i="1" s="1"/>
  <c r="CP141" i="1"/>
  <c r="BU141" i="1"/>
  <c r="BT141" i="1"/>
  <c r="BP141" i="1"/>
  <c r="BL141" i="1"/>
  <c r="BF141" i="1"/>
  <c r="AZ141" i="1"/>
  <c r="BM141" i="1" s="1"/>
  <c r="AU141" i="1"/>
  <c r="AS141" i="1" s="1"/>
  <c r="AL141" i="1"/>
  <c r="AG141" i="1"/>
  <c r="J141" i="1" s="1"/>
  <c r="BI141" i="1" s="1"/>
  <c r="Y141" i="1"/>
  <c r="X141" i="1"/>
  <c r="P141" i="1"/>
  <c r="I141" i="1"/>
  <c r="H141" i="1" s="1"/>
  <c r="CS140" i="1"/>
  <c r="CR140" i="1"/>
  <c r="CP140" i="1"/>
  <c r="BU140" i="1"/>
  <c r="BT140" i="1"/>
  <c r="BS140" i="1"/>
  <c r="BR140" i="1"/>
  <c r="BV140" i="1" s="1"/>
  <c r="BW140" i="1" s="1"/>
  <c r="BL140" i="1"/>
  <c r="BF140" i="1"/>
  <c r="AZ140" i="1"/>
  <c r="BM140" i="1" s="1"/>
  <c r="BP140" i="1" s="1"/>
  <c r="BQ140" i="1" s="1"/>
  <c r="AU140" i="1"/>
  <c r="AS140" i="1"/>
  <c r="AL140" i="1"/>
  <c r="AG140" i="1"/>
  <c r="J140" i="1" s="1"/>
  <c r="BI140" i="1" s="1"/>
  <c r="Y140" i="1"/>
  <c r="X140" i="1"/>
  <c r="P140" i="1"/>
  <c r="I140" i="1"/>
  <c r="H140" i="1" s="1"/>
  <c r="CS139" i="1"/>
  <c r="CR139" i="1"/>
  <c r="CP139" i="1"/>
  <c r="S139" i="1" s="1"/>
  <c r="BU139" i="1"/>
  <c r="BT139" i="1"/>
  <c r="BL139" i="1"/>
  <c r="BF139" i="1"/>
  <c r="AZ139" i="1"/>
  <c r="BM139" i="1" s="1"/>
  <c r="BP139" i="1" s="1"/>
  <c r="AU139" i="1"/>
  <c r="AS139" i="1" s="1"/>
  <c r="AT139" i="1" s="1"/>
  <c r="AL139" i="1"/>
  <c r="I139" i="1" s="1"/>
  <c r="H139" i="1" s="1"/>
  <c r="AG139" i="1"/>
  <c r="J139" i="1" s="1"/>
  <c r="BI139" i="1" s="1"/>
  <c r="Y139" i="1"/>
  <c r="X139" i="1"/>
  <c r="W139" i="1" s="1"/>
  <c r="P139" i="1"/>
  <c r="CS138" i="1"/>
  <c r="CR138" i="1"/>
  <c r="CQ138" i="1" s="1"/>
  <c r="BH138" i="1" s="1"/>
  <c r="CP138" i="1"/>
  <c r="BU138" i="1"/>
  <c r="BT138" i="1"/>
  <c r="BL138" i="1"/>
  <c r="BF138" i="1"/>
  <c r="AZ138" i="1"/>
  <c r="BM138" i="1" s="1"/>
  <c r="BP138" i="1" s="1"/>
  <c r="AU138" i="1"/>
  <c r="AS138" i="1" s="1"/>
  <c r="N138" i="1" s="1"/>
  <c r="AL138" i="1"/>
  <c r="AG138" i="1"/>
  <c r="Y138" i="1"/>
  <c r="X138" i="1"/>
  <c r="W138" i="1" s="1"/>
  <c r="P138" i="1"/>
  <c r="J138" i="1"/>
  <c r="BI138" i="1" s="1"/>
  <c r="I138" i="1"/>
  <c r="H138" i="1"/>
  <c r="AA138" i="1" s="1"/>
  <c r="CS137" i="1"/>
  <c r="CR137" i="1"/>
  <c r="CP137" i="1"/>
  <c r="BU137" i="1"/>
  <c r="BT137" i="1"/>
  <c r="BP137" i="1"/>
  <c r="BL137" i="1"/>
  <c r="BF137" i="1"/>
  <c r="AZ137" i="1"/>
  <c r="BM137" i="1" s="1"/>
  <c r="AU137" i="1"/>
  <c r="AS137" i="1"/>
  <c r="AT137" i="1" s="1"/>
  <c r="AL137" i="1"/>
  <c r="AG137" i="1"/>
  <c r="J137" i="1" s="1"/>
  <c r="BI137" i="1" s="1"/>
  <c r="AF137" i="1"/>
  <c r="AE137" i="1"/>
  <c r="Y137" i="1"/>
  <c r="X137" i="1"/>
  <c r="W137" i="1" s="1"/>
  <c r="P137" i="1"/>
  <c r="K137" i="1"/>
  <c r="I137" i="1"/>
  <c r="H137" i="1"/>
  <c r="CS136" i="1"/>
  <c r="S136" i="1" s="1"/>
  <c r="CR136" i="1"/>
  <c r="CP136" i="1"/>
  <c r="BU136" i="1"/>
  <c r="BT136" i="1"/>
  <c r="BL136" i="1"/>
  <c r="BI136" i="1"/>
  <c r="BF136" i="1"/>
  <c r="AZ136" i="1"/>
  <c r="BM136" i="1" s="1"/>
  <c r="BP136" i="1" s="1"/>
  <c r="BQ136" i="1" s="1"/>
  <c r="AU136" i="1"/>
  <c r="AS136" i="1" s="1"/>
  <c r="AF136" i="1" s="1"/>
  <c r="AL136" i="1"/>
  <c r="I136" i="1" s="1"/>
  <c r="H136" i="1" s="1"/>
  <c r="AG136" i="1"/>
  <c r="J136" i="1" s="1"/>
  <c r="Y136" i="1"/>
  <c r="X136" i="1"/>
  <c r="P136" i="1"/>
  <c r="CS135" i="1"/>
  <c r="CR135" i="1"/>
  <c r="CP135" i="1"/>
  <c r="BU135" i="1"/>
  <c r="BT135" i="1"/>
  <c r="BM135" i="1"/>
  <c r="BP135" i="1" s="1"/>
  <c r="BL135" i="1"/>
  <c r="BF135" i="1"/>
  <c r="AZ135" i="1"/>
  <c r="AU135" i="1"/>
  <c r="AS135" i="1"/>
  <c r="AL135" i="1"/>
  <c r="I135" i="1" s="1"/>
  <c r="H135" i="1" s="1"/>
  <c r="AG135" i="1"/>
  <c r="J135" i="1" s="1"/>
  <c r="BI135" i="1" s="1"/>
  <c r="Y135" i="1"/>
  <c r="X135" i="1"/>
  <c r="W135" i="1" s="1"/>
  <c r="P135" i="1"/>
  <c r="CS134" i="1"/>
  <c r="CR134" i="1"/>
  <c r="CP134" i="1"/>
  <c r="S134" i="1" s="1"/>
  <c r="BU134" i="1"/>
  <c r="BT134" i="1"/>
  <c r="BM134" i="1"/>
  <c r="BP134" i="1" s="1"/>
  <c r="BL134" i="1"/>
  <c r="BF134" i="1"/>
  <c r="AZ134" i="1"/>
  <c r="AU134" i="1"/>
  <c r="AS134" i="1" s="1"/>
  <c r="AL134" i="1"/>
  <c r="I134" i="1" s="1"/>
  <c r="H134" i="1" s="1"/>
  <c r="AG134" i="1"/>
  <c r="AE134" i="1"/>
  <c r="Y134" i="1"/>
  <c r="X134" i="1"/>
  <c r="W134" i="1" s="1"/>
  <c r="P134" i="1"/>
  <c r="J134" i="1"/>
  <c r="BI134" i="1" s="1"/>
  <c r="CS133" i="1"/>
  <c r="CR133" i="1"/>
  <c r="CP133" i="1"/>
  <c r="BU133" i="1"/>
  <c r="BT133" i="1"/>
  <c r="BL133" i="1"/>
  <c r="BF133" i="1"/>
  <c r="AZ133" i="1"/>
  <c r="BM133" i="1" s="1"/>
  <c r="BP133" i="1" s="1"/>
  <c r="AU133" i="1"/>
  <c r="AS133" i="1" s="1"/>
  <c r="AL133" i="1"/>
  <c r="AG133" i="1"/>
  <c r="J133" i="1" s="1"/>
  <c r="BI133" i="1" s="1"/>
  <c r="AF133" i="1"/>
  <c r="Y133" i="1"/>
  <c r="X133" i="1"/>
  <c r="P133" i="1"/>
  <c r="I133" i="1"/>
  <c r="H133" i="1" s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/>
  <c r="AL132" i="1"/>
  <c r="AG132" i="1"/>
  <c r="J132" i="1" s="1"/>
  <c r="BI132" i="1" s="1"/>
  <c r="Y132" i="1"/>
  <c r="X132" i="1"/>
  <c r="S132" i="1"/>
  <c r="P132" i="1"/>
  <c r="I132" i="1"/>
  <c r="H132" i="1" s="1"/>
  <c r="CS131" i="1"/>
  <c r="CR131" i="1"/>
  <c r="CP131" i="1"/>
  <c r="BU131" i="1"/>
  <c r="BT131" i="1"/>
  <c r="BL131" i="1"/>
  <c r="BF131" i="1"/>
  <c r="AZ131" i="1"/>
  <c r="BM131" i="1" s="1"/>
  <c r="BP131" i="1" s="1"/>
  <c r="AU131" i="1"/>
  <c r="AS131" i="1"/>
  <c r="AL131" i="1"/>
  <c r="I131" i="1" s="1"/>
  <c r="H131" i="1" s="1"/>
  <c r="AG131" i="1"/>
  <c r="J131" i="1" s="1"/>
  <c r="BI131" i="1" s="1"/>
  <c r="Y131" i="1"/>
  <c r="X131" i="1"/>
  <c r="W131" i="1" s="1"/>
  <c r="P131" i="1"/>
  <c r="CS130" i="1"/>
  <c r="CR130" i="1"/>
  <c r="CQ130" i="1" s="1"/>
  <c r="BH130" i="1" s="1"/>
  <c r="CP130" i="1"/>
  <c r="BU130" i="1"/>
  <c r="BT130" i="1"/>
  <c r="BL130" i="1"/>
  <c r="BF130" i="1"/>
  <c r="AZ130" i="1"/>
  <c r="BM130" i="1" s="1"/>
  <c r="BP130" i="1" s="1"/>
  <c r="AU130" i="1"/>
  <c r="AS130" i="1" s="1"/>
  <c r="AL130" i="1"/>
  <c r="I130" i="1" s="1"/>
  <c r="H130" i="1" s="1"/>
  <c r="AG130" i="1"/>
  <c r="Y130" i="1"/>
  <c r="X130" i="1"/>
  <c r="W130" i="1"/>
  <c r="P130" i="1"/>
  <c r="J130" i="1"/>
  <c r="BI130" i="1" s="1"/>
  <c r="CS129" i="1"/>
  <c r="CR129" i="1"/>
  <c r="CP129" i="1"/>
  <c r="BU129" i="1"/>
  <c r="BT129" i="1"/>
  <c r="BL129" i="1"/>
  <c r="BF129" i="1"/>
  <c r="AZ129" i="1"/>
  <c r="BM129" i="1" s="1"/>
  <c r="BP129" i="1" s="1"/>
  <c r="AU129" i="1"/>
  <c r="AS129" i="1" s="1"/>
  <c r="AT129" i="1" s="1"/>
  <c r="AL129" i="1"/>
  <c r="I129" i="1" s="1"/>
  <c r="H129" i="1" s="1"/>
  <c r="AG129" i="1"/>
  <c r="J129" i="1" s="1"/>
  <c r="BI129" i="1" s="1"/>
  <c r="AF129" i="1"/>
  <c r="Y129" i="1"/>
  <c r="X129" i="1"/>
  <c r="P129" i="1"/>
  <c r="CS128" i="1"/>
  <c r="CR128" i="1"/>
  <c r="CP128" i="1"/>
  <c r="CQ128" i="1" s="1"/>
  <c r="BH128" i="1" s="1"/>
  <c r="BJ128" i="1" s="1"/>
  <c r="BU128" i="1"/>
  <c r="BT128" i="1"/>
  <c r="BL128" i="1"/>
  <c r="BF128" i="1"/>
  <c r="AZ128" i="1"/>
  <c r="BM128" i="1" s="1"/>
  <c r="BP128" i="1" s="1"/>
  <c r="BQ128" i="1" s="1"/>
  <c r="AU128" i="1"/>
  <c r="AS128" i="1" s="1"/>
  <c r="AL128" i="1"/>
  <c r="I128" i="1" s="1"/>
  <c r="H128" i="1" s="1"/>
  <c r="AG128" i="1"/>
  <c r="J128" i="1" s="1"/>
  <c r="BI128" i="1" s="1"/>
  <c r="Y128" i="1"/>
  <c r="X128" i="1"/>
  <c r="W128" i="1" s="1"/>
  <c r="P128" i="1"/>
  <c r="CS127" i="1"/>
  <c r="S127" i="1" s="1"/>
  <c r="T127" i="1" s="1"/>
  <c r="U127" i="1" s="1"/>
  <c r="CR127" i="1"/>
  <c r="CQ127" i="1" s="1"/>
  <c r="BH127" i="1" s="1"/>
  <c r="BK127" i="1" s="1"/>
  <c r="CP127" i="1"/>
  <c r="BU127" i="1"/>
  <c r="BT127" i="1"/>
  <c r="BM127" i="1"/>
  <c r="BP127" i="1" s="1"/>
  <c r="BL127" i="1"/>
  <c r="BF127" i="1"/>
  <c r="AZ127" i="1"/>
  <c r="AU127" i="1"/>
  <c r="AS127" i="1" s="1"/>
  <c r="AL127" i="1"/>
  <c r="I127" i="1" s="1"/>
  <c r="H127" i="1" s="1"/>
  <c r="AG127" i="1"/>
  <c r="AC127" i="1"/>
  <c r="AA127" i="1"/>
  <c r="Y127" i="1"/>
  <c r="X127" i="1"/>
  <c r="P127" i="1"/>
  <c r="K127" i="1"/>
  <c r="J127" i="1"/>
  <c r="BI127" i="1" s="1"/>
  <c r="CS126" i="1"/>
  <c r="CR126" i="1"/>
  <c r="CQ126" i="1" s="1"/>
  <c r="BH126" i="1" s="1"/>
  <c r="CP126" i="1"/>
  <c r="BU126" i="1"/>
  <c r="BT126" i="1"/>
  <c r="BL126" i="1"/>
  <c r="BF126" i="1"/>
  <c r="AZ126" i="1"/>
  <c r="BM126" i="1" s="1"/>
  <c r="BP126" i="1" s="1"/>
  <c r="BQ126" i="1" s="1"/>
  <c r="AU126" i="1"/>
  <c r="AS126" i="1" s="1"/>
  <c r="AL126" i="1"/>
  <c r="AG126" i="1"/>
  <c r="J126" i="1" s="1"/>
  <c r="BI126" i="1" s="1"/>
  <c r="Y126" i="1"/>
  <c r="X126" i="1"/>
  <c r="W126" i="1"/>
  <c r="P126" i="1"/>
  <c r="I126" i="1"/>
  <c r="H126" i="1" s="1"/>
  <c r="AA126" i="1" s="1"/>
  <c r="CS125" i="1"/>
  <c r="CR125" i="1"/>
  <c r="CQ125" i="1" s="1"/>
  <c r="BH125" i="1" s="1"/>
  <c r="CP125" i="1"/>
  <c r="BU125" i="1"/>
  <c r="BT125" i="1"/>
  <c r="BS125" i="1"/>
  <c r="BR125" i="1"/>
  <c r="BV125" i="1" s="1"/>
  <c r="BW125" i="1" s="1"/>
  <c r="BL125" i="1"/>
  <c r="BF125" i="1"/>
  <c r="AZ125" i="1"/>
  <c r="BM125" i="1" s="1"/>
  <c r="BP125" i="1" s="1"/>
  <c r="BQ125" i="1" s="1"/>
  <c r="AU125" i="1"/>
  <c r="AS125" i="1" s="1"/>
  <c r="AF125" i="1" s="1"/>
  <c r="AL125" i="1"/>
  <c r="I125" i="1" s="1"/>
  <c r="H125" i="1" s="1"/>
  <c r="AG125" i="1"/>
  <c r="J125" i="1" s="1"/>
  <c r="BI125" i="1" s="1"/>
  <c r="Y125" i="1"/>
  <c r="X125" i="1"/>
  <c r="P125" i="1"/>
  <c r="K125" i="1"/>
  <c r="CS124" i="1"/>
  <c r="CR124" i="1"/>
  <c r="CP124" i="1"/>
  <c r="BU124" i="1"/>
  <c r="BT124" i="1"/>
  <c r="BL124" i="1"/>
  <c r="BF124" i="1"/>
  <c r="AZ124" i="1"/>
  <c r="BM124" i="1" s="1"/>
  <c r="BP124" i="1" s="1"/>
  <c r="AU124" i="1"/>
  <c r="AS124" i="1"/>
  <c r="AL124" i="1"/>
  <c r="AG124" i="1"/>
  <c r="J124" i="1" s="1"/>
  <c r="BI124" i="1" s="1"/>
  <c r="AF124" i="1"/>
  <c r="Y124" i="1"/>
  <c r="X124" i="1"/>
  <c r="S124" i="1"/>
  <c r="P124" i="1"/>
  <c r="K124" i="1"/>
  <c r="I124" i="1"/>
  <c r="H124" i="1" s="1"/>
  <c r="CS123" i="1"/>
  <c r="CR123" i="1"/>
  <c r="CP123" i="1"/>
  <c r="S123" i="1" s="1"/>
  <c r="BU123" i="1"/>
  <c r="BT123" i="1"/>
  <c r="BL123" i="1"/>
  <c r="BF123" i="1"/>
  <c r="AZ123" i="1"/>
  <c r="BM123" i="1" s="1"/>
  <c r="BP123" i="1" s="1"/>
  <c r="AU123" i="1"/>
  <c r="AS123" i="1" s="1"/>
  <c r="AL123" i="1"/>
  <c r="I123" i="1" s="1"/>
  <c r="H123" i="1" s="1"/>
  <c r="AA123" i="1" s="1"/>
  <c r="AG123" i="1"/>
  <c r="Y123" i="1"/>
  <c r="W123" i="1" s="1"/>
  <c r="X123" i="1"/>
  <c r="P123" i="1"/>
  <c r="J123" i="1"/>
  <c r="BI123" i="1" s="1"/>
  <c r="CS122" i="1"/>
  <c r="CR122" i="1"/>
  <c r="CQ122" i="1"/>
  <c r="BH122" i="1" s="1"/>
  <c r="CP122" i="1"/>
  <c r="S122" i="1" s="1"/>
  <c r="BU122" i="1"/>
  <c r="BT122" i="1"/>
  <c r="BM122" i="1"/>
  <c r="BP122" i="1" s="1"/>
  <c r="BL122" i="1"/>
  <c r="BF122" i="1"/>
  <c r="AZ122" i="1"/>
  <c r="AU122" i="1"/>
  <c r="AS122" i="1" s="1"/>
  <c r="AL122" i="1"/>
  <c r="AG122" i="1"/>
  <c r="Y122" i="1"/>
  <c r="X122" i="1"/>
  <c r="P122" i="1"/>
  <c r="J122" i="1"/>
  <c r="BI122" i="1" s="1"/>
  <c r="I122" i="1"/>
  <c r="H122" i="1" s="1"/>
  <c r="AA122" i="1" s="1"/>
  <c r="CS121" i="1"/>
  <c r="CR121" i="1"/>
  <c r="CP121" i="1"/>
  <c r="CQ121" i="1" s="1"/>
  <c r="BH121" i="1" s="1"/>
  <c r="BU121" i="1"/>
  <c r="BT121" i="1"/>
  <c r="BS121" i="1"/>
  <c r="BR121" i="1"/>
  <c r="BV121" i="1" s="1"/>
  <c r="BW121" i="1" s="1"/>
  <c r="BL121" i="1"/>
  <c r="BF121" i="1"/>
  <c r="AZ121" i="1"/>
  <c r="BM121" i="1" s="1"/>
  <c r="BP121" i="1" s="1"/>
  <c r="BQ121" i="1" s="1"/>
  <c r="AU121" i="1"/>
  <c r="AS121" i="1" s="1"/>
  <c r="AL121" i="1"/>
  <c r="I121" i="1" s="1"/>
  <c r="H121" i="1" s="1"/>
  <c r="AA121" i="1" s="1"/>
  <c r="AG121" i="1"/>
  <c r="J121" i="1" s="1"/>
  <c r="BI121" i="1" s="1"/>
  <c r="Y121" i="1"/>
  <c r="W121" i="1" s="1"/>
  <c r="X121" i="1"/>
  <c r="P121" i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S120" i="1" s="1"/>
  <c r="AL120" i="1"/>
  <c r="I120" i="1" s="1"/>
  <c r="H120" i="1" s="1"/>
  <c r="AG120" i="1"/>
  <c r="J120" i="1" s="1"/>
  <c r="BI120" i="1" s="1"/>
  <c r="Y120" i="1"/>
  <c r="X120" i="1"/>
  <c r="P120" i="1"/>
  <c r="CS119" i="1"/>
  <c r="CR119" i="1"/>
  <c r="CP119" i="1"/>
  <c r="BU119" i="1"/>
  <c r="BT119" i="1"/>
  <c r="BL119" i="1"/>
  <c r="BF119" i="1"/>
  <c r="AZ119" i="1"/>
  <c r="BM119" i="1" s="1"/>
  <c r="BP119" i="1" s="1"/>
  <c r="AU119" i="1"/>
  <c r="AS119" i="1"/>
  <c r="AL119" i="1"/>
  <c r="I119" i="1" s="1"/>
  <c r="AG119" i="1"/>
  <c r="Y119" i="1"/>
  <c r="X119" i="1"/>
  <c r="W119" i="1" s="1"/>
  <c r="P119" i="1"/>
  <c r="J119" i="1"/>
  <c r="BI119" i="1" s="1"/>
  <c r="H119" i="1"/>
  <c r="AA119" i="1" s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 s="1"/>
  <c r="AT118" i="1" s="1"/>
  <c r="AL118" i="1"/>
  <c r="AG118" i="1"/>
  <c r="J118" i="1" s="1"/>
  <c r="BI118" i="1" s="1"/>
  <c r="Y118" i="1"/>
  <c r="X118" i="1"/>
  <c r="W118" i="1" s="1"/>
  <c r="P118" i="1"/>
  <c r="I118" i="1"/>
  <c r="H118" i="1" s="1"/>
  <c r="CS117" i="1"/>
  <c r="S117" i="1" s="1"/>
  <c r="CR117" i="1"/>
  <c r="CQ117" i="1" s="1"/>
  <c r="BH117" i="1" s="1"/>
  <c r="CP117" i="1"/>
  <c r="BU117" i="1"/>
  <c r="BT117" i="1"/>
  <c r="BS117" i="1"/>
  <c r="BR117" i="1"/>
  <c r="BV117" i="1" s="1"/>
  <c r="BW117" i="1" s="1"/>
  <c r="BQ117" i="1"/>
  <c r="BL117" i="1"/>
  <c r="BF117" i="1"/>
  <c r="AZ117" i="1"/>
  <c r="BM117" i="1" s="1"/>
  <c r="BP117" i="1" s="1"/>
  <c r="AU117" i="1"/>
  <c r="AS117" i="1"/>
  <c r="AL117" i="1"/>
  <c r="I117" i="1" s="1"/>
  <c r="H117" i="1" s="1"/>
  <c r="AG117" i="1"/>
  <c r="J117" i="1" s="1"/>
  <c r="BI117" i="1" s="1"/>
  <c r="Y117" i="1"/>
  <c r="X117" i="1"/>
  <c r="W117" i="1" s="1"/>
  <c r="P117" i="1"/>
  <c r="K117" i="1"/>
  <c r="CS116" i="1"/>
  <c r="CR116" i="1"/>
  <c r="CP116" i="1"/>
  <c r="BU116" i="1"/>
  <c r="BT116" i="1"/>
  <c r="BM116" i="1"/>
  <c r="BP116" i="1" s="1"/>
  <c r="BL116" i="1"/>
  <c r="BF116" i="1"/>
  <c r="AZ116" i="1"/>
  <c r="AU116" i="1"/>
  <c r="AS116" i="1" s="1"/>
  <c r="AL116" i="1"/>
  <c r="I116" i="1" s="1"/>
  <c r="H116" i="1" s="1"/>
  <c r="AG116" i="1"/>
  <c r="J116" i="1" s="1"/>
  <c r="BI116" i="1" s="1"/>
  <c r="Y116" i="1"/>
  <c r="X116" i="1"/>
  <c r="S116" i="1"/>
  <c r="P116" i="1"/>
  <c r="CS115" i="1"/>
  <c r="CR115" i="1"/>
  <c r="CP115" i="1"/>
  <c r="CQ115" i="1" s="1"/>
  <c r="BH115" i="1" s="1"/>
  <c r="BJ115" i="1" s="1"/>
  <c r="BU115" i="1"/>
  <c r="BT115" i="1"/>
  <c r="BL115" i="1"/>
  <c r="BF115" i="1"/>
  <c r="AZ115" i="1"/>
  <c r="BM115" i="1" s="1"/>
  <c r="BP115" i="1" s="1"/>
  <c r="AU115" i="1"/>
  <c r="AS115" i="1"/>
  <c r="AL115" i="1"/>
  <c r="I115" i="1" s="1"/>
  <c r="H115" i="1" s="1"/>
  <c r="AG115" i="1"/>
  <c r="Y115" i="1"/>
  <c r="X115" i="1"/>
  <c r="P115" i="1"/>
  <c r="J115" i="1"/>
  <c r="BI115" i="1" s="1"/>
  <c r="CS114" i="1"/>
  <c r="CR114" i="1"/>
  <c r="CQ114" i="1" s="1"/>
  <c r="BH114" i="1" s="1"/>
  <c r="BJ114" i="1" s="1"/>
  <c r="CP114" i="1"/>
  <c r="BU114" i="1"/>
  <c r="BT114" i="1"/>
  <c r="BM114" i="1"/>
  <c r="BP114" i="1" s="1"/>
  <c r="BL114" i="1"/>
  <c r="BI114" i="1"/>
  <c r="BF114" i="1"/>
  <c r="AZ114" i="1"/>
  <c r="AU114" i="1"/>
  <c r="AS114" i="1" s="1"/>
  <c r="K114" i="1" s="1"/>
  <c r="AL114" i="1"/>
  <c r="I114" i="1" s="1"/>
  <c r="H114" i="1" s="1"/>
  <c r="AG114" i="1"/>
  <c r="J114" i="1" s="1"/>
  <c r="AF114" i="1"/>
  <c r="AE114" i="1"/>
  <c r="Y114" i="1"/>
  <c r="X114" i="1"/>
  <c r="W114" i="1" s="1"/>
  <c r="P114" i="1"/>
  <c r="N114" i="1"/>
  <c r="CS113" i="1"/>
  <c r="CR113" i="1"/>
  <c r="CP113" i="1"/>
  <c r="S113" i="1" s="1"/>
  <c r="BU113" i="1"/>
  <c r="BT113" i="1"/>
  <c r="BL113" i="1"/>
  <c r="BF113" i="1"/>
  <c r="AZ113" i="1"/>
  <c r="BM113" i="1" s="1"/>
  <c r="BP113" i="1" s="1"/>
  <c r="AU113" i="1"/>
  <c r="AT113" i="1"/>
  <c r="AS113" i="1"/>
  <c r="AL113" i="1"/>
  <c r="AG113" i="1"/>
  <c r="Y113" i="1"/>
  <c r="X113" i="1"/>
  <c r="W113" i="1"/>
  <c r="P113" i="1"/>
  <c r="K113" i="1"/>
  <c r="J113" i="1"/>
  <c r="BI113" i="1" s="1"/>
  <c r="I113" i="1"/>
  <c r="H113" i="1" s="1"/>
  <c r="CS112" i="1"/>
  <c r="S112" i="1" s="1"/>
  <c r="CR112" i="1"/>
  <c r="CP112" i="1"/>
  <c r="BU112" i="1"/>
  <c r="BT112" i="1"/>
  <c r="BL112" i="1"/>
  <c r="BF112" i="1"/>
  <c r="AZ112" i="1"/>
  <c r="BM112" i="1" s="1"/>
  <c r="BP112" i="1" s="1"/>
  <c r="BS112" i="1" s="1"/>
  <c r="AU112" i="1"/>
  <c r="AS112" i="1"/>
  <c r="AL112" i="1"/>
  <c r="I112" i="1" s="1"/>
  <c r="H112" i="1" s="1"/>
  <c r="AG112" i="1"/>
  <c r="J112" i="1" s="1"/>
  <c r="BI112" i="1" s="1"/>
  <c r="Y112" i="1"/>
  <c r="X112" i="1"/>
  <c r="P112" i="1"/>
  <c r="CS111" i="1"/>
  <c r="CR111" i="1"/>
  <c r="CQ111" i="1" s="1"/>
  <c r="BH111" i="1" s="1"/>
  <c r="BK111" i="1" s="1"/>
  <c r="CP111" i="1"/>
  <c r="S111" i="1" s="1"/>
  <c r="T111" i="1" s="1"/>
  <c r="U111" i="1" s="1"/>
  <c r="BU111" i="1"/>
  <c r="BT111" i="1"/>
  <c r="BL111" i="1"/>
  <c r="BF111" i="1"/>
  <c r="AZ111" i="1"/>
  <c r="BM111" i="1" s="1"/>
  <c r="BP111" i="1" s="1"/>
  <c r="AU111" i="1"/>
  <c r="AS111" i="1" s="1"/>
  <c r="AL111" i="1"/>
  <c r="I111" i="1" s="1"/>
  <c r="AG111" i="1"/>
  <c r="Y111" i="1"/>
  <c r="X111" i="1"/>
  <c r="W111" i="1"/>
  <c r="P111" i="1"/>
  <c r="J111" i="1"/>
  <c r="BI111" i="1" s="1"/>
  <c r="H111" i="1"/>
  <c r="CS110" i="1"/>
  <c r="CR110" i="1"/>
  <c r="CP110" i="1"/>
  <c r="S110" i="1" s="1"/>
  <c r="BU110" i="1"/>
  <c r="BT110" i="1"/>
  <c r="BL110" i="1"/>
  <c r="BF110" i="1"/>
  <c r="AZ110" i="1"/>
  <c r="BM110" i="1" s="1"/>
  <c r="BP110" i="1" s="1"/>
  <c r="AU110" i="1"/>
  <c r="AS110" i="1" s="1"/>
  <c r="AT110" i="1" s="1"/>
  <c r="AL110" i="1"/>
  <c r="I110" i="1" s="1"/>
  <c r="H110" i="1" s="1"/>
  <c r="AA110" i="1" s="1"/>
  <c r="AG110" i="1"/>
  <c r="Y110" i="1"/>
  <c r="X110" i="1"/>
  <c r="W110" i="1"/>
  <c r="P110" i="1"/>
  <c r="J110" i="1"/>
  <c r="BI110" i="1" s="1"/>
  <c r="CS109" i="1"/>
  <c r="CR109" i="1"/>
  <c r="CP109" i="1"/>
  <c r="BU109" i="1"/>
  <c r="BT109" i="1"/>
  <c r="BS109" i="1"/>
  <c r="BP109" i="1"/>
  <c r="BR109" i="1" s="1"/>
  <c r="BV109" i="1" s="1"/>
  <c r="BW109" i="1" s="1"/>
  <c r="BL109" i="1"/>
  <c r="BF109" i="1"/>
  <c r="AZ109" i="1"/>
  <c r="BM109" i="1" s="1"/>
  <c r="AU109" i="1"/>
  <c r="AS109" i="1" s="1"/>
  <c r="AL109" i="1"/>
  <c r="I109" i="1" s="1"/>
  <c r="H109" i="1" s="1"/>
  <c r="AA109" i="1" s="1"/>
  <c r="AG109" i="1"/>
  <c r="J109" i="1" s="1"/>
  <c r="BI109" i="1" s="1"/>
  <c r="Y109" i="1"/>
  <c r="X109" i="1"/>
  <c r="P109" i="1"/>
  <c r="CS108" i="1"/>
  <c r="CR108" i="1"/>
  <c r="CP108" i="1"/>
  <c r="S108" i="1" s="1"/>
  <c r="T108" i="1" s="1"/>
  <c r="U108" i="1" s="1"/>
  <c r="AB108" i="1" s="1"/>
  <c r="BU108" i="1"/>
  <c r="BT108" i="1"/>
  <c r="BS108" i="1"/>
  <c r="BL108" i="1"/>
  <c r="BF108" i="1"/>
  <c r="AZ108" i="1"/>
  <c r="BM108" i="1" s="1"/>
  <c r="BP108" i="1" s="1"/>
  <c r="AU108" i="1"/>
  <c r="AS108" i="1" s="1"/>
  <c r="AL108" i="1"/>
  <c r="I108" i="1" s="1"/>
  <c r="H108" i="1" s="1"/>
  <c r="AG108" i="1"/>
  <c r="J108" i="1" s="1"/>
  <c r="BI108" i="1" s="1"/>
  <c r="Y108" i="1"/>
  <c r="X108" i="1"/>
  <c r="P108" i="1"/>
  <c r="K108" i="1"/>
  <c r="CS107" i="1"/>
  <c r="CR107" i="1"/>
  <c r="CQ107" i="1" s="1"/>
  <c r="BH107" i="1" s="1"/>
  <c r="BK107" i="1" s="1"/>
  <c r="CP107" i="1"/>
  <c r="BU107" i="1"/>
  <c r="BT107" i="1"/>
  <c r="BL107" i="1"/>
  <c r="BF107" i="1"/>
  <c r="AZ107" i="1"/>
  <c r="BM107" i="1" s="1"/>
  <c r="BP107" i="1" s="1"/>
  <c r="AU107" i="1"/>
  <c r="AS107" i="1" s="1"/>
  <c r="AL107" i="1"/>
  <c r="I107" i="1" s="1"/>
  <c r="AG107" i="1"/>
  <c r="Y107" i="1"/>
  <c r="X107" i="1"/>
  <c r="W107" i="1"/>
  <c r="S107" i="1"/>
  <c r="P107" i="1"/>
  <c r="J107" i="1"/>
  <c r="BI107" i="1" s="1"/>
  <c r="H107" i="1"/>
  <c r="CS106" i="1"/>
  <c r="CR106" i="1"/>
  <c r="CP106" i="1"/>
  <c r="S106" i="1" s="1"/>
  <c r="BU106" i="1"/>
  <c r="BT106" i="1"/>
  <c r="BM106" i="1"/>
  <c r="BP106" i="1" s="1"/>
  <c r="BL106" i="1"/>
  <c r="BF106" i="1"/>
  <c r="AZ106" i="1"/>
  <c r="AU106" i="1"/>
  <c r="AS106" i="1" s="1"/>
  <c r="K106" i="1" s="1"/>
  <c r="AT106" i="1"/>
  <c r="AL106" i="1"/>
  <c r="I106" i="1" s="1"/>
  <c r="H106" i="1" s="1"/>
  <c r="AG106" i="1"/>
  <c r="J106" i="1" s="1"/>
  <c r="BI106" i="1" s="1"/>
  <c r="Y106" i="1"/>
  <c r="W106" i="1" s="1"/>
  <c r="X106" i="1"/>
  <c r="P106" i="1"/>
  <c r="N106" i="1"/>
  <c r="CS105" i="1"/>
  <c r="S105" i="1" s="1"/>
  <c r="CR105" i="1"/>
  <c r="CP105" i="1"/>
  <c r="BU105" i="1"/>
  <c r="BT105" i="1"/>
  <c r="BL105" i="1"/>
  <c r="BF105" i="1"/>
  <c r="AZ105" i="1"/>
  <c r="BM105" i="1" s="1"/>
  <c r="BP105" i="1" s="1"/>
  <c r="AU105" i="1"/>
  <c r="AS105" i="1" s="1"/>
  <c r="AL105" i="1"/>
  <c r="I105" i="1" s="1"/>
  <c r="H105" i="1" s="1"/>
  <c r="AG105" i="1"/>
  <c r="J105" i="1" s="1"/>
  <c r="BI105" i="1" s="1"/>
  <c r="AE105" i="1"/>
  <c r="Y105" i="1"/>
  <c r="X105" i="1"/>
  <c r="W105" i="1" s="1"/>
  <c r="P105" i="1"/>
  <c r="K105" i="1"/>
  <c r="CS104" i="1"/>
  <c r="CR104" i="1"/>
  <c r="CP104" i="1"/>
  <c r="BU104" i="1"/>
  <c r="BT104" i="1"/>
  <c r="BL104" i="1"/>
  <c r="BF104" i="1"/>
  <c r="AZ104" i="1"/>
  <c r="BM104" i="1" s="1"/>
  <c r="BP104" i="1" s="1"/>
  <c r="AU104" i="1"/>
  <c r="AS104" i="1" s="1"/>
  <c r="AT104" i="1" s="1"/>
  <c r="AL104" i="1"/>
  <c r="I104" i="1" s="1"/>
  <c r="H104" i="1" s="1"/>
  <c r="AA104" i="1" s="1"/>
  <c r="AG104" i="1"/>
  <c r="Y104" i="1"/>
  <c r="X104" i="1"/>
  <c r="W104" i="1" s="1"/>
  <c r="P104" i="1"/>
  <c r="J104" i="1"/>
  <c r="BI104" i="1" s="1"/>
  <c r="CS103" i="1"/>
  <c r="CR103" i="1"/>
  <c r="CP103" i="1"/>
  <c r="BU103" i="1"/>
  <c r="BT103" i="1"/>
  <c r="BL103" i="1"/>
  <c r="BF103" i="1"/>
  <c r="AZ103" i="1"/>
  <c r="BM103" i="1" s="1"/>
  <c r="BP103" i="1" s="1"/>
  <c r="AU103" i="1"/>
  <c r="AS103" i="1" s="1"/>
  <c r="AT103" i="1" s="1"/>
  <c r="AL103" i="1"/>
  <c r="AG103" i="1"/>
  <c r="J103" i="1" s="1"/>
  <c r="BI103" i="1" s="1"/>
  <c r="AE103" i="1"/>
  <c r="Y103" i="1"/>
  <c r="X103" i="1"/>
  <c r="W103" i="1"/>
  <c r="P103" i="1"/>
  <c r="N103" i="1"/>
  <c r="I103" i="1"/>
  <c r="H103" i="1" s="1"/>
  <c r="AA103" i="1" s="1"/>
  <c r="CS102" i="1"/>
  <c r="CR102" i="1"/>
  <c r="CP102" i="1"/>
  <c r="BU102" i="1"/>
  <c r="BT102" i="1"/>
  <c r="BL102" i="1"/>
  <c r="BF102" i="1"/>
  <c r="AZ102" i="1"/>
  <c r="BM102" i="1" s="1"/>
  <c r="BP102" i="1" s="1"/>
  <c r="BS102" i="1" s="1"/>
  <c r="AU102" i="1"/>
  <c r="AS102" i="1" s="1"/>
  <c r="AL102" i="1"/>
  <c r="I102" i="1" s="1"/>
  <c r="H102" i="1" s="1"/>
  <c r="AG102" i="1"/>
  <c r="J102" i="1" s="1"/>
  <c r="BI102" i="1" s="1"/>
  <c r="Y102" i="1"/>
  <c r="W102" i="1" s="1"/>
  <c r="X102" i="1"/>
  <c r="P102" i="1"/>
  <c r="CS101" i="1"/>
  <c r="CR101" i="1"/>
  <c r="CP101" i="1"/>
  <c r="S101" i="1" s="1"/>
  <c r="BU101" i="1"/>
  <c r="BT101" i="1"/>
  <c r="BL101" i="1"/>
  <c r="BF101" i="1"/>
  <c r="AZ101" i="1"/>
  <c r="BM101" i="1" s="1"/>
  <c r="BP101" i="1" s="1"/>
  <c r="BR101" i="1" s="1"/>
  <c r="BV101" i="1" s="1"/>
  <c r="BW101" i="1" s="1"/>
  <c r="AU101" i="1"/>
  <c r="AS101" i="1" s="1"/>
  <c r="AL101" i="1"/>
  <c r="AG101" i="1"/>
  <c r="Y101" i="1"/>
  <c r="X101" i="1"/>
  <c r="W101" i="1" s="1"/>
  <c r="P101" i="1"/>
  <c r="J101" i="1"/>
  <c r="BI101" i="1" s="1"/>
  <c r="I101" i="1"/>
  <c r="H101" i="1" s="1"/>
  <c r="CS100" i="1"/>
  <c r="CR100" i="1"/>
  <c r="CP100" i="1"/>
  <c r="CQ100" i="1" s="1"/>
  <c r="BH100" i="1" s="1"/>
  <c r="BU100" i="1"/>
  <c r="BT100" i="1"/>
  <c r="BM100" i="1"/>
  <c r="BP100" i="1" s="1"/>
  <c r="BL100" i="1"/>
  <c r="BF100" i="1"/>
  <c r="AZ100" i="1"/>
  <c r="AU100" i="1"/>
  <c r="AS100" i="1" s="1"/>
  <c r="AT100" i="1" s="1"/>
  <c r="AL100" i="1"/>
  <c r="I100" i="1" s="1"/>
  <c r="H100" i="1" s="1"/>
  <c r="AA100" i="1" s="1"/>
  <c r="AG100" i="1"/>
  <c r="Y100" i="1"/>
  <c r="X100" i="1"/>
  <c r="W100" i="1" s="1"/>
  <c r="S100" i="1"/>
  <c r="P100" i="1"/>
  <c r="J100" i="1"/>
  <c r="BI100" i="1" s="1"/>
  <c r="BK100" i="1" s="1"/>
  <c r="CS99" i="1"/>
  <c r="CR99" i="1"/>
  <c r="CP99" i="1"/>
  <c r="BU99" i="1"/>
  <c r="BT99" i="1"/>
  <c r="BL99" i="1"/>
  <c r="BF99" i="1"/>
  <c r="AZ99" i="1"/>
  <c r="BM99" i="1" s="1"/>
  <c r="BP99" i="1" s="1"/>
  <c r="AU99" i="1"/>
  <c r="AS99" i="1" s="1"/>
  <c r="AL99" i="1"/>
  <c r="AG99" i="1"/>
  <c r="J99" i="1" s="1"/>
  <c r="BI99" i="1" s="1"/>
  <c r="AE99" i="1"/>
  <c r="Y99" i="1"/>
  <c r="X99" i="1"/>
  <c r="W99" i="1" s="1"/>
  <c r="P99" i="1"/>
  <c r="N99" i="1"/>
  <c r="I99" i="1"/>
  <c r="H99" i="1" s="1"/>
  <c r="AA99" i="1" s="1"/>
  <c r="CS98" i="1"/>
  <c r="CR98" i="1"/>
  <c r="CQ98" i="1"/>
  <c r="BH98" i="1" s="1"/>
  <c r="CP98" i="1"/>
  <c r="BU98" i="1"/>
  <c r="BT98" i="1"/>
  <c r="BR98" i="1"/>
  <c r="BV98" i="1" s="1"/>
  <c r="BW98" i="1" s="1"/>
  <c r="BP98" i="1"/>
  <c r="BL98" i="1"/>
  <c r="BF98" i="1"/>
  <c r="AZ98" i="1"/>
  <c r="BM98" i="1" s="1"/>
  <c r="AU98" i="1"/>
  <c r="AS98" i="1" s="1"/>
  <c r="AF98" i="1" s="1"/>
  <c r="AL98" i="1"/>
  <c r="I98" i="1" s="1"/>
  <c r="H98" i="1" s="1"/>
  <c r="AA98" i="1" s="1"/>
  <c r="AG98" i="1"/>
  <c r="J98" i="1" s="1"/>
  <c r="BI98" i="1" s="1"/>
  <c r="Y98" i="1"/>
  <c r="X98" i="1"/>
  <c r="P98" i="1"/>
  <c r="CS97" i="1"/>
  <c r="S97" i="1" s="1"/>
  <c r="CR97" i="1"/>
  <c r="CP97" i="1"/>
  <c r="BU97" i="1"/>
  <c r="BT97" i="1"/>
  <c r="BM97" i="1"/>
  <c r="BP97" i="1" s="1"/>
  <c r="BL97" i="1"/>
  <c r="BF97" i="1"/>
  <c r="AZ97" i="1"/>
  <c r="AU97" i="1"/>
  <c r="AS97" i="1" s="1"/>
  <c r="AL97" i="1"/>
  <c r="AG97" i="1"/>
  <c r="J97" i="1" s="1"/>
  <c r="BI97" i="1" s="1"/>
  <c r="Y97" i="1"/>
  <c r="X97" i="1"/>
  <c r="P97" i="1"/>
  <c r="I97" i="1"/>
  <c r="H97" i="1" s="1"/>
  <c r="AA97" i="1" s="1"/>
  <c r="CS96" i="1"/>
  <c r="CR96" i="1"/>
  <c r="CP96" i="1"/>
  <c r="CQ96" i="1" s="1"/>
  <c r="BH96" i="1" s="1"/>
  <c r="BJ96" i="1" s="1"/>
  <c r="BU96" i="1"/>
  <c r="BT96" i="1"/>
  <c r="BL96" i="1"/>
  <c r="BF96" i="1"/>
  <c r="AZ96" i="1"/>
  <c r="BM96" i="1" s="1"/>
  <c r="BP96" i="1" s="1"/>
  <c r="AU96" i="1"/>
  <c r="AS96" i="1" s="1"/>
  <c r="AL96" i="1"/>
  <c r="I96" i="1" s="1"/>
  <c r="H96" i="1" s="1"/>
  <c r="AG96" i="1"/>
  <c r="Y96" i="1"/>
  <c r="X96" i="1"/>
  <c r="W96" i="1" s="1"/>
  <c r="S96" i="1"/>
  <c r="P96" i="1"/>
  <c r="J96" i="1"/>
  <c r="BI96" i="1" s="1"/>
  <c r="CS95" i="1"/>
  <c r="CR95" i="1"/>
  <c r="CP95" i="1"/>
  <c r="BU95" i="1"/>
  <c r="BT95" i="1"/>
  <c r="BL95" i="1"/>
  <c r="BF95" i="1"/>
  <c r="AZ95" i="1"/>
  <c r="BM95" i="1" s="1"/>
  <c r="BP95" i="1" s="1"/>
  <c r="AU95" i="1"/>
  <c r="AS95" i="1" s="1"/>
  <c r="AT95" i="1"/>
  <c r="AL95" i="1"/>
  <c r="AG95" i="1"/>
  <c r="J95" i="1" s="1"/>
  <c r="BI95" i="1" s="1"/>
  <c r="Y95" i="1"/>
  <c r="X95" i="1"/>
  <c r="W95" i="1" s="1"/>
  <c r="P95" i="1"/>
  <c r="I95" i="1"/>
  <c r="H95" i="1" s="1"/>
  <c r="CS94" i="1"/>
  <c r="CR94" i="1"/>
  <c r="CP94" i="1"/>
  <c r="BU94" i="1"/>
  <c r="BT94" i="1"/>
  <c r="BP94" i="1"/>
  <c r="BL94" i="1"/>
  <c r="BF94" i="1"/>
  <c r="AZ94" i="1"/>
  <c r="BM94" i="1" s="1"/>
  <c r="AU94" i="1"/>
  <c r="AS94" i="1" s="1"/>
  <c r="AL94" i="1"/>
  <c r="I94" i="1" s="1"/>
  <c r="H94" i="1" s="1"/>
  <c r="AG94" i="1"/>
  <c r="J94" i="1" s="1"/>
  <c r="BI94" i="1" s="1"/>
  <c r="AF94" i="1"/>
  <c r="Y94" i="1"/>
  <c r="X94" i="1"/>
  <c r="P94" i="1"/>
  <c r="K94" i="1"/>
  <c r="CS93" i="1"/>
  <c r="S93" i="1" s="1"/>
  <c r="CR93" i="1"/>
  <c r="CP93" i="1"/>
  <c r="BU93" i="1"/>
  <c r="BT93" i="1"/>
  <c r="BM93" i="1"/>
  <c r="BP93" i="1" s="1"/>
  <c r="BL93" i="1"/>
  <c r="BF93" i="1"/>
  <c r="AZ93" i="1"/>
  <c r="AU93" i="1"/>
  <c r="AS93" i="1" s="1"/>
  <c r="K93" i="1" s="1"/>
  <c r="AL93" i="1"/>
  <c r="I93" i="1" s="1"/>
  <c r="H93" i="1" s="1"/>
  <c r="AA93" i="1" s="1"/>
  <c r="AG93" i="1"/>
  <c r="J93" i="1" s="1"/>
  <c r="BI93" i="1" s="1"/>
  <c r="Y93" i="1"/>
  <c r="X93" i="1"/>
  <c r="P93" i="1"/>
  <c r="CS92" i="1"/>
  <c r="S92" i="1" s="1"/>
  <c r="CR92" i="1"/>
  <c r="CQ92" i="1" s="1"/>
  <c r="BH92" i="1" s="1"/>
  <c r="CP92" i="1"/>
  <c r="BU92" i="1"/>
  <c r="BT92" i="1"/>
  <c r="BM92" i="1"/>
  <c r="BP92" i="1" s="1"/>
  <c r="BL92" i="1"/>
  <c r="BF92" i="1"/>
  <c r="AZ92" i="1"/>
  <c r="AU92" i="1"/>
  <c r="AS92" i="1" s="1"/>
  <c r="AL92" i="1"/>
  <c r="I92" i="1" s="1"/>
  <c r="H92" i="1" s="1"/>
  <c r="AG92" i="1"/>
  <c r="J92" i="1" s="1"/>
  <c r="BI92" i="1" s="1"/>
  <c r="Y92" i="1"/>
  <c r="X92" i="1"/>
  <c r="W92" i="1"/>
  <c r="P92" i="1"/>
  <c r="CS91" i="1"/>
  <c r="CR91" i="1"/>
  <c r="CP91" i="1"/>
  <c r="S91" i="1" s="1"/>
  <c r="BU91" i="1"/>
  <c r="BT91" i="1"/>
  <c r="BL91" i="1"/>
  <c r="BF91" i="1"/>
  <c r="AZ91" i="1"/>
  <c r="BM91" i="1" s="1"/>
  <c r="BP91" i="1" s="1"/>
  <c r="AU91" i="1"/>
  <c r="AS91" i="1" s="1"/>
  <c r="AT91" i="1" s="1"/>
  <c r="AL91" i="1"/>
  <c r="I91" i="1" s="1"/>
  <c r="H91" i="1" s="1"/>
  <c r="AA91" i="1" s="1"/>
  <c r="AG91" i="1"/>
  <c r="J91" i="1" s="1"/>
  <c r="BI91" i="1" s="1"/>
  <c r="Y91" i="1"/>
  <c r="W91" i="1" s="1"/>
  <c r="X91" i="1"/>
  <c r="P91" i="1"/>
  <c r="N91" i="1"/>
  <c r="CS90" i="1"/>
  <c r="CR90" i="1"/>
  <c r="CQ90" i="1"/>
  <c r="CP90" i="1"/>
  <c r="BU90" i="1"/>
  <c r="BT90" i="1"/>
  <c r="BS90" i="1"/>
  <c r="BL90" i="1"/>
  <c r="BH90" i="1"/>
  <c r="BF90" i="1"/>
  <c r="AZ90" i="1"/>
  <c r="BM90" i="1" s="1"/>
  <c r="BP90" i="1" s="1"/>
  <c r="AU90" i="1"/>
  <c r="AS90" i="1"/>
  <c r="AT90" i="1" s="1"/>
  <c r="AL90" i="1"/>
  <c r="I90" i="1" s="1"/>
  <c r="H90" i="1" s="1"/>
  <c r="AA90" i="1" s="1"/>
  <c r="AG90" i="1"/>
  <c r="J90" i="1" s="1"/>
  <c r="BI90" i="1" s="1"/>
  <c r="Y90" i="1"/>
  <c r="X90" i="1"/>
  <c r="P90" i="1"/>
  <c r="N90" i="1"/>
  <c r="CS89" i="1"/>
  <c r="CR89" i="1"/>
  <c r="CQ89" i="1" s="1"/>
  <c r="CP89" i="1"/>
  <c r="BU89" i="1"/>
  <c r="BT89" i="1"/>
  <c r="BL89" i="1"/>
  <c r="BH89" i="1"/>
  <c r="BJ89" i="1" s="1"/>
  <c r="BF89" i="1"/>
  <c r="AZ89" i="1"/>
  <c r="BM89" i="1" s="1"/>
  <c r="BP89" i="1" s="1"/>
  <c r="AU89" i="1"/>
  <c r="AS89" i="1"/>
  <c r="AF89" i="1" s="1"/>
  <c r="AL89" i="1"/>
  <c r="I89" i="1" s="1"/>
  <c r="H89" i="1" s="1"/>
  <c r="AA89" i="1" s="1"/>
  <c r="AG89" i="1"/>
  <c r="Y89" i="1"/>
  <c r="X89" i="1"/>
  <c r="W89" i="1" s="1"/>
  <c r="S89" i="1"/>
  <c r="P89" i="1"/>
  <c r="J89" i="1"/>
  <c r="BI89" i="1" s="1"/>
  <c r="CS88" i="1"/>
  <c r="CR88" i="1"/>
  <c r="CP88" i="1"/>
  <c r="CQ88" i="1" s="1"/>
  <c r="BH88" i="1" s="1"/>
  <c r="BU88" i="1"/>
  <c r="BT88" i="1"/>
  <c r="BM88" i="1"/>
  <c r="BP88" i="1" s="1"/>
  <c r="BL88" i="1"/>
  <c r="BF88" i="1"/>
  <c r="AZ88" i="1"/>
  <c r="AU88" i="1"/>
  <c r="AS88" i="1"/>
  <c r="AT88" i="1" s="1"/>
  <c r="AL88" i="1"/>
  <c r="I88" i="1" s="1"/>
  <c r="H88" i="1" s="1"/>
  <c r="AG88" i="1"/>
  <c r="Y88" i="1"/>
  <c r="X88" i="1"/>
  <c r="W88" i="1" s="1"/>
  <c r="S88" i="1"/>
  <c r="P88" i="1"/>
  <c r="K88" i="1"/>
  <c r="J88" i="1"/>
  <c r="BI88" i="1" s="1"/>
  <c r="CS87" i="1"/>
  <c r="CR87" i="1"/>
  <c r="CQ87" i="1"/>
  <c r="BH87" i="1" s="1"/>
  <c r="CP87" i="1"/>
  <c r="BU87" i="1"/>
  <c r="BT87" i="1"/>
  <c r="BM87" i="1"/>
  <c r="BP87" i="1" s="1"/>
  <c r="BL87" i="1"/>
  <c r="BF87" i="1"/>
  <c r="AZ87" i="1"/>
  <c r="AU87" i="1"/>
  <c r="AS87" i="1" s="1"/>
  <c r="AL87" i="1"/>
  <c r="AG87" i="1"/>
  <c r="J87" i="1" s="1"/>
  <c r="BI87" i="1" s="1"/>
  <c r="Y87" i="1"/>
  <c r="X87" i="1"/>
  <c r="W87" i="1" s="1"/>
  <c r="P87" i="1"/>
  <c r="I87" i="1"/>
  <c r="H87" i="1"/>
  <c r="AA87" i="1" s="1"/>
  <c r="CS86" i="1"/>
  <c r="CR86" i="1"/>
  <c r="CP86" i="1"/>
  <c r="BU86" i="1"/>
  <c r="BT86" i="1"/>
  <c r="BL86" i="1"/>
  <c r="BI86" i="1"/>
  <c r="BF86" i="1"/>
  <c r="AZ86" i="1"/>
  <c r="BM86" i="1" s="1"/>
  <c r="BP86" i="1" s="1"/>
  <c r="AU86" i="1"/>
  <c r="AS86" i="1" s="1"/>
  <c r="AL86" i="1"/>
  <c r="I86" i="1" s="1"/>
  <c r="H86" i="1" s="1"/>
  <c r="AG86" i="1"/>
  <c r="J86" i="1" s="1"/>
  <c r="Y86" i="1"/>
  <c r="X86" i="1"/>
  <c r="P86" i="1"/>
  <c r="CS85" i="1"/>
  <c r="CR85" i="1"/>
  <c r="CP85" i="1"/>
  <c r="BU85" i="1"/>
  <c r="BT85" i="1"/>
  <c r="BL85" i="1"/>
  <c r="BF85" i="1"/>
  <c r="AZ85" i="1"/>
  <c r="BM85" i="1" s="1"/>
  <c r="BP85" i="1" s="1"/>
  <c r="AU85" i="1"/>
  <c r="AS85" i="1" s="1"/>
  <c r="AL85" i="1"/>
  <c r="AG85" i="1"/>
  <c r="AA85" i="1"/>
  <c r="Y85" i="1"/>
  <c r="X85" i="1"/>
  <c r="S85" i="1"/>
  <c r="P85" i="1"/>
  <c r="J85" i="1"/>
  <c r="BI85" i="1" s="1"/>
  <c r="I85" i="1"/>
  <c r="H85" i="1" s="1"/>
  <c r="CS84" i="1"/>
  <c r="CR84" i="1"/>
  <c r="CQ84" i="1"/>
  <c r="BH84" i="1" s="1"/>
  <c r="BJ84" i="1" s="1"/>
  <c r="CP84" i="1"/>
  <c r="BU84" i="1"/>
  <c r="BT84" i="1"/>
  <c r="BL84" i="1"/>
  <c r="BF84" i="1"/>
  <c r="AZ84" i="1"/>
  <c r="BM84" i="1" s="1"/>
  <c r="BP84" i="1" s="1"/>
  <c r="AU84" i="1"/>
  <c r="AS84" i="1" s="1"/>
  <c r="AL84" i="1"/>
  <c r="I84" i="1" s="1"/>
  <c r="H84" i="1" s="1"/>
  <c r="AA84" i="1" s="1"/>
  <c r="AG84" i="1"/>
  <c r="Y84" i="1"/>
  <c r="X84" i="1"/>
  <c r="W84" i="1"/>
  <c r="S84" i="1"/>
  <c r="P84" i="1"/>
  <c r="J84" i="1"/>
  <c r="BI84" i="1" s="1"/>
  <c r="CS83" i="1"/>
  <c r="CR83" i="1"/>
  <c r="CQ83" i="1"/>
  <c r="BH83" i="1" s="1"/>
  <c r="CP83" i="1"/>
  <c r="BU83" i="1"/>
  <c r="BT83" i="1"/>
  <c r="BM83" i="1"/>
  <c r="BP83" i="1" s="1"/>
  <c r="BL83" i="1"/>
  <c r="BF83" i="1"/>
  <c r="AZ83" i="1"/>
  <c r="AU83" i="1"/>
  <c r="AS83" i="1" s="1"/>
  <c r="AT83" i="1" s="1"/>
  <c r="AL83" i="1"/>
  <c r="AG83" i="1"/>
  <c r="J83" i="1" s="1"/>
  <c r="BI83" i="1" s="1"/>
  <c r="AE83" i="1"/>
  <c r="Y83" i="1"/>
  <c r="X83" i="1"/>
  <c r="W83" i="1" s="1"/>
  <c r="P83" i="1"/>
  <c r="I83" i="1"/>
  <c r="H83" i="1"/>
  <c r="AA83" i="1" s="1"/>
  <c r="CS82" i="1"/>
  <c r="CR82" i="1"/>
  <c r="CQ82" i="1" s="1"/>
  <c r="BH82" i="1" s="1"/>
  <c r="CP82" i="1"/>
  <c r="BU82" i="1"/>
  <c r="BT82" i="1"/>
  <c r="BS82" i="1"/>
  <c r="BR82" i="1"/>
  <c r="BV82" i="1" s="1"/>
  <c r="BW82" i="1" s="1"/>
  <c r="BL82" i="1"/>
  <c r="BF82" i="1"/>
  <c r="AZ82" i="1"/>
  <c r="BM82" i="1" s="1"/>
  <c r="BP82" i="1" s="1"/>
  <c r="BQ82" i="1" s="1"/>
  <c r="AU82" i="1"/>
  <c r="AS82" i="1" s="1"/>
  <c r="AL82" i="1"/>
  <c r="AG82" i="1"/>
  <c r="J82" i="1" s="1"/>
  <c r="BI82" i="1" s="1"/>
  <c r="Y82" i="1"/>
  <c r="X82" i="1"/>
  <c r="W82" i="1"/>
  <c r="P82" i="1"/>
  <c r="I82" i="1"/>
  <c r="H82" i="1" s="1"/>
  <c r="CS81" i="1"/>
  <c r="CR81" i="1"/>
  <c r="CP81" i="1"/>
  <c r="BU81" i="1"/>
  <c r="BT81" i="1"/>
  <c r="BM81" i="1"/>
  <c r="BP81" i="1" s="1"/>
  <c r="BQ81" i="1" s="1"/>
  <c r="BL81" i="1"/>
  <c r="BF81" i="1"/>
  <c r="AZ81" i="1"/>
  <c r="AU81" i="1"/>
  <c r="AS81" i="1"/>
  <c r="AL81" i="1"/>
  <c r="AG81" i="1"/>
  <c r="J81" i="1" s="1"/>
  <c r="BI81" i="1" s="1"/>
  <c r="AF81" i="1"/>
  <c r="Y81" i="1"/>
  <c r="X81" i="1"/>
  <c r="S81" i="1"/>
  <c r="P81" i="1"/>
  <c r="K81" i="1"/>
  <c r="I81" i="1"/>
  <c r="H81" i="1" s="1"/>
  <c r="CS80" i="1"/>
  <c r="CR80" i="1"/>
  <c r="CP80" i="1"/>
  <c r="CQ80" i="1" s="1"/>
  <c r="BH80" i="1" s="1"/>
  <c r="BU80" i="1"/>
  <c r="BT80" i="1"/>
  <c r="BP80" i="1"/>
  <c r="BL80" i="1"/>
  <c r="BJ80" i="1"/>
  <c r="BF80" i="1"/>
  <c r="AZ80" i="1"/>
  <c r="BM80" i="1" s="1"/>
  <c r="AU80" i="1"/>
  <c r="AS80" i="1" s="1"/>
  <c r="AF80" i="1" s="1"/>
  <c r="AL80" i="1"/>
  <c r="I80" i="1" s="1"/>
  <c r="H80" i="1" s="1"/>
  <c r="AA80" i="1" s="1"/>
  <c r="AG80" i="1"/>
  <c r="AE80" i="1"/>
  <c r="Y80" i="1"/>
  <c r="X80" i="1"/>
  <c r="W80" i="1"/>
  <c r="P80" i="1"/>
  <c r="K80" i="1"/>
  <c r="J80" i="1"/>
  <c r="BI80" i="1" s="1"/>
  <c r="BK80" i="1" s="1"/>
  <c r="CS79" i="1"/>
  <c r="CR79" i="1"/>
  <c r="CP79" i="1"/>
  <c r="BU79" i="1"/>
  <c r="BT79" i="1"/>
  <c r="BP79" i="1"/>
  <c r="BM79" i="1"/>
  <c r="BL79" i="1"/>
  <c r="BF79" i="1"/>
  <c r="AZ79" i="1"/>
  <c r="AU79" i="1"/>
  <c r="AS79" i="1" s="1"/>
  <c r="K79" i="1" s="1"/>
  <c r="AL79" i="1"/>
  <c r="I79" i="1" s="1"/>
  <c r="H79" i="1" s="1"/>
  <c r="AG79" i="1"/>
  <c r="J79" i="1" s="1"/>
  <c r="BI79" i="1" s="1"/>
  <c r="AF79" i="1"/>
  <c r="AE79" i="1"/>
  <c r="Y79" i="1"/>
  <c r="X79" i="1"/>
  <c r="W79" i="1"/>
  <c r="P79" i="1"/>
  <c r="N79" i="1"/>
  <c r="CS78" i="1"/>
  <c r="S78" i="1" s="1"/>
  <c r="CR78" i="1"/>
  <c r="CQ78" i="1" s="1"/>
  <c r="BH78" i="1" s="1"/>
  <c r="BJ78" i="1" s="1"/>
  <c r="CP78" i="1"/>
  <c r="BU78" i="1"/>
  <c r="BT78" i="1"/>
  <c r="BL78" i="1"/>
  <c r="BF78" i="1"/>
  <c r="AZ78" i="1"/>
  <c r="BM78" i="1" s="1"/>
  <c r="BP78" i="1" s="1"/>
  <c r="AU78" i="1"/>
  <c r="AS78" i="1" s="1"/>
  <c r="AL78" i="1"/>
  <c r="AG78" i="1"/>
  <c r="Y78" i="1"/>
  <c r="X78" i="1"/>
  <c r="P78" i="1"/>
  <c r="J78" i="1"/>
  <c r="BI78" i="1" s="1"/>
  <c r="I78" i="1"/>
  <c r="H78" i="1" s="1"/>
  <c r="CS77" i="1"/>
  <c r="CR77" i="1"/>
  <c r="CP77" i="1"/>
  <c r="BU77" i="1"/>
  <c r="BT77" i="1"/>
  <c r="BL77" i="1"/>
  <c r="BF77" i="1"/>
  <c r="AZ77" i="1"/>
  <c r="BM77" i="1" s="1"/>
  <c r="BP77" i="1" s="1"/>
  <c r="AU77" i="1"/>
  <c r="AS77" i="1"/>
  <c r="AT77" i="1" s="1"/>
  <c r="AL77" i="1"/>
  <c r="I77" i="1" s="1"/>
  <c r="H77" i="1" s="1"/>
  <c r="AG77" i="1"/>
  <c r="J77" i="1" s="1"/>
  <c r="BI77" i="1" s="1"/>
  <c r="AF77" i="1"/>
  <c r="Y77" i="1"/>
  <c r="X77" i="1"/>
  <c r="P77" i="1"/>
  <c r="CS76" i="1"/>
  <c r="CR76" i="1"/>
  <c r="CP76" i="1"/>
  <c r="BU76" i="1"/>
  <c r="BT76" i="1"/>
  <c r="BL76" i="1"/>
  <c r="BF76" i="1"/>
  <c r="AZ76" i="1"/>
  <c r="BM76" i="1" s="1"/>
  <c r="BP76" i="1" s="1"/>
  <c r="AU76" i="1"/>
  <c r="AS76" i="1" s="1"/>
  <c r="AL76" i="1"/>
  <c r="I76" i="1" s="1"/>
  <c r="H76" i="1" s="1"/>
  <c r="AG76" i="1"/>
  <c r="Y76" i="1"/>
  <c r="X76" i="1"/>
  <c r="W76" i="1" s="1"/>
  <c r="P76" i="1"/>
  <c r="J76" i="1"/>
  <c r="BI76" i="1" s="1"/>
  <c r="CS75" i="1"/>
  <c r="CR75" i="1"/>
  <c r="CP75" i="1"/>
  <c r="S75" i="1" s="1"/>
  <c r="BU75" i="1"/>
  <c r="BT75" i="1"/>
  <c r="BL75" i="1"/>
  <c r="BF75" i="1"/>
  <c r="AZ75" i="1"/>
  <c r="BM75" i="1" s="1"/>
  <c r="BP75" i="1" s="1"/>
  <c r="AU75" i="1"/>
  <c r="AS75" i="1" s="1"/>
  <c r="AL75" i="1"/>
  <c r="AG75" i="1"/>
  <c r="J75" i="1" s="1"/>
  <c r="BI75" i="1" s="1"/>
  <c r="Y75" i="1"/>
  <c r="W75" i="1" s="1"/>
  <c r="X75" i="1"/>
  <c r="P75" i="1"/>
  <c r="I75" i="1"/>
  <c r="H75" i="1" s="1"/>
  <c r="AA75" i="1" s="1"/>
  <c r="CS74" i="1"/>
  <c r="S74" i="1" s="1"/>
  <c r="CR74" i="1"/>
  <c r="CP74" i="1"/>
  <c r="BU74" i="1"/>
  <c r="BT74" i="1"/>
  <c r="BP74" i="1"/>
  <c r="BR74" i="1" s="1"/>
  <c r="BV74" i="1" s="1"/>
  <c r="BW74" i="1" s="1"/>
  <c r="BL74" i="1"/>
  <c r="BF74" i="1"/>
  <c r="AZ74" i="1"/>
  <c r="BM74" i="1" s="1"/>
  <c r="AU74" i="1"/>
  <c r="AS74" i="1"/>
  <c r="AL74" i="1"/>
  <c r="AG74" i="1"/>
  <c r="J74" i="1" s="1"/>
  <c r="BI74" i="1" s="1"/>
  <c r="AE74" i="1"/>
  <c r="AA74" i="1"/>
  <c r="Y74" i="1"/>
  <c r="W74" i="1" s="1"/>
  <c r="X74" i="1"/>
  <c r="P74" i="1"/>
  <c r="I74" i="1"/>
  <c r="H74" i="1" s="1"/>
  <c r="CS73" i="1"/>
  <c r="CR73" i="1"/>
  <c r="CQ73" i="1" s="1"/>
  <c r="BH73" i="1" s="1"/>
  <c r="BJ73" i="1" s="1"/>
  <c r="CP73" i="1"/>
  <c r="BU73" i="1"/>
  <c r="BT73" i="1"/>
  <c r="BM73" i="1"/>
  <c r="BP73" i="1" s="1"/>
  <c r="BL73" i="1"/>
  <c r="BF73" i="1"/>
  <c r="AZ73" i="1"/>
  <c r="AU73" i="1"/>
  <c r="AS73" i="1" s="1"/>
  <c r="AT73" i="1" s="1"/>
  <c r="AL73" i="1"/>
  <c r="AG73" i="1"/>
  <c r="J73" i="1" s="1"/>
  <c r="BI73" i="1" s="1"/>
  <c r="Y73" i="1"/>
  <c r="X73" i="1"/>
  <c r="P73" i="1"/>
  <c r="I73" i="1"/>
  <c r="H73" i="1" s="1"/>
  <c r="CS72" i="1"/>
  <c r="CR72" i="1"/>
  <c r="CP72" i="1"/>
  <c r="CQ72" i="1" s="1"/>
  <c r="BH72" i="1" s="1"/>
  <c r="BU72" i="1"/>
  <c r="BT72" i="1"/>
  <c r="BL72" i="1"/>
  <c r="BF72" i="1"/>
  <c r="AZ72" i="1"/>
  <c r="BM72" i="1" s="1"/>
  <c r="BP72" i="1" s="1"/>
  <c r="AU72" i="1"/>
  <c r="AS72" i="1" s="1"/>
  <c r="AF72" i="1" s="1"/>
  <c r="AL72" i="1"/>
  <c r="I72" i="1" s="1"/>
  <c r="H72" i="1" s="1"/>
  <c r="AG72" i="1"/>
  <c r="AE72" i="1"/>
  <c r="AA72" i="1"/>
  <c r="Y72" i="1"/>
  <c r="X72" i="1"/>
  <c r="W72" i="1" s="1"/>
  <c r="P72" i="1"/>
  <c r="K72" i="1"/>
  <c r="J72" i="1"/>
  <c r="BI72" i="1" s="1"/>
  <c r="CS71" i="1"/>
  <c r="CR71" i="1"/>
  <c r="CP71" i="1"/>
  <c r="BU71" i="1"/>
  <c r="BT71" i="1"/>
  <c r="BM71" i="1"/>
  <c r="BP71" i="1" s="1"/>
  <c r="BL71" i="1"/>
  <c r="BF71" i="1"/>
  <c r="AZ71" i="1"/>
  <c r="AU71" i="1"/>
  <c r="AS71" i="1" s="1"/>
  <c r="K71" i="1" s="1"/>
  <c r="AL71" i="1"/>
  <c r="AG71" i="1"/>
  <c r="J71" i="1" s="1"/>
  <c r="BI71" i="1" s="1"/>
  <c r="AF71" i="1"/>
  <c r="AE71" i="1"/>
  <c r="Y71" i="1"/>
  <c r="W71" i="1" s="1"/>
  <c r="X71" i="1"/>
  <c r="P71" i="1"/>
  <c r="I71" i="1"/>
  <c r="H71" i="1" s="1"/>
  <c r="CS70" i="1"/>
  <c r="CR70" i="1"/>
  <c r="CP70" i="1"/>
  <c r="CQ70" i="1" s="1"/>
  <c r="BH70" i="1" s="1"/>
  <c r="BJ70" i="1" s="1"/>
  <c r="BU70" i="1"/>
  <c r="BT70" i="1"/>
  <c r="BL70" i="1"/>
  <c r="BF70" i="1"/>
  <c r="AZ70" i="1"/>
  <c r="BM70" i="1" s="1"/>
  <c r="BP70" i="1" s="1"/>
  <c r="BS70" i="1" s="1"/>
  <c r="AU70" i="1"/>
  <c r="AS70" i="1"/>
  <c r="AL70" i="1"/>
  <c r="AG70" i="1"/>
  <c r="Y70" i="1"/>
  <c r="X70" i="1"/>
  <c r="W70" i="1" s="1"/>
  <c r="S70" i="1"/>
  <c r="P70" i="1"/>
  <c r="J70" i="1"/>
  <c r="BI70" i="1" s="1"/>
  <c r="I70" i="1"/>
  <c r="H70" i="1" s="1"/>
  <c r="CS69" i="1"/>
  <c r="S69" i="1" s="1"/>
  <c r="CR69" i="1"/>
  <c r="CP69" i="1"/>
  <c r="BU69" i="1"/>
  <c r="BT69" i="1"/>
  <c r="BM69" i="1"/>
  <c r="BP69" i="1" s="1"/>
  <c r="BQ69" i="1" s="1"/>
  <c r="BL69" i="1"/>
  <c r="BF69" i="1"/>
  <c r="AZ69" i="1"/>
  <c r="AU69" i="1"/>
  <c r="AT69" i="1"/>
  <c r="AS69" i="1"/>
  <c r="AF69" i="1" s="1"/>
  <c r="AL69" i="1"/>
  <c r="I69" i="1" s="1"/>
  <c r="H69" i="1" s="1"/>
  <c r="AG69" i="1"/>
  <c r="J69" i="1" s="1"/>
  <c r="BI69" i="1" s="1"/>
  <c r="Y69" i="1"/>
  <c r="X69" i="1"/>
  <c r="W69" i="1" s="1"/>
  <c r="P69" i="1"/>
  <c r="K69" i="1"/>
  <c r="CS68" i="1"/>
  <c r="CR68" i="1"/>
  <c r="CP68" i="1"/>
  <c r="BU68" i="1"/>
  <c r="BT68" i="1"/>
  <c r="BL68" i="1"/>
  <c r="BF68" i="1"/>
  <c r="AZ68" i="1"/>
  <c r="BM68" i="1" s="1"/>
  <c r="BP68" i="1" s="1"/>
  <c r="AU68" i="1"/>
  <c r="AS68" i="1" s="1"/>
  <c r="AL68" i="1"/>
  <c r="I68" i="1" s="1"/>
  <c r="H68" i="1" s="1"/>
  <c r="AG68" i="1"/>
  <c r="AA68" i="1"/>
  <c r="Y68" i="1"/>
  <c r="X68" i="1"/>
  <c r="W68" i="1" s="1"/>
  <c r="P68" i="1"/>
  <c r="J68" i="1"/>
  <c r="BI68" i="1" s="1"/>
  <c r="CS67" i="1"/>
  <c r="CR67" i="1"/>
  <c r="CP67" i="1"/>
  <c r="BU67" i="1"/>
  <c r="BT67" i="1"/>
  <c r="BL67" i="1"/>
  <c r="BI67" i="1"/>
  <c r="BF67" i="1"/>
  <c r="AZ67" i="1"/>
  <c r="BM67" i="1" s="1"/>
  <c r="BP67" i="1" s="1"/>
  <c r="AU67" i="1"/>
  <c r="AS67" i="1" s="1"/>
  <c r="AE67" i="1" s="1"/>
  <c r="AL67" i="1"/>
  <c r="AG67" i="1"/>
  <c r="J67" i="1" s="1"/>
  <c r="Y67" i="1"/>
  <c r="X67" i="1"/>
  <c r="P67" i="1"/>
  <c r="I67" i="1"/>
  <c r="H67" i="1" s="1"/>
  <c r="AA67" i="1" s="1"/>
  <c r="CS66" i="1"/>
  <c r="CR66" i="1"/>
  <c r="CQ66" i="1" s="1"/>
  <c r="BH66" i="1" s="1"/>
  <c r="CP66" i="1"/>
  <c r="BU66" i="1"/>
  <c r="BT66" i="1"/>
  <c r="BP66" i="1"/>
  <c r="BQ66" i="1" s="1"/>
  <c r="BL66" i="1"/>
  <c r="BF66" i="1"/>
  <c r="AZ66" i="1"/>
  <c r="BM66" i="1" s="1"/>
  <c r="AU66" i="1"/>
  <c r="AS66" i="1" s="1"/>
  <c r="AL66" i="1"/>
  <c r="I66" i="1" s="1"/>
  <c r="H66" i="1" s="1"/>
  <c r="AG66" i="1"/>
  <c r="J66" i="1" s="1"/>
  <c r="BI66" i="1" s="1"/>
  <c r="Y66" i="1"/>
  <c r="X66" i="1"/>
  <c r="P66" i="1"/>
  <c r="CS65" i="1"/>
  <c r="CR65" i="1"/>
  <c r="CP65" i="1"/>
  <c r="BU65" i="1"/>
  <c r="BT65" i="1"/>
  <c r="BL65" i="1"/>
  <c r="BF65" i="1"/>
  <c r="AZ65" i="1"/>
  <c r="BM65" i="1" s="1"/>
  <c r="BP65" i="1" s="1"/>
  <c r="AU65" i="1"/>
  <c r="AS65" i="1" s="1"/>
  <c r="K65" i="1" s="1"/>
  <c r="AT65" i="1"/>
  <c r="AL65" i="1"/>
  <c r="I65" i="1" s="1"/>
  <c r="H65" i="1" s="1"/>
  <c r="AG65" i="1"/>
  <c r="Y65" i="1"/>
  <c r="X65" i="1"/>
  <c r="W65" i="1" s="1"/>
  <c r="P65" i="1"/>
  <c r="N65" i="1"/>
  <c r="J65" i="1"/>
  <c r="BI65" i="1" s="1"/>
  <c r="CS64" i="1"/>
  <c r="CR64" i="1"/>
  <c r="CP64" i="1"/>
  <c r="CQ64" i="1" s="1"/>
  <c r="BH64" i="1" s="1"/>
  <c r="BU64" i="1"/>
  <c r="BT64" i="1"/>
  <c r="BL64" i="1"/>
  <c r="BF64" i="1"/>
  <c r="AZ64" i="1"/>
  <c r="BM64" i="1" s="1"/>
  <c r="BP64" i="1" s="1"/>
  <c r="BS64" i="1" s="1"/>
  <c r="AU64" i="1"/>
  <c r="AS64" i="1"/>
  <c r="AT64" i="1" s="1"/>
  <c r="AL64" i="1"/>
  <c r="I64" i="1" s="1"/>
  <c r="H64" i="1" s="1"/>
  <c r="AG64" i="1"/>
  <c r="AF64" i="1"/>
  <c r="Y64" i="1"/>
  <c r="X64" i="1"/>
  <c r="W64" i="1" s="1"/>
  <c r="P64" i="1"/>
  <c r="N64" i="1"/>
  <c r="K64" i="1"/>
  <c r="J64" i="1"/>
  <c r="BI64" i="1" s="1"/>
  <c r="BK64" i="1" s="1"/>
  <c r="CS63" i="1"/>
  <c r="S63" i="1" s="1"/>
  <c r="CR63" i="1"/>
  <c r="CP63" i="1"/>
  <c r="BU63" i="1"/>
  <c r="BT63" i="1"/>
  <c r="BL63" i="1"/>
  <c r="BF63" i="1"/>
  <c r="AZ63" i="1"/>
  <c r="BM63" i="1" s="1"/>
  <c r="BP63" i="1" s="1"/>
  <c r="AU63" i="1"/>
  <c r="AS63" i="1" s="1"/>
  <c r="AL63" i="1"/>
  <c r="I63" i="1" s="1"/>
  <c r="AG63" i="1"/>
  <c r="Y63" i="1"/>
  <c r="X63" i="1"/>
  <c r="P63" i="1"/>
  <c r="J63" i="1"/>
  <c r="BI63" i="1" s="1"/>
  <c r="H63" i="1"/>
  <c r="CS62" i="1"/>
  <c r="CR62" i="1"/>
  <c r="CP62" i="1"/>
  <c r="BU62" i="1"/>
  <c r="BT62" i="1"/>
  <c r="BM62" i="1"/>
  <c r="BP62" i="1" s="1"/>
  <c r="BL62" i="1"/>
  <c r="BF62" i="1"/>
  <c r="AZ62" i="1"/>
  <c r="AU62" i="1"/>
  <c r="AS62" i="1"/>
  <c r="AT62" i="1" s="1"/>
  <c r="AL62" i="1"/>
  <c r="I62" i="1" s="1"/>
  <c r="H62" i="1" s="1"/>
  <c r="AA62" i="1" s="1"/>
  <c r="AG62" i="1"/>
  <c r="AF62" i="1"/>
  <c r="Y62" i="1"/>
  <c r="X62" i="1"/>
  <c r="S62" i="1"/>
  <c r="P62" i="1"/>
  <c r="N62" i="1"/>
  <c r="J62" i="1"/>
  <c r="BI62" i="1" s="1"/>
  <c r="CS61" i="1"/>
  <c r="CR61" i="1"/>
  <c r="CQ61" i="1" s="1"/>
  <c r="BH61" i="1" s="1"/>
  <c r="CP61" i="1"/>
  <c r="BU61" i="1"/>
  <c r="BT61" i="1"/>
  <c r="BR61" i="1"/>
  <c r="BV61" i="1" s="1"/>
  <c r="BW61" i="1" s="1"/>
  <c r="BQ61" i="1"/>
  <c r="BL61" i="1"/>
  <c r="BF61" i="1"/>
  <c r="AZ61" i="1"/>
  <c r="BM61" i="1" s="1"/>
  <c r="BP61" i="1" s="1"/>
  <c r="BS61" i="1" s="1"/>
  <c r="AU61" i="1"/>
  <c r="AS61" i="1" s="1"/>
  <c r="K61" i="1" s="1"/>
  <c r="AT61" i="1"/>
  <c r="AL61" i="1"/>
  <c r="I61" i="1" s="1"/>
  <c r="H61" i="1" s="1"/>
  <c r="AG61" i="1"/>
  <c r="J61" i="1" s="1"/>
  <c r="BI61" i="1" s="1"/>
  <c r="AF61" i="1"/>
  <c r="AE61" i="1"/>
  <c r="Y61" i="1"/>
  <c r="X61" i="1"/>
  <c r="W61" i="1" s="1"/>
  <c r="P61" i="1"/>
  <c r="N61" i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/>
  <c r="AL60" i="1"/>
  <c r="I60" i="1" s="1"/>
  <c r="AG60" i="1"/>
  <c r="Y60" i="1"/>
  <c r="W60" i="1" s="1"/>
  <c r="X60" i="1"/>
  <c r="P60" i="1"/>
  <c r="J60" i="1"/>
  <c r="BI60" i="1" s="1"/>
  <c r="H60" i="1"/>
  <c r="AA60" i="1" s="1"/>
  <c r="CS59" i="1"/>
  <c r="S59" i="1" s="1"/>
  <c r="T59" i="1" s="1"/>
  <c r="U59" i="1" s="1"/>
  <c r="AC59" i="1" s="1"/>
  <c r="CR59" i="1"/>
  <c r="CP59" i="1"/>
  <c r="BU59" i="1"/>
  <c r="BT59" i="1"/>
  <c r="BS59" i="1"/>
  <c r="BM59" i="1"/>
  <c r="BP59" i="1" s="1"/>
  <c r="BQ59" i="1" s="1"/>
  <c r="BL59" i="1"/>
  <c r="BF59" i="1"/>
  <c r="AZ59" i="1"/>
  <c r="AU59" i="1"/>
  <c r="AS59" i="1"/>
  <c r="AE59" i="1" s="1"/>
  <c r="AL59" i="1"/>
  <c r="AG59" i="1"/>
  <c r="J59" i="1" s="1"/>
  <c r="BI59" i="1" s="1"/>
  <c r="AF59" i="1"/>
  <c r="Y59" i="1"/>
  <c r="X59" i="1"/>
  <c r="P59" i="1"/>
  <c r="N59" i="1"/>
  <c r="I59" i="1"/>
  <c r="H59" i="1"/>
  <c r="CS58" i="1"/>
  <c r="CR58" i="1"/>
  <c r="CP58" i="1"/>
  <c r="BU58" i="1"/>
  <c r="BT58" i="1"/>
  <c r="BM58" i="1"/>
  <c r="BP58" i="1" s="1"/>
  <c r="BL58" i="1"/>
  <c r="BF58" i="1"/>
  <c r="AZ58" i="1"/>
  <c r="AU58" i="1"/>
  <c r="AS58" i="1" s="1"/>
  <c r="AT58" i="1" s="1"/>
  <c r="AL58" i="1"/>
  <c r="I58" i="1" s="1"/>
  <c r="AG58" i="1"/>
  <c r="J58" i="1" s="1"/>
  <c r="BI58" i="1" s="1"/>
  <c r="Y58" i="1"/>
  <c r="X58" i="1"/>
  <c r="P58" i="1"/>
  <c r="K58" i="1"/>
  <c r="H58" i="1"/>
  <c r="CS57" i="1"/>
  <c r="CR57" i="1"/>
  <c r="CP57" i="1"/>
  <c r="S57" i="1" s="1"/>
  <c r="BU57" i="1"/>
  <c r="BT57" i="1"/>
  <c r="BM57" i="1"/>
  <c r="BP57" i="1" s="1"/>
  <c r="BL57" i="1"/>
  <c r="BF57" i="1"/>
  <c r="AZ57" i="1"/>
  <c r="AU57" i="1"/>
  <c r="AS57" i="1" s="1"/>
  <c r="K57" i="1" s="1"/>
  <c r="AL57" i="1"/>
  <c r="I57" i="1" s="1"/>
  <c r="H57" i="1" s="1"/>
  <c r="AG57" i="1"/>
  <c r="J57" i="1" s="1"/>
  <c r="BI57" i="1" s="1"/>
  <c r="Y57" i="1"/>
  <c r="W57" i="1" s="1"/>
  <c r="X57" i="1"/>
  <c r="P57" i="1"/>
  <c r="CS56" i="1"/>
  <c r="CR56" i="1"/>
  <c r="CP56" i="1"/>
  <c r="CQ56" i="1" s="1"/>
  <c r="BH56" i="1" s="1"/>
  <c r="BU56" i="1"/>
  <c r="BT56" i="1"/>
  <c r="BL56" i="1"/>
  <c r="BF56" i="1"/>
  <c r="AZ56" i="1"/>
  <c r="BM56" i="1" s="1"/>
  <c r="BP56" i="1" s="1"/>
  <c r="AU56" i="1"/>
  <c r="AS56" i="1" s="1"/>
  <c r="AL56" i="1"/>
  <c r="I56" i="1" s="1"/>
  <c r="H56" i="1" s="1"/>
  <c r="AG56" i="1"/>
  <c r="J56" i="1" s="1"/>
  <c r="BI56" i="1" s="1"/>
  <c r="Y56" i="1"/>
  <c r="X56" i="1"/>
  <c r="W56" i="1" s="1"/>
  <c r="P56" i="1"/>
  <c r="CS55" i="1"/>
  <c r="CR55" i="1"/>
  <c r="CP55" i="1"/>
  <c r="CQ55" i="1" s="1"/>
  <c r="BH55" i="1" s="1"/>
  <c r="BJ55" i="1" s="1"/>
  <c r="BU55" i="1"/>
  <c r="BT55" i="1"/>
  <c r="BL55" i="1"/>
  <c r="BF55" i="1"/>
  <c r="AZ55" i="1"/>
  <c r="BM55" i="1" s="1"/>
  <c r="BP55" i="1" s="1"/>
  <c r="AU55" i="1"/>
  <c r="AS55" i="1" s="1"/>
  <c r="AT55" i="1"/>
  <c r="AL55" i="1"/>
  <c r="AG55" i="1"/>
  <c r="Y55" i="1"/>
  <c r="X55" i="1"/>
  <c r="P55" i="1"/>
  <c r="J55" i="1"/>
  <c r="BI55" i="1" s="1"/>
  <c r="I55" i="1"/>
  <c r="H55" i="1" s="1"/>
  <c r="CS54" i="1"/>
  <c r="S54" i="1" s="1"/>
  <c r="CR54" i="1"/>
  <c r="CQ54" i="1"/>
  <c r="BH54" i="1" s="1"/>
  <c r="CP54" i="1"/>
  <c r="BU54" i="1"/>
  <c r="BT54" i="1"/>
  <c r="BM54" i="1"/>
  <c r="BP54" i="1" s="1"/>
  <c r="BS54" i="1" s="1"/>
  <c r="BL54" i="1"/>
  <c r="BF54" i="1"/>
  <c r="AZ54" i="1"/>
  <c r="AU54" i="1"/>
  <c r="AS54" i="1" s="1"/>
  <c r="AF54" i="1" s="1"/>
  <c r="AL54" i="1"/>
  <c r="I54" i="1" s="1"/>
  <c r="H54" i="1" s="1"/>
  <c r="AG54" i="1"/>
  <c r="J54" i="1" s="1"/>
  <c r="BI54" i="1" s="1"/>
  <c r="BK54" i="1" s="1"/>
  <c r="Y54" i="1"/>
  <c r="X54" i="1"/>
  <c r="W54" i="1"/>
  <c r="P54" i="1"/>
  <c r="CS53" i="1"/>
  <c r="CR53" i="1"/>
  <c r="CP53" i="1"/>
  <c r="BU53" i="1"/>
  <c r="BT53" i="1"/>
  <c r="BL53" i="1"/>
  <c r="BF53" i="1"/>
  <c r="AZ53" i="1"/>
  <c r="BM53" i="1" s="1"/>
  <c r="BP53" i="1" s="1"/>
  <c r="BS53" i="1" s="1"/>
  <c r="AU53" i="1"/>
  <c r="AS53" i="1" s="1"/>
  <c r="K53" i="1" s="1"/>
  <c r="AL53" i="1"/>
  <c r="I53" i="1" s="1"/>
  <c r="H53" i="1" s="1"/>
  <c r="AA53" i="1" s="1"/>
  <c r="AG53" i="1"/>
  <c r="J53" i="1" s="1"/>
  <c r="BI53" i="1" s="1"/>
  <c r="AF53" i="1"/>
  <c r="AE53" i="1"/>
  <c r="Y53" i="1"/>
  <c r="X53" i="1"/>
  <c r="W53" i="1" s="1"/>
  <c r="P53" i="1"/>
  <c r="N53" i="1"/>
  <c r="CS52" i="1"/>
  <c r="S52" i="1" s="1"/>
  <c r="CR52" i="1"/>
  <c r="CQ52" i="1"/>
  <c r="BH52" i="1" s="1"/>
  <c r="CP52" i="1"/>
  <c r="BU52" i="1"/>
  <c r="BT52" i="1"/>
  <c r="BL52" i="1"/>
  <c r="BF52" i="1"/>
  <c r="AZ52" i="1"/>
  <c r="BM52" i="1" s="1"/>
  <c r="BP52" i="1" s="1"/>
  <c r="AU52" i="1"/>
  <c r="AS52" i="1" s="1"/>
  <c r="AL52" i="1"/>
  <c r="AG52" i="1"/>
  <c r="Y52" i="1"/>
  <c r="X52" i="1"/>
  <c r="W52" i="1" s="1"/>
  <c r="P52" i="1"/>
  <c r="J52" i="1"/>
  <c r="BI52" i="1" s="1"/>
  <c r="I52" i="1"/>
  <c r="H52" i="1" s="1"/>
  <c r="AA52" i="1" s="1"/>
  <c r="CS51" i="1"/>
  <c r="CR51" i="1"/>
  <c r="CP51" i="1"/>
  <c r="CQ51" i="1" s="1"/>
  <c r="BH51" i="1" s="1"/>
  <c r="BU51" i="1"/>
  <c r="BT51" i="1"/>
  <c r="BM51" i="1"/>
  <c r="BP51" i="1" s="1"/>
  <c r="BL51" i="1"/>
  <c r="BF51" i="1"/>
  <c r="AZ51" i="1"/>
  <c r="AU51" i="1"/>
  <c r="AS51" i="1"/>
  <c r="AF51" i="1" s="1"/>
  <c r="AL51" i="1"/>
  <c r="I51" i="1" s="1"/>
  <c r="H51" i="1" s="1"/>
  <c r="AG51" i="1"/>
  <c r="J51" i="1" s="1"/>
  <c r="BI51" i="1" s="1"/>
  <c r="BK51" i="1" s="1"/>
  <c r="Y51" i="1"/>
  <c r="X51" i="1"/>
  <c r="S51" i="1"/>
  <c r="P51" i="1"/>
  <c r="CS50" i="1"/>
  <c r="CR50" i="1"/>
  <c r="CP50" i="1"/>
  <c r="CQ50" i="1" s="1"/>
  <c r="BH50" i="1" s="1"/>
  <c r="BK50" i="1" s="1"/>
  <c r="BU50" i="1"/>
  <c r="BT50" i="1"/>
  <c r="BL50" i="1"/>
  <c r="BF50" i="1"/>
  <c r="AZ50" i="1"/>
  <c r="BM50" i="1" s="1"/>
  <c r="BP50" i="1" s="1"/>
  <c r="AU50" i="1"/>
  <c r="AS50" i="1" s="1"/>
  <c r="K50" i="1" s="1"/>
  <c r="AL50" i="1"/>
  <c r="I50" i="1" s="1"/>
  <c r="H50" i="1" s="1"/>
  <c r="AG50" i="1"/>
  <c r="J50" i="1" s="1"/>
  <c r="BI50" i="1" s="1"/>
  <c r="Y50" i="1"/>
  <c r="X50" i="1"/>
  <c r="W50" i="1"/>
  <c r="S50" i="1"/>
  <c r="T50" i="1" s="1"/>
  <c r="U50" i="1" s="1"/>
  <c r="P50" i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 s="1"/>
  <c r="AL49" i="1"/>
  <c r="I49" i="1" s="1"/>
  <c r="H49" i="1" s="1"/>
  <c r="AG49" i="1"/>
  <c r="J49" i="1" s="1"/>
  <c r="BI49" i="1" s="1"/>
  <c r="Y49" i="1"/>
  <c r="X49" i="1"/>
  <c r="W49" i="1" s="1"/>
  <c r="P49" i="1"/>
  <c r="N49" i="1"/>
  <c r="CS48" i="1"/>
  <c r="S48" i="1" s="1"/>
  <c r="CR48" i="1"/>
  <c r="CP48" i="1"/>
  <c r="CQ48" i="1" s="1"/>
  <c r="BH48" i="1" s="1"/>
  <c r="BU48" i="1"/>
  <c r="BT48" i="1"/>
  <c r="BR48" i="1"/>
  <c r="BV48" i="1" s="1"/>
  <c r="BW48" i="1" s="1"/>
  <c r="BM48" i="1"/>
  <c r="BP48" i="1" s="1"/>
  <c r="BS48" i="1" s="1"/>
  <c r="BL48" i="1"/>
  <c r="BF48" i="1"/>
  <c r="AZ48" i="1"/>
  <c r="AU48" i="1"/>
  <c r="AS48" i="1"/>
  <c r="N48" i="1" s="1"/>
  <c r="AL48" i="1"/>
  <c r="I48" i="1" s="1"/>
  <c r="H48" i="1" s="1"/>
  <c r="AG48" i="1"/>
  <c r="J48" i="1" s="1"/>
  <c r="BI48" i="1" s="1"/>
  <c r="AF48" i="1"/>
  <c r="Y48" i="1"/>
  <c r="X48" i="1"/>
  <c r="W48" i="1" s="1"/>
  <c r="P48" i="1"/>
  <c r="K48" i="1"/>
  <c r="CS47" i="1"/>
  <c r="S47" i="1" s="1"/>
  <c r="CR47" i="1"/>
  <c r="CP47" i="1"/>
  <c r="CQ47" i="1" s="1"/>
  <c r="BH47" i="1" s="1"/>
  <c r="BU47" i="1"/>
  <c r="BT47" i="1"/>
  <c r="BS47" i="1"/>
  <c r="BM47" i="1"/>
  <c r="BP47" i="1" s="1"/>
  <c r="BL47" i="1"/>
  <c r="BF47" i="1"/>
  <c r="AZ47" i="1"/>
  <c r="AU47" i="1"/>
  <c r="AS47" i="1" s="1"/>
  <c r="AL47" i="1"/>
  <c r="I47" i="1" s="1"/>
  <c r="H47" i="1" s="1"/>
  <c r="AA47" i="1" s="1"/>
  <c r="AG47" i="1"/>
  <c r="J47" i="1" s="1"/>
  <c r="BI47" i="1" s="1"/>
  <c r="BK47" i="1" s="1"/>
  <c r="Y47" i="1"/>
  <c r="X47" i="1"/>
  <c r="P47" i="1"/>
  <c r="CS46" i="1"/>
  <c r="CR46" i="1"/>
  <c r="CQ46" i="1"/>
  <c r="BH46" i="1" s="1"/>
  <c r="BK46" i="1" s="1"/>
  <c r="CP46" i="1"/>
  <c r="BU46" i="1"/>
  <c r="BT46" i="1"/>
  <c r="BL46" i="1"/>
  <c r="BF46" i="1"/>
  <c r="AZ46" i="1"/>
  <c r="BM46" i="1" s="1"/>
  <c r="BP46" i="1" s="1"/>
  <c r="AU46" i="1"/>
  <c r="AS46" i="1"/>
  <c r="AT46" i="1" s="1"/>
  <c r="AL46" i="1"/>
  <c r="AG46" i="1"/>
  <c r="J46" i="1" s="1"/>
  <c r="BI46" i="1" s="1"/>
  <c r="Y46" i="1"/>
  <c r="X46" i="1"/>
  <c r="W46" i="1"/>
  <c r="S46" i="1"/>
  <c r="P46" i="1"/>
  <c r="I46" i="1"/>
  <c r="H46" i="1" s="1"/>
  <c r="AA46" i="1" s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 s="1"/>
  <c r="AL45" i="1"/>
  <c r="I45" i="1" s="1"/>
  <c r="H45" i="1" s="1"/>
  <c r="AG45" i="1"/>
  <c r="J45" i="1" s="1"/>
  <c r="BI45" i="1" s="1"/>
  <c r="Y45" i="1"/>
  <c r="X45" i="1"/>
  <c r="W45" i="1"/>
  <c r="P45" i="1"/>
  <c r="CS44" i="1"/>
  <c r="CR44" i="1"/>
  <c r="CP44" i="1"/>
  <c r="CQ44" i="1" s="1"/>
  <c r="BH44" i="1" s="1"/>
  <c r="BU44" i="1"/>
  <c r="BT44" i="1"/>
  <c r="BL44" i="1"/>
  <c r="BF44" i="1"/>
  <c r="AZ44" i="1"/>
  <c r="BM44" i="1" s="1"/>
  <c r="BP44" i="1" s="1"/>
  <c r="BS44" i="1" s="1"/>
  <c r="AU44" i="1"/>
  <c r="AS44" i="1" s="1"/>
  <c r="AL44" i="1"/>
  <c r="I44" i="1" s="1"/>
  <c r="H44" i="1" s="1"/>
  <c r="AG44" i="1"/>
  <c r="J44" i="1" s="1"/>
  <c r="BI44" i="1" s="1"/>
  <c r="Y44" i="1"/>
  <c r="X44" i="1"/>
  <c r="W44" i="1" s="1"/>
  <c r="P44" i="1"/>
  <c r="CS43" i="1"/>
  <c r="S43" i="1" s="1"/>
  <c r="CR43" i="1"/>
  <c r="CP43" i="1"/>
  <c r="CQ43" i="1" s="1"/>
  <c r="BH43" i="1" s="1"/>
  <c r="BU43" i="1"/>
  <c r="BT43" i="1"/>
  <c r="BM43" i="1"/>
  <c r="BP43" i="1" s="1"/>
  <c r="BS43" i="1" s="1"/>
  <c r="BL43" i="1"/>
  <c r="BJ43" i="1"/>
  <c r="BF43" i="1"/>
  <c r="AZ43" i="1"/>
  <c r="AU43" i="1"/>
  <c r="AS43" i="1"/>
  <c r="AF43" i="1" s="1"/>
  <c r="AL43" i="1"/>
  <c r="I43" i="1" s="1"/>
  <c r="H43" i="1" s="1"/>
  <c r="AA43" i="1" s="1"/>
  <c r="AG43" i="1"/>
  <c r="J43" i="1" s="1"/>
  <c r="BI43" i="1" s="1"/>
  <c r="BK43" i="1" s="1"/>
  <c r="Y43" i="1"/>
  <c r="X43" i="1"/>
  <c r="P43" i="1"/>
  <c r="CS42" i="1"/>
  <c r="S42" i="1" s="1"/>
  <c r="CR42" i="1"/>
  <c r="CQ42" i="1"/>
  <c r="BH42" i="1" s="1"/>
  <c r="BK42" i="1" s="1"/>
  <c r="CP42" i="1"/>
  <c r="BU42" i="1"/>
  <c r="BT42" i="1"/>
  <c r="BL42" i="1"/>
  <c r="BF42" i="1"/>
  <c r="AZ42" i="1"/>
  <c r="BM42" i="1" s="1"/>
  <c r="BP42" i="1" s="1"/>
  <c r="AU42" i="1"/>
  <c r="AS42" i="1" s="1"/>
  <c r="AL42" i="1"/>
  <c r="I42" i="1" s="1"/>
  <c r="H42" i="1" s="1"/>
  <c r="AA42" i="1" s="1"/>
  <c r="AG42" i="1"/>
  <c r="Y42" i="1"/>
  <c r="X42" i="1"/>
  <c r="W42" i="1"/>
  <c r="P42" i="1"/>
  <c r="J42" i="1"/>
  <c r="BI42" i="1" s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N41" i="1" s="1"/>
  <c r="AL41" i="1"/>
  <c r="I41" i="1" s="1"/>
  <c r="H41" i="1" s="1"/>
  <c r="AG41" i="1"/>
  <c r="J41" i="1" s="1"/>
  <c r="BI41" i="1" s="1"/>
  <c r="Y41" i="1"/>
  <c r="W41" i="1" s="1"/>
  <c r="X41" i="1"/>
  <c r="P41" i="1"/>
  <c r="CS40" i="1"/>
  <c r="CR40" i="1"/>
  <c r="CP40" i="1"/>
  <c r="BU40" i="1"/>
  <c r="BT40" i="1"/>
  <c r="BL40" i="1"/>
  <c r="BI40" i="1"/>
  <c r="BF40" i="1"/>
  <c r="AZ40" i="1"/>
  <c r="BM40" i="1" s="1"/>
  <c r="BP40" i="1" s="1"/>
  <c r="BS40" i="1" s="1"/>
  <c r="AU40" i="1"/>
  <c r="AS40" i="1" s="1"/>
  <c r="AL40" i="1"/>
  <c r="AG40" i="1"/>
  <c r="J40" i="1" s="1"/>
  <c r="Y40" i="1"/>
  <c r="X40" i="1"/>
  <c r="W40" i="1" s="1"/>
  <c r="P40" i="1"/>
  <c r="I40" i="1"/>
  <c r="H40" i="1" s="1"/>
  <c r="CS39" i="1"/>
  <c r="CR39" i="1"/>
  <c r="CP39" i="1"/>
  <c r="CQ39" i="1" s="1"/>
  <c r="BH39" i="1" s="1"/>
  <c r="BJ39" i="1" s="1"/>
  <c r="BU39" i="1"/>
  <c r="BT39" i="1"/>
  <c r="BL39" i="1"/>
  <c r="BF39" i="1"/>
  <c r="AZ39" i="1"/>
  <c r="BM39" i="1" s="1"/>
  <c r="BP39" i="1" s="1"/>
  <c r="BS39" i="1" s="1"/>
  <c r="AU39" i="1"/>
  <c r="AS39" i="1"/>
  <c r="K39" i="1" s="1"/>
  <c r="AL39" i="1"/>
  <c r="I39" i="1" s="1"/>
  <c r="H39" i="1" s="1"/>
  <c r="AG39" i="1"/>
  <c r="Y39" i="1"/>
  <c r="X39" i="1"/>
  <c r="W39" i="1" s="1"/>
  <c r="P39" i="1"/>
  <c r="J39" i="1"/>
  <c r="BI39" i="1" s="1"/>
  <c r="CS38" i="1"/>
  <c r="S38" i="1" s="1"/>
  <c r="T38" i="1" s="1"/>
  <c r="U38" i="1" s="1"/>
  <c r="CR38" i="1"/>
  <c r="CP38" i="1"/>
  <c r="CQ38" i="1" s="1"/>
  <c r="BH38" i="1" s="1"/>
  <c r="BU38" i="1"/>
  <c r="BT38" i="1"/>
  <c r="BM38" i="1"/>
  <c r="BP38" i="1" s="1"/>
  <c r="BL38" i="1"/>
  <c r="BF38" i="1"/>
  <c r="AZ38" i="1"/>
  <c r="AU38" i="1"/>
  <c r="AS38" i="1"/>
  <c r="AL38" i="1"/>
  <c r="AG38" i="1"/>
  <c r="Y38" i="1"/>
  <c r="X38" i="1"/>
  <c r="W38" i="1" s="1"/>
  <c r="P38" i="1"/>
  <c r="J38" i="1"/>
  <c r="BI38" i="1" s="1"/>
  <c r="I38" i="1"/>
  <c r="H38" i="1"/>
  <c r="AA38" i="1" s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 s="1"/>
  <c r="AL37" i="1"/>
  <c r="AG37" i="1"/>
  <c r="J37" i="1" s="1"/>
  <c r="BI37" i="1" s="1"/>
  <c r="Y37" i="1"/>
  <c r="X37" i="1"/>
  <c r="W37" i="1"/>
  <c r="P37" i="1"/>
  <c r="I37" i="1"/>
  <c r="H37" i="1" s="1"/>
  <c r="CS36" i="1"/>
  <c r="S36" i="1" s="1"/>
  <c r="CR36" i="1"/>
  <c r="CQ36" i="1"/>
  <c r="BH36" i="1" s="1"/>
  <c r="CP36" i="1"/>
  <c r="BU36" i="1"/>
  <c r="BT36" i="1"/>
  <c r="BR36" i="1"/>
  <c r="BV36" i="1" s="1"/>
  <c r="BW36" i="1" s="1"/>
  <c r="BQ36" i="1"/>
  <c r="BL36" i="1"/>
  <c r="BF36" i="1"/>
  <c r="AZ36" i="1"/>
  <c r="BM36" i="1" s="1"/>
  <c r="BP36" i="1" s="1"/>
  <c r="BS36" i="1" s="1"/>
  <c r="AU36" i="1"/>
  <c r="AS36" i="1"/>
  <c r="N36" i="1" s="1"/>
  <c r="AL36" i="1"/>
  <c r="AG36" i="1"/>
  <c r="J36" i="1" s="1"/>
  <c r="BI36" i="1" s="1"/>
  <c r="Y36" i="1"/>
  <c r="X36" i="1"/>
  <c r="P36" i="1"/>
  <c r="I36" i="1"/>
  <c r="H36" i="1" s="1"/>
  <c r="CS35" i="1"/>
  <c r="CR35" i="1"/>
  <c r="CP35" i="1"/>
  <c r="BU35" i="1"/>
  <c r="BT35" i="1"/>
  <c r="BM35" i="1"/>
  <c r="BP35" i="1" s="1"/>
  <c r="BS35" i="1" s="1"/>
  <c r="BL35" i="1"/>
  <c r="BF35" i="1"/>
  <c r="AZ35" i="1"/>
  <c r="AU35" i="1"/>
  <c r="AS35" i="1"/>
  <c r="K35" i="1" s="1"/>
  <c r="AL35" i="1"/>
  <c r="AG35" i="1"/>
  <c r="J35" i="1" s="1"/>
  <c r="BI35" i="1" s="1"/>
  <c r="Y35" i="1"/>
  <c r="X35" i="1"/>
  <c r="W35" i="1" s="1"/>
  <c r="S35" i="1"/>
  <c r="P35" i="1"/>
  <c r="I35" i="1"/>
  <c r="H35" i="1" s="1"/>
  <c r="CS34" i="1"/>
  <c r="CR34" i="1"/>
  <c r="CP34" i="1"/>
  <c r="S34" i="1" s="1"/>
  <c r="T34" i="1" s="1"/>
  <c r="U34" i="1" s="1"/>
  <c r="BU34" i="1"/>
  <c r="BT34" i="1"/>
  <c r="BL34" i="1"/>
  <c r="BF34" i="1"/>
  <c r="AZ34" i="1"/>
  <c r="BM34" i="1" s="1"/>
  <c r="BP34" i="1" s="1"/>
  <c r="AU34" i="1"/>
  <c r="AS34" i="1"/>
  <c r="K34" i="1" s="1"/>
  <c r="AL34" i="1"/>
  <c r="I34" i="1" s="1"/>
  <c r="H34" i="1" s="1"/>
  <c r="AA34" i="1" s="1"/>
  <c r="AG34" i="1"/>
  <c r="Y34" i="1"/>
  <c r="X34" i="1"/>
  <c r="W34" i="1"/>
  <c r="P34" i="1"/>
  <c r="J34" i="1"/>
  <c r="BI34" i="1" s="1"/>
  <c r="CS33" i="1"/>
  <c r="CR33" i="1"/>
  <c r="CP33" i="1"/>
  <c r="S33" i="1" s="1"/>
  <c r="BU33" i="1"/>
  <c r="BT33" i="1"/>
  <c r="BL33" i="1"/>
  <c r="BF33" i="1"/>
  <c r="AZ33" i="1"/>
  <c r="BM33" i="1" s="1"/>
  <c r="BP33" i="1" s="1"/>
  <c r="AU33" i="1"/>
  <c r="AS33" i="1" s="1"/>
  <c r="N33" i="1" s="1"/>
  <c r="AL33" i="1"/>
  <c r="I33" i="1" s="1"/>
  <c r="H33" i="1" s="1"/>
  <c r="AG33" i="1"/>
  <c r="J33" i="1" s="1"/>
  <c r="BI33" i="1" s="1"/>
  <c r="Y33" i="1"/>
  <c r="X33" i="1"/>
  <c r="W33" i="1" s="1"/>
  <c r="P33" i="1"/>
  <c r="CS32" i="1"/>
  <c r="CR32" i="1"/>
  <c r="CP32" i="1"/>
  <c r="CQ32" i="1" s="1"/>
  <c r="BH32" i="1" s="1"/>
  <c r="BU32" i="1"/>
  <c r="BT32" i="1"/>
  <c r="BL32" i="1"/>
  <c r="BI32" i="1"/>
  <c r="BF32" i="1"/>
  <c r="AZ32" i="1"/>
  <c r="BM32" i="1" s="1"/>
  <c r="BP32" i="1" s="1"/>
  <c r="BS32" i="1" s="1"/>
  <c r="AU32" i="1"/>
  <c r="AS32" i="1" s="1"/>
  <c r="AL32" i="1"/>
  <c r="I32" i="1" s="1"/>
  <c r="H32" i="1" s="1"/>
  <c r="AG32" i="1"/>
  <c r="J32" i="1" s="1"/>
  <c r="Y32" i="1"/>
  <c r="X32" i="1"/>
  <c r="W32" i="1" s="1"/>
  <c r="P32" i="1"/>
  <c r="CS31" i="1"/>
  <c r="CR31" i="1"/>
  <c r="CP31" i="1"/>
  <c r="CQ31" i="1" s="1"/>
  <c r="BH31" i="1" s="1"/>
  <c r="BU31" i="1"/>
  <c r="BT31" i="1"/>
  <c r="BM31" i="1"/>
  <c r="BP31" i="1" s="1"/>
  <c r="BL31" i="1"/>
  <c r="BF31" i="1"/>
  <c r="BJ31" i="1" s="1"/>
  <c r="AZ31" i="1"/>
  <c r="AU31" i="1"/>
  <c r="AS31" i="1"/>
  <c r="K31" i="1" s="1"/>
  <c r="AL31" i="1"/>
  <c r="I31" i="1" s="1"/>
  <c r="H31" i="1" s="1"/>
  <c r="AG31" i="1"/>
  <c r="J31" i="1" s="1"/>
  <c r="BI31" i="1" s="1"/>
  <c r="BK31" i="1" s="1"/>
  <c r="Y31" i="1"/>
  <c r="X31" i="1"/>
  <c r="P31" i="1"/>
  <c r="CS30" i="1"/>
  <c r="CR30" i="1"/>
  <c r="CQ30" i="1"/>
  <c r="BH30" i="1" s="1"/>
  <c r="CP30" i="1"/>
  <c r="BU30" i="1"/>
  <c r="BT30" i="1"/>
  <c r="BL30" i="1"/>
  <c r="BF30" i="1"/>
  <c r="AZ30" i="1"/>
  <c r="BM30" i="1" s="1"/>
  <c r="BP30" i="1" s="1"/>
  <c r="AU30" i="1"/>
  <c r="AS30" i="1" s="1"/>
  <c r="AT30" i="1" s="1"/>
  <c r="AL30" i="1"/>
  <c r="AG30" i="1"/>
  <c r="J30" i="1" s="1"/>
  <c r="BI30" i="1" s="1"/>
  <c r="Y30" i="1"/>
  <c r="X30" i="1"/>
  <c r="W30" i="1"/>
  <c r="S30" i="1"/>
  <c r="P30" i="1"/>
  <c r="I30" i="1"/>
  <c r="H30" i="1" s="1"/>
  <c r="AA30" i="1" s="1"/>
  <c r="CS29" i="1"/>
  <c r="CR29" i="1"/>
  <c r="CP29" i="1"/>
  <c r="S29" i="1" s="1"/>
  <c r="BU29" i="1"/>
  <c r="BT29" i="1"/>
  <c r="BL29" i="1"/>
  <c r="BF29" i="1"/>
  <c r="AZ29" i="1"/>
  <c r="BM29" i="1" s="1"/>
  <c r="BP29" i="1" s="1"/>
  <c r="BQ29" i="1" s="1"/>
  <c r="AU29" i="1"/>
  <c r="AS29" i="1" s="1"/>
  <c r="N29" i="1" s="1"/>
  <c r="AL29" i="1"/>
  <c r="AG29" i="1"/>
  <c r="J29" i="1" s="1"/>
  <c r="BI29" i="1" s="1"/>
  <c r="Y29" i="1"/>
  <c r="X29" i="1"/>
  <c r="W29" i="1"/>
  <c r="P29" i="1"/>
  <c r="I29" i="1"/>
  <c r="H29" i="1" s="1"/>
  <c r="CS28" i="1"/>
  <c r="S28" i="1" s="1"/>
  <c r="CR28" i="1"/>
  <c r="CQ28" i="1"/>
  <c r="CP28" i="1"/>
  <c r="BU28" i="1"/>
  <c r="BT28" i="1"/>
  <c r="BS28" i="1"/>
  <c r="BQ28" i="1"/>
  <c r="BL28" i="1"/>
  <c r="BH28" i="1"/>
  <c r="BF28" i="1"/>
  <c r="AZ28" i="1"/>
  <c r="BM28" i="1" s="1"/>
  <c r="BP28" i="1" s="1"/>
  <c r="BR28" i="1" s="1"/>
  <c r="BV28" i="1" s="1"/>
  <c r="BW28" i="1" s="1"/>
  <c r="AU28" i="1"/>
  <c r="AS28" i="1"/>
  <c r="N28" i="1" s="1"/>
  <c r="AL28" i="1"/>
  <c r="AG28" i="1"/>
  <c r="J28" i="1" s="1"/>
  <c r="BI28" i="1" s="1"/>
  <c r="Y28" i="1"/>
  <c r="X28" i="1"/>
  <c r="P28" i="1"/>
  <c r="I28" i="1"/>
  <c r="H28" i="1" s="1"/>
  <c r="CS27" i="1"/>
  <c r="CR27" i="1"/>
  <c r="CP27" i="1"/>
  <c r="CQ27" i="1" s="1"/>
  <c r="BH27" i="1" s="1"/>
  <c r="BU27" i="1"/>
  <c r="BT27" i="1"/>
  <c r="BM27" i="1"/>
  <c r="BP27" i="1" s="1"/>
  <c r="BL27" i="1"/>
  <c r="BJ27" i="1"/>
  <c r="BF27" i="1"/>
  <c r="AZ27" i="1"/>
  <c r="AU27" i="1"/>
  <c r="AS27" i="1" s="1"/>
  <c r="K27" i="1" s="1"/>
  <c r="AL27" i="1"/>
  <c r="I27" i="1" s="1"/>
  <c r="H27" i="1" s="1"/>
  <c r="AG27" i="1"/>
  <c r="J27" i="1" s="1"/>
  <c r="BI27" i="1" s="1"/>
  <c r="BK27" i="1" s="1"/>
  <c r="Y27" i="1"/>
  <c r="X27" i="1"/>
  <c r="S27" i="1"/>
  <c r="P27" i="1"/>
  <c r="CS26" i="1"/>
  <c r="CR26" i="1"/>
  <c r="CP26" i="1"/>
  <c r="CQ26" i="1" s="1"/>
  <c r="BH26" i="1" s="1"/>
  <c r="BU26" i="1"/>
  <c r="BT26" i="1"/>
  <c r="BL26" i="1"/>
  <c r="BF26" i="1"/>
  <c r="AZ26" i="1"/>
  <c r="BM26" i="1" s="1"/>
  <c r="BP26" i="1" s="1"/>
  <c r="AU26" i="1"/>
  <c r="AS26" i="1"/>
  <c r="AL26" i="1"/>
  <c r="I26" i="1" s="1"/>
  <c r="H26" i="1" s="1"/>
  <c r="AA26" i="1" s="1"/>
  <c r="AG26" i="1"/>
  <c r="Y26" i="1"/>
  <c r="X26" i="1"/>
  <c r="W26" i="1"/>
  <c r="S26" i="1"/>
  <c r="P26" i="1"/>
  <c r="J26" i="1"/>
  <c r="BI26" i="1" s="1"/>
  <c r="BK26" i="1" s="1"/>
  <c r="CS25" i="1"/>
  <c r="CR25" i="1"/>
  <c r="CP25" i="1"/>
  <c r="S25" i="1" s="1"/>
  <c r="BU25" i="1"/>
  <c r="BT25" i="1"/>
  <c r="BL25" i="1"/>
  <c r="BF25" i="1"/>
  <c r="AZ25" i="1"/>
  <c r="BM25" i="1" s="1"/>
  <c r="BP25" i="1" s="1"/>
  <c r="AU25" i="1"/>
  <c r="AS25" i="1" s="1"/>
  <c r="AE25" i="1" s="1"/>
  <c r="AL25" i="1"/>
  <c r="I25" i="1" s="1"/>
  <c r="H25" i="1" s="1"/>
  <c r="AG25" i="1"/>
  <c r="J25" i="1" s="1"/>
  <c r="BI25" i="1" s="1"/>
  <c r="Y25" i="1"/>
  <c r="X25" i="1"/>
  <c r="W25" i="1" s="1"/>
  <c r="P25" i="1"/>
  <c r="CS24" i="1"/>
  <c r="S24" i="1" s="1"/>
  <c r="CR24" i="1"/>
  <c r="CP24" i="1"/>
  <c r="CQ24" i="1" s="1"/>
  <c r="BH24" i="1" s="1"/>
  <c r="BU24" i="1"/>
  <c r="BT24" i="1"/>
  <c r="BS24" i="1"/>
  <c r="BQ24" i="1"/>
  <c r="BL24" i="1"/>
  <c r="BF24" i="1"/>
  <c r="AZ24" i="1"/>
  <c r="BM24" i="1" s="1"/>
  <c r="BP24" i="1" s="1"/>
  <c r="BR24" i="1" s="1"/>
  <c r="BV24" i="1" s="1"/>
  <c r="BW24" i="1" s="1"/>
  <c r="AU24" i="1"/>
  <c r="AS24" i="1"/>
  <c r="N24" i="1" s="1"/>
  <c r="AL24" i="1"/>
  <c r="I24" i="1" s="1"/>
  <c r="H24" i="1" s="1"/>
  <c r="AG24" i="1"/>
  <c r="J24" i="1" s="1"/>
  <c r="BI24" i="1" s="1"/>
  <c r="Y24" i="1"/>
  <c r="X24" i="1"/>
  <c r="P24" i="1"/>
  <c r="K24" i="1"/>
  <c r="CS23" i="1"/>
  <c r="S23" i="1" s="1"/>
  <c r="CR23" i="1"/>
  <c r="CP23" i="1"/>
  <c r="BU23" i="1"/>
  <c r="BT23" i="1"/>
  <c r="BM23" i="1"/>
  <c r="BP23" i="1" s="1"/>
  <c r="BS23" i="1" s="1"/>
  <c r="BL23" i="1"/>
  <c r="BF23" i="1"/>
  <c r="AZ23" i="1"/>
  <c r="AU23" i="1"/>
  <c r="AS23" i="1"/>
  <c r="K23" i="1" s="1"/>
  <c r="AL23" i="1"/>
  <c r="I23" i="1" s="1"/>
  <c r="H23" i="1" s="1"/>
  <c r="AG23" i="1"/>
  <c r="J23" i="1" s="1"/>
  <c r="BI23" i="1" s="1"/>
  <c r="Y23" i="1"/>
  <c r="X23" i="1"/>
  <c r="W23" i="1" s="1"/>
  <c r="P23" i="1"/>
  <c r="CS22" i="1"/>
  <c r="CR22" i="1"/>
  <c r="CP22" i="1"/>
  <c r="CQ22" i="1" s="1"/>
  <c r="BH22" i="1" s="1"/>
  <c r="BU22" i="1"/>
  <c r="BT22" i="1"/>
  <c r="BL22" i="1"/>
  <c r="BF22" i="1"/>
  <c r="AZ22" i="1"/>
  <c r="BM22" i="1" s="1"/>
  <c r="BP22" i="1" s="1"/>
  <c r="AU22" i="1"/>
  <c r="AS22" i="1"/>
  <c r="K22" i="1" s="1"/>
  <c r="AL22" i="1"/>
  <c r="I22" i="1" s="1"/>
  <c r="H22" i="1" s="1"/>
  <c r="AG22" i="1"/>
  <c r="Y22" i="1"/>
  <c r="X22" i="1"/>
  <c r="W22" i="1"/>
  <c r="P22" i="1"/>
  <c r="J22" i="1"/>
  <c r="BI22" i="1" s="1"/>
  <c r="CS21" i="1"/>
  <c r="CR21" i="1"/>
  <c r="CP21" i="1"/>
  <c r="S21" i="1" s="1"/>
  <c r="BU21" i="1"/>
  <c r="BT21" i="1"/>
  <c r="BM21" i="1"/>
  <c r="BP21" i="1" s="1"/>
  <c r="BL21" i="1"/>
  <c r="BF21" i="1"/>
  <c r="AZ21" i="1"/>
  <c r="AU21" i="1"/>
  <c r="AS21" i="1" s="1"/>
  <c r="AL21" i="1"/>
  <c r="I21" i="1" s="1"/>
  <c r="H21" i="1" s="1"/>
  <c r="AG21" i="1"/>
  <c r="J21" i="1" s="1"/>
  <c r="BI21" i="1" s="1"/>
  <c r="AE21" i="1"/>
  <c r="Y21" i="1"/>
  <c r="X21" i="1"/>
  <c r="W21" i="1" s="1"/>
  <c r="P21" i="1"/>
  <c r="N21" i="1"/>
  <c r="CS20" i="1"/>
  <c r="S20" i="1" s="1"/>
  <c r="CR20" i="1"/>
  <c r="CQ20" i="1"/>
  <c r="BH20" i="1" s="1"/>
  <c r="CP20" i="1"/>
  <c r="BU20" i="1"/>
  <c r="BT20" i="1"/>
  <c r="BL20" i="1"/>
  <c r="BI20" i="1"/>
  <c r="BF20" i="1"/>
  <c r="AZ20" i="1"/>
  <c r="BM20" i="1" s="1"/>
  <c r="BP20" i="1" s="1"/>
  <c r="BS20" i="1" s="1"/>
  <c r="AU20" i="1"/>
  <c r="AS20" i="1" s="1"/>
  <c r="AL20" i="1"/>
  <c r="AG20" i="1"/>
  <c r="J20" i="1" s="1"/>
  <c r="Y20" i="1"/>
  <c r="X20" i="1"/>
  <c r="W20" i="1" s="1"/>
  <c r="P20" i="1"/>
  <c r="I20" i="1"/>
  <c r="H20" i="1"/>
  <c r="AA20" i="1" s="1"/>
  <c r="CS19" i="1"/>
  <c r="CR19" i="1"/>
  <c r="CP19" i="1"/>
  <c r="CQ19" i="1" s="1"/>
  <c r="BH19" i="1" s="1"/>
  <c r="BJ19" i="1" s="1"/>
  <c r="BU19" i="1"/>
  <c r="BT19" i="1"/>
  <c r="BL19" i="1"/>
  <c r="BF19" i="1"/>
  <c r="AZ19" i="1"/>
  <c r="BM19" i="1" s="1"/>
  <c r="BP19" i="1" s="1"/>
  <c r="BS19" i="1" s="1"/>
  <c r="AU19" i="1"/>
  <c r="AS19" i="1"/>
  <c r="AL19" i="1"/>
  <c r="I19" i="1" s="1"/>
  <c r="H19" i="1" s="1"/>
  <c r="AG19" i="1"/>
  <c r="J19" i="1" s="1"/>
  <c r="BI19" i="1" s="1"/>
  <c r="Y19" i="1"/>
  <c r="X19" i="1"/>
  <c r="W19" i="1" s="1"/>
  <c r="P19" i="1"/>
  <c r="CS18" i="1"/>
  <c r="CR18" i="1"/>
  <c r="CQ18" i="1"/>
  <c r="BH18" i="1" s="1"/>
  <c r="BK18" i="1" s="1"/>
  <c r="CP18" i="1"/>
  <c r="BU18" i="1"/>
  <c r="BT18" i="1"/>
  <c r="BL18" i="1"/>
  <c r="BF18" i="1"/>
  <c r="AZ18" i="1"/>
  <c r="BM18" i="1" s="1"/>
  <c r="BP18" i="1" s="1"/>
  <c r="AU18" i="1"/>
  <c r="AS18" i="1" s="1"/>
  <c r="AL18" i="1"/>
  <c r="I18" i="1" s="1"/>
  <c r="H18" i="1" s="1"/>
  <c r="AG18" i="1"/>
  <c r="Y18" i="1"/>
  <c r="X18" i="1"/>
  <c r="W18" i="1"/>
  <c r="S18" i="1"/>
  <c r="P18" i="1"/>
  <c r="J18" i="1"/>
  <c r="BI18" i="1" s="1"/>
  <c r="CS17" i="1"/>
  <c r="CR17" i="1"/>
  <c r="CP17" i="1"/>
  <c r="S17" i="1" s="1"/>
  <c r="BU17" i="1"/>
  <c r="BT17" i="1"/>
  <c r="BM17" i="1"/>
  <c r="BP17" i="1" s="1"/>
  <c r="BL17" i="1"/>
  <c r="BF17" i="1"/>
  <c r="AZ17" i="1"/>
  <c r="AU17" i="1"/>
  <c r="AS17" i="1" s="1"/>
  <c r="AL17" i="1"/>
  <c r="AG17" i="1"/>
  <c r="J17" i="1" s="1"/>
  <c r="BI17" i="1" s="1"/>
  <c r="AE17" i="1"/>
  <c r="Y17" i="1"/>
  <c r="X17" i="1"/>
  <c r="W17" i="1" s="1"/>
  <c r="P17" i="1"/>
  <c r="N17" i="1"/>
  <c r="I17" i="1"/>
  <c r="H17" i="1" s="1"/>
  <c r="CS16" i="1"/>
  <c r="CR16" i="1"/>
  <c r="CP16" i="1"/>
  <c r="BU16" i="1"/>
  <c r="BT16" i="1"/>
  <c r="BL16" i="1"/>
  <c r="BF16" i="1"/>
  <c r="AZ16" i="1"/>
  <c r="BM16" i="1" s="1"/>
  <c r="BP16" i="1" s="1"/>
  <c r="BR16" i="1" s="1"/>
  <c r="BV16" i="1" s="1"/>
  <c r="BW16" i="1" s="1"/>
  <c r="AU16" i="1"/>
  <c r="AS16" i="1"/>
  <c r="N16" i="1" s="1"/>
  <c r="AL16" i="1"/>
  <c r="I16" i="1" s="1"/>
  <c r="H16" i="1" s="1"/>
  <c r="AA16" i="1" s="1"/>
  <c r="AG16" i="1"/>
  <c r="J16" i="1" s="1"/>
  <c r="BI16" i="1" s="1"/>
  <c r="Y16" i="1"/>
  <c r="X16" i="1"/>
  <c r="W16" i="1"/>
  <c r="P16" i="1"/>
  <c r="K16" i="1"/>
  <c r="K56" i="1" l="1"/>
  <c r="N56" i="1"/>
  <c r="AF56" i="1"/>
  <c r="AE56" i="1"/>
  <c r="AB50" i="1"/>
  <c r="AF52" i="1"/>
  <c r="N52" i="1"/>
  <c r="AE52" i="1"/>
  <c r="K52" i="1"/>
  <c r="AT52" i="1"/>
  <c r="AT82" i="1"/>
  <c r="N82" i="1"/>
  <c r="K82" i="1"/>
  <c r="AF82" i="1"/>
  <c r="AE82" i="1"/>
  <c r="BK92" i="1"/>
  <c r="BJ92" i="1"/>
  <c r="K85" i="1"/>
  <c r="AF85" i="1"/>
  <c r="BQ85" i="1"/>
  <c r="BS85" i="1"/>
  <c r="BR85" i="1"/>
  <c r="BV85" i="1" s="1"/>
  <c r="BW85" i="1" s="1"/>
  <c r="AT102" i="1"/>
  <c r="K102" i="1"/>
  <c r="AF102" i="1"/>
  <c r="AE102" i="1"/>
  <c r="N102" i="1"/>
  <c r="AB119" i="1"/>
  <c r="AF47" i="1"/>
  <c r="K47" i="1"/>
  <c r="N32" i="1"/>
  <c r="AF32" i="1"/>
  <c r="AE32" i="1"/>
  <c r="BQ65" i="1"/>
  <c r="BR65" i="1"/>
  <c r="BV65" i="1" s="1"/>
  <c r="BW65" i="1" s="1"/>
  <c r="BQ77" i="1"/>
  <c r="BR77" i="1"/>
  <c r="BV77" i="1" s="1"/>
  <c r="BW77" i="1" s="1"/>
  <c r="N20" i="1"/>
  <c r="K20" i="1"/>
  <c r="AF20" i="1"/>
  <c r="AE20" i="1"/>
  <c r="N44" i="1"/>
  <c r="AF44" i="1"/>
  <c r="AE44" i="1"/>
  <c r="BQ56" i="1"/>
  <c r="BS56" i="1"/>
  <c r="BR56" i="1"/>
  <c r="BV56" i="1" s="1"/>
  <c r="BW56" i="1" s="1"/>
  <c r="AF68" i="1"/>
  <c r="AT68" i="1"/>
  <c r="N68" i="1"/>
  <c r="AE68" i="1"/>
  <c r="N40" i="1"/>
  <c r="K40" i="1"/>
  <c r="AF40" i="1"/>
  <c r="AE40" i="1"/>
  <c r="AA73" i="1"/>
  <c r="AF76" i="1"/>
  <c r="AE76" i="1"/>
  <c r="AT76" i="1"/>
  <c r="N76" i="1"/>
  <c r="K78" i="1"/>
  <c r="AF78" i="1"/>
  <c r="AE78" i="1"/>
  <c r="AT121" i="1"/>
  <c r="N121" i="1"/>
  <c r="AF121" i="1"/>
  <c r="K121" i="1"/>
  <c r="AE121" i="1"/>
  <c r="AF128" i="1"/>
  <c r="K128" i="1"/>
  <c r="Q50" i="1"/>
  <c r="O50" i="1" s="1"/>
  <c r="R50" i="1" s="1"/>
  <c r="AA50" i="1"/>
  <c r="BJ88" i="1"/>
  <c r="AE120" i="1"/>
  <c r="AF120" i="1"/>
  <c r="N120" i="1"/>
  <c r="K120" i="1"/>
  <c r="L50" i="1"/>
  <c r="M50" i="1" s="1"/>
  <c r="AT86" i="1"/>
  <c r="AF86" i="1"/>
  <c r="AE86" i="1"/>
  <c r="N86" i="1"/>
  <c r="K86" i="1"/>
  <c r="BQ89" i="1"/>
  <c r="BS89" i="1"/>
  <c r="T25" i="1"/>
  <c r="U25" i="1" s="1"/>
  <c r="AC25" i="1" s="1"/>
  <c r="S16" i="1"/>
  <c r="BK19" i="1"/>
  <c r="BK22" i="1"/>
  <c r="AF24" i="1"/>
  <c r="BK34" i="1"/>
  <c r="AF36" i="1"/>
  <c r="AE48" i="1"/>
  <c r="CQ60" i="1"/>
  <c r="BH60" i="1" s="1"/>
  <c r="BJ60" i="1" s="1"/>
  <c r="AE62" i="1"/>
  <c r="AE64" i="1"/>
  <c r="AT67" i="1"/>
  <c r="BK89" i="1"/>
  <c r="BK96" i="1"/>
  <c r="W129" i="1"/>
  <c r="AF141" i="1"/>
  <c r="AE141" i="1"/>
  <c r="AT141" i="1"/>
  <c r="N141" i="1"/>
  <c r="K141" i="1"/>
  <c r="T146" i="1"/>
  <c r="U146" i="1" s="1"/>
  <c r="AB146" i="1" s="1"/>
  <c r="S67" i="1"/>
  <c r="T67" i="1" s="1"/>
  <c r="U67" i="1" s="1"/>
  <c r="CQ68" i="1"/>
  <c r="BH68" i="1" s="1"/>
  <c r="BJ68" i="1" s="1"/>
  <c r="AF73" i="1"/>
  <c r="W77" i="1"/>
  <c r="BK84" i="1"/>
  <c r="BK88" i="1"/>
  <c r="K89" i="1"/>
  <c r="K90" i="1"/>
  <c r="AF111" i="1"/>
  <c r="N111" i="1"/>
  <c r="CQ119" i="1"/>
  <c r="BH119" i="1" s="1"/>
  <c r="S119" i="1"/>
  <c r="T119" i="1" s="1"/>
  <c r="U119" i="1" s="1"/>
  <c r="V119" i="1" s="1"/>
  <c r="Z119" i="1" s="1"/>
  <c r="T122" i="1"/>
  <c r="U122" i="1" s="1"/>
  <c r="V122" i="1" s="1"/>
  <c r="Z122" i="1" s="1"/>
  <c r="AT126" i="1"/>
  <c r="N126" i="1"/>
  <c r="AE126" i="1"/>
  <c r="AT147" i="1"/>
  <c r="K147" i="1"/>
  <c r="BS172" i="1"/>
  <c r="BR172" i="1"/>
  <c r="BV172" i="1" s="1"/>
  <c r="BW172" i="1" s="1"/>
  <c r="BJ58" i="1"/>
  <c r="BK62" i="1"/>
  <c r="CQ40" i="1"/>
  <c r="BH40" i="1" s="1"/>
  <c r="BJ42" i="1"/>
  <c r="T46" i="1"/>
  <c r="U46" i="1" s="1"/>
  <c r="W47" i="1"/>
  <c r="BK55" i="1"/>
  <c r="BK59" i="1"/>
  <c r="W66" i="1"/>
  <c r="BK70" i="1"/>
  <c r="AT119" i="1"/>
  <c r="K119" i="1"/>
  <c r="AT122" i="1"/>
  <c r="N122" i="1"/>
  <c r="BQ124" i="1"/>
  <c r="BS124" i="1"/>
  <c r="AA153" i="1"/>
  <c r="BJ18" i="1"/>
  <c r="S22" i="1"/>
  <c r="T22" i="1" s="1"/>
  <c r="U22" i="1" s="1"/>
  <c r="S40" i="1"/>
  <c r="W51" i="1"/>
  <c r="BJ52" i="1"/>
  <c r="AT57" i="1"/>
  <c r="W58" i="1"/>
  <c r="BR59" i="1"/>
  <c r="BV59" i="1" s="1"/>
  <c r="BW59" i="1" s="1"/>
  <c r="BK60" i="1"/>
  <c r="CQ77" i="1"/>
  <c r="BH77" i="1" s="1"/>
  <c r="BJ77" i="1" s="1"/>
  <c r="W78" i="1"/>
  <c r="AT98" i="1"/>
  <c r="AE98" i="1"/>
  <c r="N98" i="1"/>
  <c r="BK122" i="1"/>
  <c r="AT125" i="1"/>
  <c r="N125" i="1"/>
  <c r="BJ20" i="1"/>
  <c r="BK68" i="1"/>
  <c r="AB73" i="1"/>
  <c r="S77" i="1"/>
  <c r="K98" i="1"/>
  <c r="BJ100" i="1"/>
  <c r="BK115" i="1"/>
  <c r="CQ123" i="1"/>
  <c r="BH123" i="1" s="1"/>
  <c r="AT133" i="1"/>
  <c r="AE133" i="1"/>
  <c r="N133" i="1"/>
  <c r="BK140" i="1"/>
  <c r="W27" i="1"/>
  <c r="T29" i="1"/>
  <c r="U29" i="1" s="1"/>
  <c r="AC29" i="1" s="1"/>
  <c r="CQ34" i="1"/>
  <c r="BH34" i="1" s="1"/>
  <c r="K36" i="1"/>
  <c r="S32" i="1"/>
  <c r="T32" i="1" s="1"/>
  <c r="U32" i="1" s="1"/>
  <c r="BJ46" i="1"/>
  <c r="T17" i="1"/>
  <c r="U17" i="1" s="1"/>
  <c r="S19" i="1"/>
  <c r="CQ21" i="1"/>
  <c r="BH21" i="1" s="1"/>
  <c r="BK21" i="1" s="1"/>
  <c r="W28" i="1"/>
  <c r="BQ32" i="1"/>
  <c r="W36" i="1"/>
  <c r="S39" i="1"/>
  <c r="T39" i="1" s="1"/>
  <c r="U39" i="1" s="1"/>
  <c r="BQ40" i="1"/>
  <c r="BJ44" i="1"/>
  <c r="BJ50" i="1"/>
  <c r="W55" i="1"/>
  <c r="W62" i="1"/>
  <c r="CQ62" i="1"/>
  <c r="BH62" i="1" s="1"/>
  <c r="CQ65" i="1"/>
  <c r="BH65" i="1" s="1"/>
  <c r="W67" i="1"/>
  <c r="N72" i="1"/>
  <c r="S73" i="1"/>
  <c r="T73" i="1" s="1"/>
  <c r="U73" i="1" s="1"/>
  <c r="Q73" i="1" s="1"/>
  <c r="O73" i="1" s="1"/>
  <c r="R73" i="1" s="1"/>
  <c r="AT79" i="1"/>
  <c r="S80" i="1"/>
  <c r="T80" i="1" s="1"/>
  <c r="U80" i="1" s="1"/>
  <c r="AT80" i="1"/>
  <c r="N83" i="1"/>
  <c r="S83" i="1"/>
  <c r="CQ85" i="1"/>
  <c r="BH85" i="1" s="1"/>
  <c r="BJ85" i="1" s="1"/>
  <c r="S87" i="1"/>
  <c r="T87" i="1" s="1"/>
  <c r="U87" i="1" s="1"/>
  <c r="AC87" i="1" s="1"/>
  <c r="AT94" i="1"/>
  <c r="AE94" i="1"/>
  <c r="N94" i="1"/>
  <c r="BQ97" i="1"/>
  <c r="BR97" i="1"/>
  <c r="BV97" i="1" s="1"/>
  <c r="BW97" i="1" s="1"/>
  <c r="CQ105" i="1"/>
  <c r="BH105" i="1" s="1"/>
  <c r="BJ105" i="1" s="1"/>
  <c r="BJ107" i="1"/>
  <c r="T110" i="1"/>
  <c r="U110" i="1" s="1"/>
  <c r="AT117" i="1"/>
  <c r="AF117" i="1"/>
  <c r="AE117" i="1"/>
  <c r="BQ120" i="1"/>
  <c r="BR120" i="1"/>
  <c r="BV120" i="1" s="1"/>
  <c r="BW120" i="1" s="1"/>
  <c r="W122" i="1"/>
  <c r="BR124" i="1"/>
  <c r="BV124" i="1" s="1"/>
  <c r="BW124" i="1" s="1"/>
  <c r="S129" i="1"/>
  <c r="CQ129" i="1"/>
  <c r="BH129" i="1" s="1"/>
  <c r="K133" i="1"/>
  <c r="AT134" i="1"/>
  <c r="N134" i="1"/>
  <c r="CQ134" i="1"/>
  <c r="BH134" i="1" s="1"/>
  <c r="BK134" i="1" s="1"/>
  <c r="BK139" i="1"/>
  <c r="T153" i="1"/>
  <c r="U153" i="1" s="1"/>
  <c r="V153" i="1" s="1"/>
  <c r="Z153" i="1" s="1"/>
  <c r="K28" i="1"/>
  <c r="CQ16" i="1"/>
  <c r="BH16" i="1" s="1"/>
  <c r="BK38" i="1"/>
  <c r="AE16" i="1"/>
  <c r="W24" i="1"/>
  <c r="AE28" i="1"/>
  <c r="S31" i="1"/>
  <c r="T31" i="1" s="1"/>
  <c r="U31" i="1" s="1"/>
  <c r="Q31" i="1" s="1"/>
  <c r="O31" i="1" s="1"/>
  <c r="R31" i="1" s="1"/>
  <c r="L31" i="1" s="1"/>
  <c r="M31" i="1" s="1"/>
  <c r="BR32" i="1"/>
  <c r="BV32" i="1" s="1"/>
  <c r="BW32" i="1" s="1"/>
  <c r="S37" i="1"/>
  <c r="BR40" i="1"/>
  <c r="BV40" i="1" s="1"/>
  <c r="BW40" i="1" s="1"/>
  <c r="K43" i="1"/>
  <c r="S44" i="1"/>
  <c r="BJ47" i="1"/>
  <c r="BJ51" i="1"/>
  <c r="BJ54" i="1"/>
  <c r="S58" i="1"/>
  <c r="T58" i="1" s="1"/>
  <c r="U58" i="1" s="1"/>
  <c r="S64" i="1"/>
  <c r="AE65" i="1"/>
  <c r="S65" i="1"/>
  <c r="T65" i="1" s="1"/>
  <c r="U65" i="1" s="1"/>
  <c r="BJ72" i="1"/>
  <c r="BK78" i="1"/>
  <c r="BK85" i="1"/>
  <c r="AE90" i="1"/>
  <c r="T91" i="1"/>
  <c r="U91" i="1" s="1"/>
  <c r="AE111" i="1"/>
  <c r="S115" i="1"/>
  <c r="V127" i="1"/>
  <c r="Z127" i="1" s="1"/>
  <c r="AB127" i="1"/>
  <c r="S128" i="1"/>
  <c r="N129" i="1"/>
  <c r="K129" i="1"/>
  <c r="AE129" i="1"/>
  <c r="AT135" i="1"/>
  <c r="K135" i="1"/>
  <c r="K144" i="1"/>
  <c r="AF144" i="1"/>
  <c r="BK30" i="1"/>
  <c r="AB29" i="1"/>
  <c r="AB25" i="1"/>
  <c r="CQ33" i="1"/>
  <c r="BH33" i="1" s="1"/>
  <c r="BK33" i="1" s="1"/>
  <c r="BK39" i="1"/>
  <c r="S55" i="1"/>
  <c r="AF16" i="1"/>
  <c r="BS16" i="1"/>
  <c r="CQ23" i="1"/>
  <c r="BH23" i="1" s="1"/>
  <c r="BJ23" i="1" s="1"/>
  <c r="AE24" i="1"/>
  <c r="AF28" i="1"/>
  <c r="AE29" i="1"/>
  <c r="W31" i="1"/>
  <c r="CQ35" i="1"/>
  <c r="BH35" i="1" s="1"/>
  <c r="BJ35" i="1" s="1"/>
  <c r="AE36" i="1"/>
  <c r="CQ37" i="1"/>
  <c r="BH37" i="1" s="1"/>
  <c r="BJ37" i="1" s="1"/>
  <c r="BJ48" i="1"/>
  <c r="K51" i="1"/>
  <c r="AT53" i="1"/>
  <c r="CQ58" i="1"/>
  <c r="BH58" i="1" s="1"/>
  <c r="BK58" i="1" s="1"/>
  <c r="W59" i="1"/>
  <c r="CQ59" i="1"/>
  <c r="BH59" i="1" s="1"/>
  <c r="BJ59" i="1" s="1"/>
  <c r="BJ62" i="1"/>
  <c r="AF65" i="1"/>
  <c r="S66" i="1"/>
  <c r="CQ69" i="1"/>
  <c r="BH69" i="1" s="1"/>
  <c r="BJ69" i="1" s="1"/>
  <c r="N71" i="1"/>
  <c r="AT71" i="1"/>
  <c r="S72" i="1"/>
  <c r="T72" i="1" s="1"/>
  <c r="U72" i="1" s="1"/>
  <c r="AT72" i="1"/>
  <c r="W73" i="1"/>
  <c r="CQ74" i="1"/>
  <c r="BH74" i="1" s="1"/>
  <c r="BK74" i="1" s="1"/>
  <c r="K77" i="1"/>
  <c r="CQ81" i="1"/>
  <c r="BH81" i="1" s="1"/>
  <c r="BJ81" i="1" s="1"/>
  <c r="AF90" i="1"/>
  <c r="AF93" i="1"/>
  <c r="BQ93" i="1"/>
  <c r="BR93" i="1"/>
  <c r="BV93" i="1" s="1"/>
  <c r="BW93" i="1" s="1"/>
  <c r="AT105" i="1"/>
  <c r="N105" i="1"/>
  <c r="AF105" i="1"/>
  <c r="V111" i="1"/>
  <c r="Z111" i="1" s="1"/>
  <c r="AC111" i="1"/>
  <c r="N117" i="1"/>
  <c r="S121" i="1"/>
  <c r="AE122" i="1"/>
  <c r="BJ123" i="1"/>
  <c r="AE125" i="1"/>
  <c r="BK126" i="1"/>
  <c r="W127" i="1"/>
  <c r="BS129" i="1"/>
  <c r="BQ129" i="1"/>
  <c r="S131" i="1"/>
  <c r="S135" i="1"/>
  <c r="AT145" i="1"/>
  <c r="AE145" i="1"/>
  <c r="N145" i="1"/>
  <c r="K145" i="1"/>
  <c r="AF145" i="1"/>
  <c r="N149" i="1"/>
  <c r="K149" i="1"/>
  <c r="AF149" i="1"/>
  <c r="AE149" i="1"/>
  <c r="AT149" i="1"/>
  <c r="AT138" i="1"/>
  <c r="BK141" i="1"/>
  <c r="CQ147" i="1"/>
  <c r="BH147" i="1" s="1"/>
  <c r="BK147" i="1" s="1"/>
  <c r="BQ151" i="1"/>
  <c r="AE155" i="1"/>
  <c r="AE159" i="1"/>
  <c r="T162" i="1"/>
  <c r="U162" i="1" s="1"/>
  <c r="AT189" i="1"/>
  <c r="AE189" i="1"/>
  <c r="BJ150" i="1"/>
  <c r="CQ153" i="1"/>
  <c r="BH153" i="1" s="1"/>
  <c r="BK154" i="1"/>
  <c r="AF155" i="1"/>
  <c r="BJ157" i="1"/>
  <c r="AF159" i="1"/>
  <c r="W184" i="1"/>
  <c r="BK206" i="1"/>
  <c r="AF210" i="1"/>
  <c r="K210" i="1"/>
  <c r="AT211" i="1"/>
  <c r="K211" i="1"/>
  <c r="AF211" i="1"/>
  <c r="AE211" i="1"/>
  <c r="N211" i="1"/>
  <c r="AT248" i="1"/>
  <c r="AF248" i="1"/>
  <c r="AE248" i="1"/>
  <c r="K248" i="1"/>
  <c r="N248" i="1"/>
  <c r="CQ139" i="1"/>
  <c r="BH139" i="1" s="1"/>
  <c r="BJ139" i="1" s="1"/>
  <c r="BK143" i="1"/>
  <c r="BJ152" i="1"/>
  <c r="S156" i="1"/>
  <c r="BQ159" i="1"/>
  <c r="CQ162" i="1"/>
  <c r="BH162" i="1" s="1"/>
  <c r="BJ162" i="1" s="1"/>
  <c r="CQ187" i="1"/>
  <c r="BH187" i="1" s="1"/>
  <c r="BJ187" i="1" s="1"/>
  <c r="S187" i="1"/>
  <c r="K207" i="1"/>
  <c r="AF207" i="1"/>
  <c r="AE207" i="1"/>
  <c r="AT207" i="1"/>
  <c r="N207" i="1"/>
  <c r="AT215" i="1"/>
  <c r="N215" i="1"/>
  <c r="K215" i="1"/>
  <c r="AF215" i="1"/>
  <c r="AE215" i="1"/>
  <c r="CQ101" i="1"/>
  <c r="BH101" i="1" s="1"/>
  <c r="BJ101" i="1" s="1"/>
  <c r="W120" i="1"/>
  <c r="S120" i="1"/>
  <c r="T120" i="1" s="1"/>
  <c r="U120" i="1" s="1"/>
  <c r="V120" i="1" s="1"/>
  <c r="Z120" i="1" s="1"/>
  <c r="BJ130" i="1"/>
  <c r="CQ131" i="1"/>
  <c r="BH131" i="1" s="1"/>
  <c r="BJ131" i="1" s="1"/>
  <c r="BJ138" i="1"/>
  <c r="W152" i="1"/>
  <c r="BQ155" i="1"/>
  <c r="S155" i="1"/>
  <c r="K159" i="1"/>
  <c r="BR163" i="1"/>
  <c r="BV163" i="1" s="1"/>
  <c r="BW163" i="1" s="1"/>
  <c r="W181" i="1"/>
  <c r="S186" i="1"/>
  <c r="T186" i="1" s="1"/>
  <c r="U186" i="1" s="1"/>
  <c r="AT192" i="1"/>
  <c r="AE192" i="1"/>
  <c r="K192" i="1"/>
  <c r="AF192" i="1"/>
  <c r="BJ213" i="1"/>
  <c r="AT223" i="1"/>
  <c r="N223" i="1"/>
  <c r="K223" i="1"/>
  <c r="AF223" i="1"/>
  <c r="AE223" i="1"/>
  <c r="AT256" i="1"/>
  <c r="AE256" i="1"/>
  <c r="AF256" i="1"/>
  <c r="N256" i="1"/>
  <c r="K256" i="1"/>
  <c r="BK152" i="1"/>
  <c r="N167" i="1"/>
  <c r="K167" i="1"/>
  <c r="CQ169" i="1"/>
  <c r="BH169" i="1" s="1"/>
  <c r="BK169" i="1" s="1"/>
  <c r="S169" i="1"/>
  <c r="BK170" i="1"/>
  <c r="BK174" i="1"/>
  <c r="AF180" i="1"/>
  <c r="AE180" i="1"/>
  <c r="K188" i="1"/>
  <c r="AF188" i="1"/>
  <c r="AE188" i="1"/>
  <c r="BK225" i="1"/>
  <c r="S90" i="1"/>
  <c r="W94" i="1"/>
  <c r="W98" i="1"/>
  <c r="S98" i="1"/>
  <c r="CQ109" i="1"/>
  <c r="BH109" i="1" s="1"/>
  <c r="CQ112" i="1"/>
  <c r="BH112" i="1" s="1"/>
  <c r="BJ112" i="1" s="1"/>
  <c r="AT114" i="1"/>
  <c r="W115" i="1"/>
  <c r="BJ117" i="1"/>
  <c r="BK129" i="1"/>
  <c r="CQ132" i="1"/>
  <c r="BH132" i="1" s="1"/>
  <c r="BJ132" i="1" s="1"/>
  <c r="N137" i="1"/>
  <c r="CQ140" i="1"/>
  <c r="BH140" i="1" s="1"/>
  <c r="BJ140" i="1" s="1"/>
  <c r="W141" i="1"/>
  <c r="S143" i="1"/>
  <c r="CQ145" i="1"/>
  <c r="BH145" i="1" s="1"/>
  <c r="BK149" i="1"/>
  <c r="CQ160" i="1"/>
  <c r="BH160" i="1" s="1"/>
  <c r="BK160" i="1" s="1"/>
  <c r="BK161" i="1"/>
  <c r="T166" i="1"/>
  <c r="U166" i="1" s="1"/>
  <c r="Q166" i="1" s="1"/>
  <c r="O166" i="1" s="1"/>
  <c r="R166" i="1" s="1"/>
  <c r="L166" i="1" s="1"/>
  <c r="M166" i="1" s="1"/>
  <c r="N171" i="1"/>
  <c r="AF171" i="1"/>
  <c r="AE171" i="1"/>
  <c r="W174" i="1"/>
  <c r="AT176" i="1"/>
  <c r="AE176" i="1"/>
  <c r="K176" i="1"/>
  <c r="K180" i="1"/>
  <c r="AT180" i="1"/>
  <c r="K184" i="1"/>
  <c r="AF184" i="1"/>
  <c r="AE184" i="1"/>
  <c r="W186" i="1"/>
  <c r="N188" i="1"/>
  <c r="AT188" i="1"/>
  <c r="N192" i="1"/>
  <c r="BK202" i="1"/>
  <c r="AE205" i="1"/>
  <c r="N205" i="1"/>
  <c r="AF205" i="1"/>
  <c r="K222" i="1"/>
  <c r="AF222" i="1"/>
  <c r="AT227" i="1"/>
  <c r="AE227" i="1"/>
  <c r="AF227" i="1"/>
  <c r="N227" i="1"/>
  <c r="K227" i="1"/>
  <c r="S99" i="1"/>
  <c r="T99" i="1" s="1"/>
  <c r="U99" i="1" s="1"/>
  <c r="S103" i="1"/>
  <c r="T103" i="1" s="1"/>
  <c r="U103" i="1" s="1"/>
  <c r="W112" i="1"/>
  <c r="BK142" i="1"/>
  <c r="BJ144" i="1"/>
  <c r="BR148" i="1"/>
  <c r="BV148" i="1" s="1"/>
  <c r="BW148" i="1" s="1"/>
  <c r="BR152" i="1"/>
  <c r="BV152" i="1" s="1"/>
  <c r="BW152" i="1" s="1"/>
  <c r="W155" i="1"/>
  <c r="CQ157" i="1"/>
  <c r="BH157" i="1" s="1"/>
  <c r="BK157" i="1" s="1"/>
  <c r="W158" i="1"/>
  <c r="AA162" i="1"/>
  <c r="N163" i="1"/>
  <c r="AF163" i="1"/>
  <c r="K171" i="1"/>
  <c r="S176" i="1"/>
  <c r="T176" i="1" s="1"/>
  <c r="U176" i="1" s="1"/>
  <c r="AB176" i="1" s="1"/>
  <c r="N180" i="1"/>
  <c r="S189" i="1"/>
  <c r="T189" i="1" s="1"/>
  <c r="U189" i="1" s="1"/>
  <c r="AC189" i="1" s="1"/>
  <c r="BR191" i="1"/>
  <c r="BV191" i="1" s="1"/>
  <c r="BW191" i="1" s="1"/>
  <c r="BQ222" i="1"/>
  <c r="BS222" i="1"/>
  <c r="BR222" i="1"/>
  <c r="BV222" i="1" s="1"/>
  <c r="BW222" i="1" s="1"/>
  <c r="AF226" i="1"/>
  <c r="K226" i="1"/>
  <c r="W90" i="1"/>
  <c r="BJ90" i="1"/>
  <c r="CQ93" i="1"/>
  <c r="BH93" i="1" s="1"/>
  <c r="BJ93" i="1" s="1"/>
  <c r="CQ97" i="1"/>
  <c r="BH97" i="1" s="1"/>
  <c r="BK97" i="1" s="1"/>
  <c r="CQ99" i="1"/>
  <c r="BH99" i="1" s="1"/>
  <c r="BJ99" i="1" s="1"/>
  <c r="AF106" i="1"/>
  <c r="W108" i="1"/>
  <c r="W109" i="1"/>
  <c r="BK123" i="1"/>
  <c r="S125" i="1"/>
  <c r="S126" i="1"/>
  <c r="T126" i="1" s="1"/>
  <c r="U126" i="1" s="1"/>
  <c r="BR128" i="1"/>
  <c r="BV128" i="1" s="1"/>
  <c r="BW128" i="1" s="1"/>
  <c r="S130" i="1"/>
  <c r="T130" i="1" s="1"/>
  <c r="U130" i="1" s="1"/>
  <c r="CQ135" i="1"/>
  <c r="BH135" i="1" s="1"/>
  <c r="BJ135" i="1" s="1"/>
  <c r="S138" i="1"/>
  <c r="T138" i="1" s="1"/>
  <c r="U138" i="1" s="1"/>
  <c r="S140" i="1"/>
  <c r="N142" i="1"/>
  <c r="S142" i="1"/>
  <c r="W144" i="1"/>
  <c r="BS148" i="1"/>
  <c r="S150" i="1"/>
  <c r="T150" i="1" s="1"/>
  <c r="U150" i="1" s="1"/>
  <c r="BS152" i="1"/>
  <c r="BJ155" i="1"/>
  <c r="BJ159" i="1"/>
  <c r="CQ163" i="1"/>
  <c r="BH163" i="1" s="1"/>
  <c r="S172" i="1"/>
  <c r="N184" i="1"/>
  <c r="W187" i="1"/>
  <c r="CQ189" i="1"/>
  <c r="BH189" i="1" s="1"/>
  <c r="CQ190" i="1"/>
  <c r="BH190" i="1" s="1"/>
  <c r="S190" i="1"/>
  <c r="W195" i="1"/>
  <c r="CQ202" i="1"/>
  <c r="BH202" i="1" s="1"/>
  <c r="BJ202" i="1" s="1"/>
  <c r="CQ205" i="1"/>
  <c r="BH205" i="1" s="1"/>
  <c r="BK205" i="1" s="1"/>
  <c r="W209" i="1"/>
  <c r="AT224" i="1"/>
  <c r="W225" i="1"/>
  <c r="BK233" i="1"/>
  <c r="AT260" i="1"/>
  <c r="AE260" i="1"/>
  <c r="BK269" i="1"/>
  <c r="BR271" i="1"/>
  <c r="BV271" i="1" s="1"/>
  <c r="BW271" i="1" s="1"/>
  <c r="BS271" i="1"/>
  <c r="BQ271" i="1"/>
  <c r="BK198" i="1"/>
  <c r="BJ204" i="1"/>
  <c r="S212" i="1"/>
  <c r="AT253" i="1"/>
  <c r="N253" i="1"/>
  <c r="AE259" i="1"/>
  <c r="AF259" i="1"/>
  <c r="N260" i="1"/>
  <c r="AF262" i="1"/>
  <c r="AE262" i="1"/>
  <c r="CQ262" i="1"/>
  <c r="BH262" i="1" s="1"/>
  <c r="N196" i="1"/>
  <c r="BR200" i="1"/>
  <c r="BV200" i="1" s="1"/>
  <c r="BW200" i="1" s="1"/>
  <c r="T201" i="1"/>
  <c r="U201" i="1" s="1"/>
  <c r="CQ206" i="1"/>
  <c r="BH206" i="1" s="1"/>
  <c r="BJ206" i="1" s="1"/>
  <c r="W211" i="1"/>
  <c r="K214" i="1"/>
  <c r="CQ217" i="1"/>
  <c r="BH217" i="1" s="1"/>
  <c r="BK217" i="1" s="1"/>
  <c r="AT233" i="1"/>
  <c r="K233" i="1"/>
  <c r="BQ237" i="1"/>
  <c r="BR237" i="1"/>
  <c r="BV237" i="1" s="1"/>
  <c r="BW237" i="1" s="1"/>
  <c r="BS248" i="1"/>
  <c r="BR248" i="1"/>
  <c r="BV248" i="1" s="1"/>
  <c r="BW248" i="1" s="1"/>
  <c r="BQ248" i="1"/>
  <c r="AE255" i="1"/>
  <c r="AF255" i="1"/>
  <c r="W257" i="1"/>
  <c r="AT259" i="1"/>
  <c r="BR262" i="1"/>
  <c r="BV262" i="1" s="1"/>
  <c r="BW262" i="1" s="1"/>
  <c r="BQ262" i="1"/>
  <c r="W272" i="1"/>
  <c r="K292" i="1"/>
  <c r="AF292" i="1"/>
  <c r="BS304" i="1"/>
  <c r="BQ304" i="1"/>
  <c r="S214" i="1"/>
  <c r="BR219" i="1"/>
  <c r="BV219" i="1" s="1"/>
  <c r="BW219" i="1" s="1"/>
  <c r="CQ222" i="1"/>
  <c r="BH222" i="1" s="1"/>
  <c r="BJ222" i="1" s="1"/>
  <c r="BQ233" i="1"/>
  <c r="BS233" i="1"/>
  <c r="BR233" i="1"/>
  <c r="BV233" i="1" s="1"/>
  <c r="BW233" i="1" s="1"/>
  <c r="BJ262" i="1"/>
  <c r="BQ275" i="1"/>
  <c r="BS275" i="1"/>
  <c r="BR275" i="1"/>
  <c r="BV275" i="1" s="1"/>
  <c r="BW275" i="1" s="1"/>
  <c r="T174" i="1"/>
  <c r="U174" i="1" s="1"/>
  <c r="S194" i="1"/>
  <c r="CQ196" i="1"/>
  <c r="BH196" i="1" s="1"/>
  <c r="BK196" i="1" s="1"/>
  <c r="BS203" i="1"/>
  <c r="K204" i="1"/>
  <c r="BK204" i="1"/>
  <c r="BQ204" i="1"/>
  <c r="S206" i="1"/>
  <c r="CQ210" i="1"/>
  <c r="BH210" i="1" s="1"/>
  <c r="BJ210" i="1" s="1"/>
  <c r="CQ216" i="1"/>
  <c r="BH216" i="1" s="1"/>
  <c r="BS219" i="1"/>
  <c r="CQ241" i="1"/>
  <c r="BH241" i="1" s="1"/>
  <c r="AE251" i="1"/>
  <c r="AT251" i="1"/>
  <c r="K251" i="1"/>
  <c r="K255" i="1"/>
  <c r="BK262" i="1"/>
  <c r="K265" i="1"/>
  <c r="AF265" i="1"/>
  <c r="AE265" i="1"/>
  <c r="N265" i="1"/>
  <c r="CQ265" i="1"/>
  <c r="BH265" i="1" s="1"/>
  <c r="AE277" i="1"/>
  <c r="K277" i="1"/>
  <c r="AT277" i="1"/>
  <c r="BK314" i="1"/>
  <c r="W162" i="1"/>
  <c r="S163" i="1"/>
  <c r="S164" i="1"/>
  <c r="T170" i="1"/>
  <c r="U170" i="1" s="1"/>
  <c r="CQ171" i="1"/>
  <c r="BH171" i="1" s="1"/>
  <c r="BJ171" i="1" s="1"/>
  <c r="W178" i="1"/>
  <c r="W192" i="1"/>
  <c r="N204" i="1"/>
  <c r="BR204" i="1"/>
  <c r="BV204" i="1" s="1"/>
  <c r="BW204" i="1" s="1"/>
  <c r="W206" i="1"/>
  <c r="S210" i="1"/>
  <c r="N224" i="1"/>
  <c r="AT228" i="1"/>
  <c r="W230" i="1"/>
  <c r="AT231" i="1"/>
  <c r="N231" i="1"/>
  <c r="BS237" i="1"/>
  <c r="W240" i="1"/>
  <c r="W244" i="1"/>
  <c r="AF260" i="1"/>
  <c r="BK264" i="1"/>
  <c r="BJ287" i="1"/>
  <c r="V291" i="1"/>
  <c r="Z291" i="1" s="1"/>
  <c r="AC291" i="1"/>
  <c r="S177" i="1"/>
  <c r="S181" i="1"/>
  <c r="BJ185" i="1"/>
  <c r="BJ191" i="1"/>
  <c r="S193" i="1"/>
  <c r="T193" i="1" s="1"/>
  <c r="U193" i="1" s="1"/>
  <c r="AC193" i="1" s="1"/>
  <c r="S197" i="1"/>
  <c r="T197" i="1" s="1"/>
  <c r="U197" i="1" s="1"/>
  <c r="V197" i="1" s="1"/>
  <c r="Z197" i="1" s="1"/>
  <c r="BK209" i="1"/>
  <c r="BR211" i="1"/>
  <c r="BV211" i="1" s="1"/>
  <c r="BW211" i="1" s="1"/>
  <c r="BR214" i="1"/>
  <c r="BV214" i="1" s="1"/>
  <c r="BW214" i="1" s="1"/>
  <c r="BK222" i="1"/>
  <c r="AB228" i="1"/>
  <c r="S239" i="1"/>
  <c r="T239" i="1" s="1"/>
  <c r="U239" i="1" s="1"/>
  <c r="BK243" i="1"/>
  <c r="CQ247" i="1"/>
  <c r="BH247" i="1" s="1"/>
  <c r="BJ247" i="1" s="1"/>
  <c r="S247" i="1"/>
  <c r="S250" i="1"/>
  <c r="AF253" i="1"/>
  <c r="BR265" i="1"/>
  <c r="BV265" i="1" s="1"/>
  <c r="BW265" i="1" s="1"/>
  <c r="BQ265" i="1"/>
  <c r="BS265" i="1"/>
  <c r="K267" i="1"/>
  <c r="AF267" i="1"/>
  <c r="S168" i="1"/>
  <c r="W183" i="1"/>
  <c r="W185" i="1"/>
  <c r="BK188" i="1"/>
  <c r="W190" i="1"/>
  <c r="S195" i="1"/>
  <c r="AE196" i="1"/>
  <c r="S202" i="1"/>
  <c r="BR206" i="1"/>
  <c r="BV206" i="1" s="1"/>
  <c r="BW206" i="1" s="1"/>
  <c r="S209" i="1"/>
  <c r="BS211" i="1"/>
  <c r="CQ213" i="1"/>
  <c r="BH213" i="1" s="1"/>
  <c r="BK213" i="1" s="1"/>
  <c r="BJ216" i="1"/>
  <c r="CQ218" i="1"/>
  <c r="BH218" i="1" s="1"/>
  <c r="BJ218" i="1" s="1"/>
  <c r="T225" i="1"/>
  <c r="U225" i="1" s="1"/>
  <c r="V225" i="1" s="1"/>
  <c r="Z225" i="1" s="1"/>
  <c r="AF233" i="1"/>
  <c r="W234" i="1"/>
  <c r="CQ239" i="1"/>
  <c r="BH239" i="1" s="1"/>
  <c r="BJ239" i="1" s="1"/>
  <c r="CQ243" i="1"/>
  <c r="BH243" i="1" s="1"/>
  <c r="BJ243" i="1" s="1"/>
  <c r="S248" i="1"/>
  <c r="BJ250" i="1"/>
  <c r="W251" i="1"/>
  <c r="AT252" i="1"/>
  <c r="N252" i="1"/>
  <c r="K252" i="1"/>
  <c r="CQ256" i="1"/>
  <c r="BH256" i="1" s="1"/>
  <c r="BJ256" i="1" s="1"/>
  <c r="BK263" i="1"/>
  <c r="T290" i="1"/>
  <c r="U290" i="1" s="1"/>
  <c r="BQ296" i="1"/>
  <c r="BS296" i="1"/>
  <c r="BR296" i="1"/>
  <c r="BV296" i="1" s="1"/>
  <c r="BW296" i="1" s="1"/>
  <c r="AE299" i="1"/>
  <c r="AF299" i="1"/>
  <c r="AT299" i="1"/>
  <c r="N299" i="1"/>
  <c r="K299" i="1"/>
  <c r="N300" i="1"/>
  <c r="K300" i="1"/>
  <c r="AF300" i="1"/>
  <c r="AE300" i="1"/>
  <c r="AT300" i="1"/>
  <c r="BJ230" i="1"/>
  <c r="S238" i="1"/>
  <c r="AE245" i="1"/>
  <c r="CQ246" i="1"/>
  <c r="BH246" i="1" s="1"/>
  <c r="BJ246" i="1" s="1"/>
  <c r="W249" i="1"/>
  <c r="BK250" i="1"/>
  <c r="S266" i="1"/>
  <c r="T266" i="1" s="1"/>
  <c r="U266" i="1" s="1"/>
  <c r="V266" i="1" s="1"/>
  <c r="Z266" i="1" s="1"/>
  <c r="K268" i="1"/>
  <c r="CQ269" i="1"/>
  <c r="BH269" i="1" s="1"/>
  <c r="BJ269" i="1" s="1"/>
  <c r="W270" i="1"/>
  <c r="S276" i="1"/>
  <c r="BQ281" i="1"/>
  <c r="CQ287" i="1"/>
  <c r="BH287" i="1" s="1"/>
  <c r="BR289" i="1"/>
  <c r="BV289" i="1" s="1"/>
  <c r="BW289" i="1" s="1"/>
  <c r="W292" i="1"/>
  <c r="W303" i="1"/>
  <c r="CQ306" i="1"/>
  <c r="BH306" i="1" s="1"/>
  <c r="BJ306" i="1" s="1"/>
  <c r="AF307" i="1"/>
  <c r="W309" i="1"/>
  <c r="K310" i="1"/>
  <c r="AE312" i="1"/>
  <c r="W313" i="1"/>
  <c r="W314" i="1"/>
  <c r="CQ268" i="1"/>
  <c r="BH268" i="1" s="1"/>
  <c r="K275" i="1"/>
  <c r="CQ283" i="1"/>
  <c r="BH283" i="1" s="1"/>
  <c r="BJ283" i="1" s="1"/>
  <c r="S286" i="1"/>
  <c r="BS289" i="1"/>
  <c r="AE290" i="1"/>
  <c r="BJ268" i="1"/>
  <c r="W271" i="1"/>
  <c r="BK271" i="1"/>
  <c r="CQ277" i="1"/>
  <c r="BH277" i="1" s="1"/>
  <c r="BK277" i="1" s="1"/>
  <c r="CQ279" i="1"/>
  <c r="BH279" i="1" s="1"/>
  <c r="BJ279" i="1" s="1"/>
  <c r="AT281" i="1"/>
  <c r="N290" i="1"/>
  <c r="CQ291" i="1"/>
  <c r="BH291" i="1" s="1"/>
  <c r="BJ291" i="1" s="1"/>
  <c r="W297" i="1"/>
  <c r="K298" i="1"/>
  <c r="S310" i="1"/>
  <c r="T310" i="1" s="1"/>
  <c r="U310" i="1" s="1"/>
  <c r="AB310" i="1" s="1"/>
  <c r="BJ311" i="1"/>
  <c r="BK272" i="1"/>
  <c r="BJ273" i="1"/>
  <c r="BK287" i="1"/>
  <c r="S224" i="1"/>
  <c r="T224" i="1" s="1"/>
  <c r="U224" i="1" s="1"/>
  <c r="V224" i="1" s="1"/>
  <c r="Z224" i="1" s="1"/>
  <c r="CQ226" i="1"/>
  <c r="BH226" i="1" s="1"/>
  <c r="BJ229" i="1"/>
  <c r="BK230" i="1"/>
  <c r="W237" i="1"/>
  <c r="CQ237" i="1"/>
  <c r="BH237" i="1" s="1"/>
  <c r="BJ237" i="1" s="1"/>
  <c r="BK239" i="1"/>
  <c r="AF242" i="1"/>
  <c r="S243" i="1"/>
  <c r="CQ245" i="1"/>
  <c r="BH245" i="1" s="1"/>
  <c r="BK245" i="1" s="1"/>
  <c r="S264" i="1"/>
  <c r="S265" i="1"/>
  <c r="S267" i="1"/>
  <c r="T267" i="1" s="1"/>
  <c r="U267" i="1" s="1"/>
  <c r="W275" i="1"/>
  <c r="CQ281" i="1"/>
  <c r="BH281" i="1" s="1"/>
  <c r="BJ281" i="1" s="1"/>
  <c r="S283" i="1"/>
  <c r="W288" i="1"/>
  <c r="W291" i="1"/>
  <c r="BR292" i="1"/>
  <c r="BV292" i="1" s="1"/>
  <c r="BW292" i="1" s="1"/>
  <c r="CQ295" i="1"/>
  <c r="BH295" i="1" s="1"/>
  <c r="BJ295" i="1" s="1"/>
  <c r="W298" i="1"/>
  <c r="N302" i="1"/>
  <c r="W304" i="1"/>
  <c r="CQ314" i="1"/>
  <c r="BH314" i="1" s="1"/>
  <c r="BJ314" i="1" s="1"/>
  <c r="CQ225" i="1"/>
  <c r="BH225" i="1" s="1"/>
  <c r="BJ225" i="1" s="1"/>
  <c r="BJ234" i="1"/>
  <c r="S235" i="1"/>
  <c r="CQ240" i="1"/>
  <c r="BH240" i="1" s="1"/>
  <c r="W241" i="1"/>
  <c r="W259" i="1"/>
  <c r="CQ259" i="1"/>
  <c r="BH259" i="1" s="1"/>
  <c r="BJ259" i="1" s="1"/>
  <c r="W260" i="1"/>
  <c r="BS267" i="1"/>
  <c r="AE275" i="1"/>
  <c r="S278" i="1"/>
  <c r="BJ280" i="1"/>
  <c r="AE281" i="1"/>
  <c r="S281" i="1"/>
  <c r="W283" i="1"/>
  <c r="S284" i="1"/>
  <c r="AE294" i="1"/>
  <c r="AE308" i="1"/>
  <c r="N313" i="1"/>
  <c r="S231" i="1"/>
  <c r="CQ235" i="1"/>
  <c r="BH235" i="1" s="1"/>
  <c r="W236" i="1"/>
  <c r="S242" i="1"/>
  <c r="BJ245" i="1"/>
  <c r="W247" i="1"/>
  <c r="S252" i="1"/>
  <c r="W253" i="1"/>
  <c r="CQ254" i="1"/>
  <c r="BH254" i="1" s="1"/>
  <c r="BJ254" i="1" s="1"/>
  <c r="S255" i="1"/>
  <c r="BK268" i="1"/>
  <c r="AF281" i="1"/>
  <c r="S282" i="1"/>
  <c r="N294" i="1"/>
  <c r="S294" i="1"/>
  <c r="T294" i="1" s="1"/>
  <c r="U294" i="1" s="1"/>
  <c r="BK310" i="1"/>
  <c r="N311" i="1"/>
  <c r="AT311" i="1"/>
  <c r="AA24" i="1"/>
  <c r="V22" i="1"/>
  <c r="Z22" i="1" s="1"/>
  <c r="AC22" i="1"/>
  <c r="AB22" i="1"/>
  <c r="V34" i="1"/>
  <c r="Z34" i="1" s="1"/>
  <c r="AC34" i="1"/>
  <c r="AB34" i="1"/>
  <c r="V17" i="1"/>
  <c r="Z17" i="1" s="1"/>
  <c r="AC17" i="1"/>
  <c r="BS33" i="1"/>
  <c r="BR33" i="1"/>
  <c r="BV33" i="1" s="1"/>
  <c r="BW33" i="1" s="1"/>
  <c r="BQ33" i="1"/>
  <c r="AA51" i="1"/>
  <c r="V80" i="1"/>
  <c r="Z80" i="1" s="1"/>
  <c r="AB80" i="1"/>
  <c r="AC80" i="1"/>
  <c r="AD80" i="1" s="1"/>
  <c r="AA40" i="1"/>
  <c r="T64" i="1"/>
  <c r="U64" i="1" s="1"/>
  <c r="AA141" i="1"/>
  <c r="V46" i="1"/>
  <c r="Z46" i="1" s="1"/>
  <c r="AC46" i="1"/>
  <c r="AD46" i="1" s="1"/>
  <c r="AB46" i="1"/>
  <c r="AA57" i="1"/>
  <c r="BS58" i="1"/>
  <c r="BQ58" i="1"/>
  <c r="BR58" i="1"/>
  <c r="BV58" i="1" s="1"/>
  <c r="BW58" i="1" s="1"/>
  <c r="BS41" i="1"/>
  <c r="BQ41" i="1"/>
  <c r="BR41" i="1"/>
  <c r="BV41" i="1" s="1"/>
  <c r="BW41" i="1" s="1"/>
  <c r="AA32" i="1"/>
  <c r="V38" i="1"/>
  <c r="Z38" i="1" s="1"/>
  <c r="AC38" i="1"/>
  <c r="AD38" i="1" s="1"/>
  <c r="AB38" i="1"/>
  <c r="BS45" i="1"/>
  <c r="BR45" i="1"/>
  <c r="BV45" i="1" s="1"/>
  <c r="BW45" i="1" s="1"/>
  <c r="BQ45" i="1"/>
  <c r="T66" i="1"/>
  <c r="U66" i="1" s="1"/>
  <c r="Q66" i="1" s="1"/>
  <c r="O66" i="1" s="1"/>
  <c r="R66" i="1" s="1"/>
  <c r="L66" i="1" s="1"/>
  <c r="M66" i="1" s="1"/>
  <c r="BS17" i="1"/>
  <c r="BR17" i="1"/>
  <c r="BV17" i="1" s="1"/>
  <c r="BW17" i="1" s="1"/>
  <c r="BQ17" i="1"/>
  <c r="AA36" i="1"/>
  <c r="V58" i="1"/>
  <c r="Z58" i="1" s="1"/>
  <c r="AC58" i="1"/>
  <c r="AB58" i="1"/>
  <c r="AC65" i="1"/>
  <c r="AB65" i="1"/>
  <c r="V65" i="1"/>
  <c r="Z65" i="1" s="1"/>
  <c r="AA54" i="1"/>
  <c r="BS142" i="1"/>
  <c r="BR142" i="1"/>
  <c r="BV142" i="1" s="1"/>
  <c r="BW142" i="1" s="1"/>
  <c r="BQ142" i="1"/>
  <c r="AD25" i="1"/>
  <c r="AB103" i="1"/>
  <c r="AD103" i="1" s="1"/>
  <c r="V103" i="1"/>
  <c r="Z103" i="1" s="1"/>
  <c r="AC103" i="1"/>
  <c r="BK16" i="1"/>
  <c r="AF18" i="1"/>
  <c r="AE18" i="1"/>
  <c r="N18" i="1"/>
  <c r="AT18" i="1"/>
  <c r="K18" i="1"/>
  <c r="AA19" i="1"/>
  <c r="BS21" i="1"/>
  <c r="BR21" i="1"/>
  <c r="BV21" i="1" s="1"/>
  <c r="BW21" i="1" s="1"/>
  <c r="BQ21" i="1"/>
  <c r="AA28" i="1"/>
  <c r="BS37" i="1"/>
  <c r="BR37" i="1"/>
  <c r="BV37" i="1" s="1"/>
  <c r="BW37" i="1" s="1"/>
  <c r="BQ37" i="1"/>
  <c r="BR27" i="1"/>
  <c r="BV27" i="1" s="1"/>
  <c r="BW27" i="1" s="1"/>
  <c r="BQ27" i="1"/>
  <c r="BR31" i="1"/>
  <c r="BV31" i="1" s="1"/>
  <c r="BW31" i="1" s="1"/>
  <c r="BQ31" i="1"/>
  <c r="BS49" i="1"/>
  <c r="BQ49" i="1"/>
  <c r="BR49" i="1"/>
  <c r="BV49" i="1" s="1"/>
  <c r="BW49" i="1" s="1"/>
  <c r="BS67" i="1"/>
  <c r="BR67" i="1"/>
  <c r="BV67" i="1" s="1"/>
  <c r="BW67" i="1" s="1"/>
  <c r="T74" i="1"/>
  <c r="U74" i="1" s="1"/>
  <c r="AE101" i="1"/>
  <c r="N101" i="1"/>
  <c r="AT101" i="1"/>
  <c r="AF101" i="1"/>
  <c r="T26" i="1"/>
  <c r="U26" i="1" s="1"/>
  <c r="T40" i="1"/>
  <c r="U40" i="1" s="1"/>
  <c r="V59" i="1"/>
  <c r="Z59" i="1" s="1"/>
  <c r="BS60" i="1"/>
  <c r="BQ60" i="1"/>
  <c r="BR60" i="1"/>
  <c r="BV60" i="1" s="1"/>
  <c r="BW60" i="1" s="1"/>
  <c r="BQ67" i="1"/>
  <c r="AT70" i="1"/>
  <c r="N70" i="1"/>
  <c r="AE70" i="1"/>
  <c r="K70" i="1"/>
  <c r="AF70" i="1"/>
  <c r="AA76" i="1"/>
  <c r="AA118" i="1"/>
  <c r="CQ312" i="1"/>
  <c r="BH312" i="1" s="1"/>
  <c r="BJ312" i="1" s="1"/>
  <c r="V25" i="1"/>
  <c r="Z25" i="1" s="1"/>
  <c r="V29" i="1"/>
  <c r="Z29" i="1" s="1"/>
  <c r="AE42" i="1"/>
  <c r="AF42" i="1"/>
  <c r="N42" i="1"/>
  <c r="T47" i="1"/>
  <c r="U47" i="1" s="1"/>
  <c r="AF96" i="1"/>
  <c r="AE96" i="1"/>
  <c r="N96" i="1"/>
  <c r="AT96" i="1"/>
  <c r="K96" i="1"/>
  <c r="AA117" i="1"/>
  <c r="T117" i="1"/>
  <c r="U117" i="1" s="1"/>
  <c r="AB17" i="1"/>
  <c r="BR18" i="1"/>
  <c r="BV18" i="1" s="1"/>
  <c r="BW18" i="1" s="1"/>
  <c r="BS18" i="1"/>
  <c r="BQ18" i="1"/>
  <c r="T24" i="1"/>
  <c r="U24" i="1" s="1"/>
  <c r="AE26" i="1"/>
  <c r="AF26" i="1"/>
  <c r="N26" i="1"/>
  <c r="AT42" i="1"/>
  <c r="BK44" i="1"/>
  <c r="BS52" i="1"/>
  <c r="BR52" i="1"/>
  <c r="BV52" i="1" s="1"/>
  <c r="BW52" i="1" s="1"/>
  <c r="BQ52" i="1"/>
  <c r="BS62" i="1"/>
  <c r="BQ62" i="1"/>
  <c r="BJ64" i="1"/>
  <c r="BS83" i="1"/>
  <c r="BR83" i="1"/>
  <c r="BV83" i="1" s="1"/>
  <c r="BW83" i="1" s="1"/>
  <c r="BQ83" i="1"/>
  <c r="BS91" i="1"/>
  <c r="BR91" i="1"/>
  <c r="BV91" i="1" s="1"/>
  <c r="BW91" i="1" s="1"/>
  <c r="BQ91" i="1"/>
  <c r="BJ119" i="1"/>
  <c r="BS130" i="1"/>
  <c r="BR130" i="1"/>
  <c r="BV130" i="1" s="1"/>
  <c r="BW130" i="1" s="1"/>
  <c r="BQ130" i="1"/>
  <c r="S137" i="1"/>
  <c r="CQ137" i="1"/>
  <c r="BH137" i="1" s="1"/>
  <c r="BJ137" i="1" s="1"/>
  <c r="AA161" i="1"/>
  <c r="BQ20" i="1"/>
  <c r="T20" i="1"/>
  <c r="U20" i="1" s="1"/>
  <c r="AB20" i="1" s="1"/>
  <c r="AT21" i="1"/>
  <c r="K21" i="1"/>
  <c r="AF21" i="1"/>
  <c r="AA23" i="1"/>
  <c r="AA25" i="1"/>
  <c r="Q25" i="1"/>
  <c r="O25" i="1" s="1"/>
  <c r="R25" i="1" s="1"/>
  <c r="K26" i="1"/>
  <c r="AT26" i="1"/>
  <c r="Q29" i="1"/>
  <c r="O29" i="1" s="1"/>
  <c r="R29" i="1" s="1"/>
  <c r="AA29" i="1"/>
  <c r="AD29" i="1" s="1"/>
  <c r="K30" i="1"/>
  <c r="BJ33" i="1"/>
  <c r="T33" i="1"/>
  <c r="U33" i="1" s="1"/>
  <c r="Q33" i="1" s="1"/>
  <c r="O33" i="1" s="1"/>
  <c r="R33" i="1" s="1"/>
  <c r="AA35" i="1"/>
  <c r="T37" i="1"/>
  <c r="U37" i="1" s="1"/>
  <c r="Q37" i="1" s="1"/>
  <c r="O37" i="1" s="1"/>
  <c r="R37" i="1" s="1"/>
  <c r="AA39" i="1"/>
  <c r="BQ44" i="1"/>
  <c r="AA45" i="1"/>
  <c r="BR47" i="1"/>
  <c r="BV47" i="1" s="1"/>
  <c r="BW47" i="1" s="1"/>
  <c r="BQ47" i="1"/>
  <c r="S49" i="1"/>
  <c r="CQ49" i="1"/>
  <c r="BH49" i="1" s="1"/>
  <c r="BK49" i="1" s="1"/>
  <c r="BS50" i="1"/>
  <c r="BR50" i="1"/>
  <c r="BV50" i="1" s="1"/>
  <c r="BW50" i="1" s="1"/>
  <c r="BQ50" i="1"/>
  <c r="T55" i="1"/>
  <c r="U55" i="1" s="1"/>
  <c r="AE55" i="1"/>
  <c r="AF55" i="1"/>
  <c r="N55" i="1"/>
  <c r="K55" i="1"/>
  <c r="BK61" i="1"/>
  <c r="BR62" i="1"/>
  <c r="BV62" i="1" s="1"/>
  <c r="BW62" i="1" s="1"/>
  <c r="AB63" i="1"/>
  <c r="AE63" i="1"/>
  <c r="N63" i="1"/>
  <c r="K63" i="1"/>
  <c r="AT63" i="1"/>
  <c r="AF63" i="1"/>
  <c r="AA65" i="1"/>
  <c r="Q65" i="1"/>
  <c r="O65" i="1" s="1"/>
  <c r="R65" i="1" s="1"/>
  <c r="L65" i="1" s="1"/>
  <c r="M65" i="1" s="1"/>
  <c r="BJ65" i="1"/>
  <c r="BK66" i="1"/>
  <c r="BS72" i="1"/>
  <c r="BR72" i="1"/>
  <c r="BV72" i="1" s="1"/>
  <c r="BW72" i="1" s="1"/>
  <c r="BQ72" i="1"/>
  <c r="S79" i="1"/>
  <c r="CQ79" i="1"/>
  <c r="BH79" i="1" s="1"/>
  <c r="AF84" i="1"/>
  <c r="AE84" i="1"/>
  <c r="N84" i="1"/>
  <c r="AT84" i="1"/>
  <c r="K84" i="1"/>
  <c r="V110" i="1"/>
  <c r="Z110" i="1" s="1"/>
  <c r="AC110" i="1"/>
  <c r="AD110" i="1" s="1"/>
  <c r="AB110" i="1"/>
  <c r="AA113" i="1"/>
  <c r="AC119" i="1"/>
  <c r="BS160" i="1"/>
  <c r="BR160" i="1"/>
  <c r="BV160" i="1" s="1"/>
  <c r="BW160" i="1" s="1"/>
  <c r="BS29" i="1"/>
  <c r="BR29" i="1"/>
  <c r="BV29" i="1" s="1"/>
  <c r="BW29" i="1" s="1"/>
  <c r="BQ55" i="1"/>
  <c r="BS55" i="1"/>
  <c r="BR55" i="1"/>
  <c r="BV55" i="1" s="1"/>
  <c r="BW55" i="1" s="1"/>
  <c r="AA78" i="1"/>
  <c r="BS113" i="1"/>
  <c r="BR113" i="1"/>
  <c r="BV113" i="1" s="1"/>
  <c r="BW113" i="1" s="1"/>
  <c r="BQ113" i="1"/>
  <c r="AA128" i="1"/>
  <c r="AA149" i="1"/>
  <c r="AA156" i="1"/>
  <c r="AA199" i="1"/>
  <c r="CQ17" i="1"/>
  <c r="BH17" i="1" s="1"/>
  <c r="BK17" i="1" s="1"/>
  <c r="BR19" i="1"/>
  <c r="BV19" i="1" s="1"/>
  <c r="BW19" i="1" s="1"/>
  <c r="BQ19" i="1"/>
  <c r="Q22" i="1"/>
  <c r="O22" i="1" s="1"/>
  <c r="R22" i="1" s="1"/>
  <c r="L22" i="1" s="1"/>
  <c r="M22" i="1" s="1"/>
  <c r="BK24" i="1"/>
  <c r="Q26" i="1"/>
  <c r="O26" i="1" s="1"/>
  <c r="R26" i="1" s="1"/>
  <c r="L26" i="1" s="1"/>
  <c r="M26" i="1" s="1"/>
  <c r="T30" i="1"/>
  <c r="U30" i="1" s="1"/>
  <c r="BS31" i="1"/>
  <c r="BS38" i="1"/>
  <c r="BR38" i="1"/>
  <c r="BV38" i="1" s="1"/>
  <c r="BW38" i="1" s="1"/>
  <c r="BQ38" i="1"/>
  <c r="AC122" i="1"/>
  <c r="AD122" i="1" s="1"/>
  <c r="AB122" i="1"/>
  <c r="AA188" i="1"/>
  <c r="BK20" i="1"/>
  <c r="BQ30" i="1"/>
  <c r="BS30" i="1"/>
  <c r="BR30" i="1"/>
  <c r="BV30" i="1" s="1"/>
  <c r="BW30" i="1" s="1"/>
  <c r="AB36" i="1"/>
  <c r="AT37" i="1"/>
  <c r="K37" i="1"/>
  <c r="AF37" i="1"/>
  <c r="AE38" i="1"/>
  <c r="AF38" i="1"/>
  <c r="N38" i="1"/>
  <c r="AA41" i="1"/>
  <c r="AA44" i="1"/>
  <c r="S45" i="1"/>
  <c r="CQ45" i="1"/>
  <c r="BH45" i="1" s="1"/>
  <c r="BK45" i="1" s="1"/>
  <c r="BS46" i="1"/>
  <c r="BQ46" i="1"/>
  <c r="BR46" i="1"/>
  <c r="BV46" i="1" s="1"/>
  <c r="BW46" i="1" s="1"/>
  <c r="T63" i="1"/>
  <c r="U63" i="1" s="1"/>
  <c r="AA63" i="1"/>
  <c r="BQ114" i="1"/>
  <c r="BS114" i="1"/>
  <c r="BR114" i="1"/>
  <c r="BV114" i="1" s="1"/>
  <c r="BW114" i="1" s="1"/>
  <c r="T187" i="1"/>
  <c r="U187" i="1" s="1"/>
  <c r="AA33" i="1"/>
  <c r="BJ45" i="1"/>
  <c r="AT49" i="1"/>
  <c r="K49" i="1"/>
  <c r="AF49" i="1"/>
  <c r="AE49" i="1"/>
  <c r="T52" i="1"/>
  <c r="U52" i="1" s="1"/>
  <c r="BR20" i="1"/>
  <c r="BV20" i="1" s="1"/>
  <c r="BW20" i="1" s="1"/>
  <c r="AA21" i="1"/>
  <c r="AA22" i="1"/>
  <c r="AD22" i="1" s="1"/>
  <c r="AA27" i="1"/>
  <c r="AA31" i="1"/>
  <c r="N37" i="1"/>
  <c r="BR44" i="1"/>
  <c r="BV44" i="1" s="1"/>
  <c r="BW44" i="1" s="1"/>
  <c r="Q46" i="1"/>
  <c r="O46" i="1" s="1"/>
  <c r="R46" i="1" s="1"/>
  <c r="BK48" i="1"/>
  <c r="T48" i="1"/>
  <c r="U48" i="1" s="1"/>
  <c r="AB48" i="1" s="1"/>
  <c r="AC50" i="1"/>
  <c r="AD50" i="1" s="1"/>
  <c r="V50" i="1"/>
  <c r="Z50" i="1" s="1"/>
  <c r="AE50" i="1"/>
  <c r="AF50" i="1"/>
  <c r="N50" i="1"/>
  <c r="Q52" i="1"/>
  <c r="O52" i="1" s="1"/>
  <c r="R52" i="1" s="1"/>
  <c r="L52" i="1" s="1"/>
  <c r="M52" i="1" s="1"/>
  <c r="BJ61" i="1"/>
  <c r="Q63" i="1"/>
  <c r="O63" i="1" s="1"/>
  <c r="R63" i="1" s="1"/>
  <c r="BQ64" i="1"/>
  <c r="V67" i="1"/>
  <c r="Z67" i="1" s="1"/>
  <c r="AC67" i="1"/>
  <c r="AB67" i="1"/>
  <c r="BQ73" i="1"/>
  <c r="BS73" i="1"/>
  <c r="BR73" i="1"/>
  <c r="BV73" i="1" s="1"/>
  <c r="BW73" i="1" s="1"/>
  <c r="CQ76" i="1"/>
  <c r="BH76" i="1" s="1"/>
  <c r="S76" i="1"/>
  <c r="BR78" i="1"/>
  <c r="BV78" i="1" s="1"/>
  <c r="BW78" i="1" s="1"/>
  <c r="BQ78" i="1"/>
  <c r="BS78" i="1"/>
  <c r="S86" i="1"/>
  <c r="CQ86" i="1"/>
  <c r="BH86" i="1" s="1"/>
  <c r="BJ86" i="1" s="1"/>
  <c r="T92" i="1"/>
  <c r="U92" i="1" s="1"/>
  <c r="AA112" i="1"/>
  <c r="AE116" i="1"/>
  <c r="N116" i="1"/>
  <c r="AF116" i="1"/>
  <c r="AT116" i="1"/>
  <c r="BS118" i="1"/>
  <c r="BR118" i="1"/>
  <c r="BV118" i="1" s="1"/>
  <c r="BW118" i="1" s="1"/>
  <c r="BQ118" i="1"/>
  <c r="BS122" i="1"/>
  <c r="BR122" i="1"/>
  <c r="BV122" i="1" s="1"/>
  <c r="BW122" i="1" s="1"/>
  <c r="BQ122" i="1"/>
  <c r="BJ17" i="1"/>
  <c r="AF27" i="1"/>
  <c r="AE27" i="1"/>
  <c r="N27" i="1"/>
  <c r="AT27" i="1"/>
  <c r="AF31" i="1"/>
  <c r="AE31" i="1"/>
  <c r="N31" i="1"/>
  <c r="AT31" i="1"/>
  <c r="BK32" i="1"/>
  <c r="BK36" i="1"/>
  <c r="Q38" i="1"/>
  <c r="O38" i="1" s="1"/>
  <c r="R38" i="1" s="1"/>
  <c r="S41" i="1"/>
  <c r="CQ41" i="1"/>
  <c r="BH41" i="1" s="1"/>
  <c r="BK41" i="1" s="1"/>
  <c r="Q81" i="1"/>
  <c r="O81" i="1" s="1"/>
  <c r="R81" i="1" s="1"/>
  <c r="L81" i="1" s="1"/>
  <c r="M81" i="1" s="1"/>
  <c r="AA81" i="1"/>
  <c r="BS149" i="1"/>
  <c r="BR149" i="1"/>
  <c r="BV149" i="1" s="1"/>
  <c r="BW149" i="1" s="1"/>
  <c r="BQ149" i="1"/>
  <c r="AT156" i="1"/>
  <c r="K156" i="1"/>
  <c r="AF156" i="1"/>
  <c r="AE156" i="1"/>
  <c r="N156" i="1"/>
  <c r="AF19" i="1"/>
  <c r="AE19" i="1"/>
  <c r="N19" i="1"/>
  <c r="AT19" i="1"/>
  <c r="BS27" i="1"/>
  <c r="BK28" i="1"/>
  <c r="BS34" i="1"/>
  <c r="BR34" i="1"/>
  <c r="BV34" i="1" s="1"/>
  <c r="BW34" i="1" s="1"/>
  <c r="BQ34" i="1"/>
  <c r="T43" i="1"/>
  <c r="U43" i="1" s="1"/>
  <c r="AT45" i="1"/>
  <c r="K45" i="1"/>
  <c r="AE45" i="1"/>
  <c r="AF45" i="1"/>
  <c r="V72" i="1"/>
  <c r="Z72" i="1" s="1"/>
  <c r="AC72" i="1"/>
  <c r="AD72" i="1" s="1"/>
  <c r="AA96" i="1"/>
  <c r="K101" i="1"/>
  <c r="T18" i="1"/>
  <c r="U18" i="1" s="1"/>
  <c r="AE22" i="1"/>
  <c r="AF22" i="1"/>
  <c r="N22" i="1"/>
  <c r="AF34" i="1"/>
  <c r="AE34" i="1"/>
  <c r="N34" i="1"/>
  <c r="T36" i="1"/>
  <c r="U36" i="1" s="1"/>
  <c r="K87" i="1"/>
  <c r="AF87" i="1"/>
  <c r="AT87" i="1"/>
  <c r="AE87" i="1"/>
  <c r="N87" i="1"/>
  <c r="BQ116" i="1"/>
  <c r="BS116" i="1"/>
  <c r="BR116" i="1"/>
  <c r="BV116" i="1" s="1"/>
  <c r="BW116" i="1" s="1"/>
  <c r="AB24" i="1"/>
  <c r="AT25" i="1"/>
  <c r="K25" i="1"/>
  <c r="AF25" i="1"/>
  <c r="T28" i="1"/>
  <c r="U28" i="1" s="1"/>
  <c r="Q28" i="1" s="1"/>
  <c r="O28" i="1" s="1"/>
  <c r="R28" i="1" s="1"/>
  <c r="L28" i="1" s="1"/>
  <c r="M28" i="1" s="1"/>
  <c r="AE30" i="1"/>
  <c r="AF30" i="1"/>
  <c r="N30" i="1"/>
  <c r="AT34" i="1"/>
  <c r="AA37" i="1"/>
  <c r="K38" i="1"/>
  <c r="BR43" i="1"/>
  <c r="BV43" i="1" s="1"/>
  <c r="BW43" i="1" s="1"/>
  <c r="BQ43" i="1"/>
  <c r="AE46" i="1"/>
  <c r="AF46" i="1"/>
  <c r="N46" i="1"/>
  <c r="Q48" i="1"/>
  <c r="O48" i="1" s="1"/>
  <c r="R48" i="1" s="1"/>
  <c r="L48" i="1" s="1"/>
  <c r="M48" i="1" s="1"/>
  <c r="AA48" i="1"/>
  <c r="BR66" i="1"/>
  <c r="BV66" i="1" s="1"/>
  <c r="BW66" i="1" s="1"/>
  <c r="BS66" i="1"/>
  <c r="AB16" i="1"/>
  <c r="BQ16" i="1"/>
  <c r="T16" i="1"/>
  <c r="U16" i="1" s="1"/>
  <c r="AT17" i="1"/>
  <c r="K17" i="1"/>
  <c r="AF17" i="1"/>
  <c r="K19" i="1"/>
  <c r="BJ21" i="1"/>
  <c r="T21" i="1"/>
  <c r="U21" i="1" s="1"/>
  <c r="AB21" i="1" s="1"/>
  <c r="BJ22" i="1"/>
  <c r="N25" i="1"/>
  <c r="CQ25" i="1"/>
  <c r="BH25" i="1" s="1"/>
  <c r="BJ25" i="1" s="1"/>
  <c r="CQ29" i="1"/>
  <c r="BH29" i="1" s="1"/>
  <c r="BK29" i="1" s="1"/>
  <c r="BJ32" i="1"/>
  <c r="BJ34" i="1"/>
  <c r="BJ36" i="1"/>
  <c r="BJ38" i="1"/>
  <c r="BJ40" i="1"/>
  <c r="K42" i="1"/>
  <c r="N45" i="1"/>
  <c r="BQ48" i="1"/>
  <c r="AA49" i="1"/>
  <c r="AT50" i="1"/>
  <c r="BK52" i="1"/>
  <c r="BR53" i="1"/>
  <c r="BV53" i="1" s="1"/>
  <c r="BW53" i="1" s="1"/>
  <c r="BQ53" i="1"/>
  <c r="AF58" i="1"/>
  <c r="AE58" i="1"/>
  <c r="N58" i="1"/>
  <c r="AD58" i="1"/>
  <c r="BQ63" i="1"/>
  <c r="BS63" i="1"/>
  <c r="BR63" i="1"/>
  <c r="BV63" i="1" s="1"/>
  <c r="BW63" i="1" s="1"/>
  <c r="AA64" i="1"/>
  <c r="Q64" i="1"/>
  <c r="O64" i="1" s="1"/>
  <c r="R64" i="1" s="1"/>
  <c r="L64" i="1" s="1"/>
  <c r="M64" i="1" s="1"/>
  <c r="BR64" i="1"/>
  <c r="BV64" i="1" s="1"/>
  <c r="BW64" i="1" s="1"/>
  <c r="AA66" i="1"/>
  <c r="T69" i="1"/>
  <c r="U69" i="1" s="1"/>
  <c r="AB69" i="1" s="1"/>
  <c r="AB72" i="1"/>
  <c r="BK79" i="1"/>
  <c r="T83" i="1"/>
  <c r="U83" i="1" s="1"/>
  <c r="BS87" i="1"/>
  <c r="BR87" i="1"/>
  <c r="BV87" i="1" s="1"/>
  <c r="BW87" i="1" s="1"/>
  <c r="BQ87" i="1"/>
  <c r="BQ105" i="1"/>
  <c r="BS105" i="1"/>
  <c r="BR105" i="1"/>
  <c r="BV105" i="1" s="1"/>
  <c r="BW105" i="1" s="1"/>
  <c r="T105" i="1"/>
  <c r="U105" i="1" s="1"/>
  <c r="BJ111" i="1"/>
  <c r="AE112" i="1"/>
  <c r="K112" i="1"/>
  <c r="AT112" i="1"/>
  <c r="AF112" i="1"/>
  <c r="N112" i="1"/>
  <c r="T113" i="1"/>
  <c r="U113" i="1" s="1"/>
  <c r="Q113" i="1" s="1"/>
  <c r="O113" i="1" s="1"/>
  <c r="R113" i="1" s="1"/>
  <c r="L113" i="1" s="1"/>
  <c r="M113" i="1" s="1"/>
  <c r="AA115" i="1"/>
  <c r="K116" i="1"/>
  <c r="AC120" i="1"/>
  <c r="T123" i="1"/>
  <c r="U123" i="1" s="1"/>
  <c r="BK128" i="1"/>
  <c r="AA129" i="1"/>
  <c r="AA160" i="1"/>
  <c r="BK184" i="1"/>
  <c r="S208" i="1"/>
  <c r="CQ208" i="1"/>
  <c r="BH208" i="1" s="1"/>
  <c r="BJ208" i="1" s="1"/>
  <c r="AA210" i="1"/>
  <c r="BS234" i="1"/>
  <c r="BR234" i="1"/>
  <c r="BV234" i="1" s="1"/>
  <c r="BW234" i="1" s="1"/>
  <c r="BQ234" i="1"/>
  <c r="T23" i="1"/>
  <c r="U23" i="1" s="1"/>
  <c r="BS25" i="1"/>
  <c r="BR25" i="1"/>
  <c r="BV25" i="1" s="1"/>
  <c r="BW25" i="1" s="1"/>
  <c r="Q34" i="1"/>
  <c r="O34" i="1" s="1"/>
  <c r="R34" i="1" s="1"/>
  <c r="L34" i="1" s="1"/>
  <c r="M34" i="1" s="1"/>
  <c r="T35" i="1"/>
  <c r="U35" i="1" s="1"/>
  <c r="Q35" i="1" s="1"/>
  <c r="O35" i="1" s="1"/>
  <c r="R35" i="1" s="1"/>
  <c r="L35" i="1" s="1"/>
  <c r="M35" i="1" s="1"/>
  <c r="BK40" i="1"/>
  <c r="Q55" i="1"/>
  <c r="O55" i="1" s="1"/>
  <c r="R55" i="1" s="1"/>
  <c r="BS57" i="1"/>
  <c r="BR57" i="1"/>
  <c r="BV57" i="1" s="1"/>
  <c r="BW57" i="1" s="1"/>
  <c r="BQ57" i="1"/>
  <c r="BS75" i="1"/>
  <c r="BR75" i="1"/>
  <c r="BV75" i="1" s="1"/>
  <c r="BW75" i="1" s="1"/>
  <c r="BQ75" i="1"/>
  <c r="T312" i="1"/>
  <c r="U312" i="1" s="1"/>
  <c r="BQ22" i="1"/>
  <c r="BS22" i="1"/>
  <c r="BR22" i="1"/>
  <c r="BV22" i="1" s="1"/>
  <c r="BW22" i="1" s="1"/>
  <c r="BQ25" i="1"/>
  <c r="T27" i="1"/>
  <c r="U27" i="1" s="1"/>
  <c r="Q27" i="1" s="1"/>
  <c r="O27" i="1" s="1"/>
  <c r="R27" i="1" s="1"/>
  <c r="L27" i="1" s="1"/>
  <c r="M27" i="1" s="1"/>
  <c r="BQ42" i="1"/>
  <c r="BS42" i="1"/>
  <c r="BR42" i="1"/>
  <c r="BV42" i="1" s="1"/>
  <c r="BW42" i="1" s="1"/>
  <c r="AA61" i="1"/>
  <c r="AF100" i="1"/>
  <c r="AE100" i="1"/>
  <c r="N100" i="1"/>
  <c r="K100" i="1"/>
  <c r="BQ132" i="1"/>
  <c r="BR132" i="1"/>
  <c r="BV132" i="1" s="1"/>
  <c r="BW132" i="1" s="1"/>
  <c r="BS132" i="1"/>
  <c r="BQ187" i="1"/>
  <c r="BS187" i="1"/>
  <c r="BR187" i="1"/>
  <c r="BV187" i="1" s="1"/>
  <c r="BW187" i="1" s="1"/>
  <c r="BJ16" i="1"/>
  <c r="T19" i="1"/>
  <c r="U19" i="1" s="1"/>
  <c r="BQ26" i="1"/>
  <c r="BS26" i="1"/>
  <c r="BR26" i="1"/>
  <c r="BV26" i="1" s="1"/>
  <c r="BW26" i="1" s="1"/>
  <c r="AT33" i="1"/>
  <c r="K33" i="1"/>
  <c r="AF33" i="1"/>
  <c r="AB40" i="1"/>
  <c r="T42" i="1"/>
  <c r="U42" i="1" s="1"/>
  <c r="Q42" i="1" s="1"/>
  <c r="O42" i="1" s="1"/>
  <c r="R42" i="1" s="1"/>
  <c r="L42" i="1" s="1"/>
  <c r="M42" i="1" s="1"/>
  <c r="BK56" i="1"/>
  <c r="Q59" i="1"/>
  <c r="O59" i="1" s="1"/>
  <c r="R59" i="1" s="1"/>
  <c r="BS119" i="1"/>
  <c r="BR119" i="1"/>
  <c r="BV119" i="1" s="1"/>
  <c r="BW119" i="1" s="1"/>
  <c r="BQ119" i="1"/>
  <c r="BK121" i="1"/>
  <c r="BS126" i="1"/>
  <c r="BR126" i="1"/>
  <c r="BV126" i="1" s="1"/>
  <c r="BW126" i="1" s="1"/>
  <c r="BJ127" i="1"/>
  <c r="K130" i="1"/>
  <c r="AF130" i="1"/>
  <c r="AE130" i="1"/>
  <c r="AT130" i="1"/>
  <c r="N130" i="1"/>
  <c r="AB150" i="1"/>
  <c r="AC150" i="1"/>
  <c r="V150" i="1"/>
  <c r="Z150" i="1" s="1"/>
  <c r="Q18" i="1"/>
  <c r="O18" i="1" s="1"/>
  <c r="R18" i="1" s="1"/>
  <c r="AT22" i="1"/>
  <c r="AT29" i="1"/>
  <c r="K29" i="1"/>
  <c r="AF29" i="1"/>
  <c r="AT38" i="1"/>
  <c r="T44" i="1"/>
  <c r="U44" i="1" s="1"/>
  <c r="AC91" i="1"/>
  <c r="AB91" i="1"/>
  <c r="V91" i="1"/>
  <c r="Z91" i="1" s="1"/>
  <c r="V186" i="1"/>
  <c r="Z186" i="1" s="1"/>
  <c r="AC186" i="1"/>
  <c r="AB186" i="1"/>
  <c r="Q16" i="1"/>
  <c r="O16" i="1" s="1"/>
  <c r="R16" i="1" s="1"/>
  <c r="L16" i="1" s="1"/>
  <c r="M16" i="1" s="1"/>
  <c r="AA17" i="1"/>
  <c r="AD17" i="1" s="1"/>
  <c r="Q17" i="1"/>
  <c r="O17" i="1" s="1"/>
  <c r="R17" i="1" s="1"/>
  <c r="L17" i="1" s="1"/>
  <c r="M17" i="1" s="1"/>
  <c r="AA18" i="1"/>
  <c r="AF23" i="1"/>
  <c r="AE23" i="1"/>
  <c r="N23" i="1"/>
  <c r="AT23" i="1"/>
  <c r="BR23" i="1"/>
  <c r="BV23" i="1" s="1"/>
  <c r="BW23" i="1" s="1"/>
  <c r="BQ23" i="1"/>
  <c r="BJ24" i="1"/>
  <c r="BJ26" i="1"/>
  <c r="BJ28" i="1"/>
  <c r="BJ30" i="1"/>
  <c r="AE33" i="1"/>
  <c r="AD34" i="1"/>
  <c r="AF35" i="1"/>
  <c r="AE35" i="1"/>
  <c r="N35" i="1"/>
  <c r="AT35" i="1"/>
  <c r="BR35" i="1"/>
  <c r="BV35" i="1" s="1"/>
  <c r="BW35" i="1" s="1"/>
  <c r="BQ35" i="1"/>
  <c r="AE37" i="1"/>
  <c r="AF39" i="1"/>
  <c r="AE39" i="1"/>
  <c r="N39" i="1"/>
  <c r="AT39" i="1"/>
  <c r="BR39" i="1"/>
  <c r="BV39" i="1" s="1"/>
  <c r="BW39" i="1" s="1"/>
  <c r="BQ39" i="1"/>
  <c r="AT41" i="1"/>
  <c r="K41" i="1"/>
  <c r="AF41" i="1"/>
  <c r="AE41" i="1"/>
  <c r="W43" i="1"/>
  <c r="K46" i="1"/>
  <c r="BQ51" i="1"/>
  <c r="BS51" i="1"/>
  <c r="BR51" i="1"/>
  <c r="BV51" i="1" s="1"/>
  <c r="BW51" i="1" s="1"/>
  <c r="AA55" i="1"/>
  <c r="BJ56" i="1"/>
  <c r="AB59" i="1"/>
  <c r="AF60" i="1"/>
  <c r="N60" i="1"/>
  <c r="K60" i="1"/>
  <c r="AE60" i="1"/>
  <c r="AT60" i="1"/>
  <c r="AA69" i="1"/>
  <c r="Q69" i="1"/>
  <c r="O69" i="1" s="1"/>
  <c r="R69" i="1" s="1"/>
  <c r="L69" i="1" s="1"/>
  <c r="M69" i="1" s="1"/>
  <c r="K75" i="1"/>
  <c r="N75" i="1"/>
  <c r="AF75" i="1"/>
  <c r="AT75" i="1"/>
  <c r="AE75" i="1"/>
  <c r="BQ86" i="1"/>
  <c r="BR86" i="1"/>
  <c r="BV86" i="1" s="1"/>
  <c r="BW86" i="1" s="1"/>
  <c r="BS86" i="1"/>
  <c r="T93" i="1"/>
  <c r="U93" i="1" s="1"/>
  <c r="T107" i="1"/>
  <c r="U107" i="1" s="1"/>
  <c r="AE115" i="1"/>
  <c r="N115" i="1"/>
  <c r="AT115" i="1"/>
  <c r="K115" i="1"/>
  <c r="AF115" i="1"/>
  <c r="BS133" i="1"/>
  <c r="BR133" i="1"/>
  <c r="BV133" i="1" s="1"/>
  <c r="BW133" i="1" s="1"/>
  <c r="BQ133" i="1"/>
  <c r="BS134" i="1"/>
  <c r="BR134" i="1"/>
  <c r="BV134" i="1" s="1"/>
  <c r="BW134" i="1" s="1"/>
  <c r="BQ134" i="1"/>
  <c r="AF139" i="1"/>
  <c r="AE139" i="1"/>
  <c r="N139" i="1"/>
  <c r="K139" i="1"/>
  <c r="BS150" i="1"/>
  <c r="BR150" i="1"/>
  <c r="BV150" i="1" s="1"/>
  <c r="BW150" i="1" s="1"/>
  <c r="BQ150" i="1"/>
  <c r="CQ173" i="1"/>
  <c r="BH173" i="1" s="1"/>
  <c r="BK173" i="1" s="1"/>
  <c r="S173" i="1"/>
  <c r="AA214" i="1"/>
  <c r="BK65" i="1"/>
  <c r="BS92" i="1"/>
  <c r="BR92" i="1"/>
  <c r="BV92" i="1" s="1"/>
  <c r="BW92" i="1" s="1"/>
  <c r="BQ92" i="1"/>
  <c r="S94" i="1"/>
  <c r="CQ94" i="1"/>
  <c r="BH94" i="1" s="1"/>
  <c r="BJ94" i="1" s="1"/>
  <c r="S95" i="1"/>
  <c r="CQ95" i="1"/>
  <c r="BH95" i="1" s="1"/>
  <c r="BJ95" i="1" s="1"/>
  <c r="T97" i="1"/>
  <c r="U97" i="1" s="1"/>
  <c r="BS99" i="1"/>
  <c r="BR99" i="1"/>
  <c r="BV99" i="1" s="1"/>
  <c r="BW99" i="1" s="1"/>
  <c r="BQ99" i="1"/>
  <c r="AF107" i="1"/>
  <c r="AE107" i="1"/>
  <c r="N107" i="1"/>
  <c r="AT107" i="1"/>
  <c r="K107" i="1"/>
  <c r="AD119" i="1"/>
  <c r="AF131" i="1"/>
  <c r="AE131" i="1"/>
  <c r="N131" i="1"/>
  <c r="K131" i="1"/>
  <c r="T132" i="1"/>
  <c r="U132" i="1" s="1"/>
  <c r="AB132" i="1" s="1"/>
  <c r="AA133" i="1"/>
  <c r="AA134" i="1"/>
  <c r="T134" i="1"/>
  <c r="U134" i="1" s="1"/>
  <c r="Q134" i="1" s="1"/>
  <c r="O134" i="1" s="1"/>
  <c r="R134" i="1" s="1"/>
  <c r="Q135" i="1"/>
  <c r="O135" i="1" s="1"/>
  <c r="R135" i="1" s="1"/>
  <c r="L135" i="1" s="1"/>
  <c r="M135" i="1" s="1"/>
  <c r="AA135" i="1"/>
  <c r="T136" i="1"/>
  <c r="U136" i="1" s="1"/>
  <c r="BS141" i="1"/>
  <c r="BR141" i="1"/>
  <c r="BV141" i="1" s="1"/>
  <c r="BW141" i="1" s="1"/>
  <c r="BQ141" i="1"/>
  <c r="AA142" i="1"/>
  <c r="AE148" i="1"/>
  <c r="N148" i="1"/>
  <c r="AT148" i="1"/>
  <c r="AF148" i="1"/>
  <c r="K148" i="1"/>
  <c r="BS156" i="1"/>
  <c r="BQ156" i="1"/>
  <c r="BR156" i="1"/>
  <c r="BV156" i="1" s="1"/>
  <c r="BW156" i="1" s="1"/>
  <c r="T161" i="1"/>
  <c r="U161" i="1" s="1"/>
  <c r="Q161" i="1" s="1"/>
  <c r="O161" i="1" s="1"/>
  <c r="R161" i="1" s="1"/>
  <c r="L161" i="1" s="1"/>
  <c r="M161" i="1" s="1"/>
  <c r="BS161" i="1"/>
  <c r="BR161" i="1"/>
  <c r="BV161" i="1" s="1"/>
  <c r="BW161" i="1" s="1"/>
  <c r="BQ161" i="1"/>
  <c r="BS173" i="1"/>
  <c r="BR173" i="1"/>
  <c r="BV173" i="1" s="1"/>
  <c r="BW173" i="1" s="1"/>
  <c r="BQ173" i="1"/>
  <c r="BR272" i="1"/>
  <c r="BV272" i="1" s="1"/>
  <c r="BW272" i="1" s="1"/>
  <c r="BS272" i="1"/>
  <c r="BQ272" i="1"/>
  <c r="S313" i="1"/>
  <c r="CQ313" i="1"/>
  <c r="BH313" i="1" s="1"/>
  <c r="BJ313" i="1" s="1"/>
  <c r="AT43" i="1"/>
  <c r="AT47" i="1"/>
  <c r="T51" i="1"/>
  <c r="U51" i="1" s="1"/>
  <c r="AT51" i="1"/>
  <c r="K54" i="1"/>
  <c r="T54" i="1"/>
  <c r="U54" i="1" s="1"/>
  <c r="Q54" i="1" s="1"/>
  <c r="O54" i="1" s="1"/>
  <c r="R54" i="1" s="1"/>
  <c r="AT54" i="1"/>
  <c r="T57" i="1"/>
  <c r="U57" i="1" s="1"/>
  <c r="CQ57" i="1"/>
  <c r="BH57" i="1" s="1"/>
  <c r="BJ57" i="1" s="1"/>
  <c r="S60" i="1"/>
  <c r="CQ63" i="1"/>
  <c r="BH63" i="1" s="1"/>
  <c r="BQ74" i="1"/>
  <c r="CQ75" i="1"/>
  <c r="BH75" i="1" s="1"/>
  <c r="BS76" i="1"/>
  <c r="BR76" i="1"/>
  <c r="BV76" i="1" s="1"/>
  <c r="BW76" i="1" s="1"/>
  <c r="BQ76" i="1"/>
  <c r="AA86" i="1"/>
  <c r="T88" i="1"/>
  <c r="U88" i="1" s="1"/>
  <c r="Q88" i="1" s="1"/>
  <c r="O88" i="1" s="1"/>
  <c r="R88" i="1" s="1"/>
  <c r="L88" i="1" s="1"/>
  <c r="M88" i="1" s="1"/>
  <c r="BK90" i="1"/>
  <c r="AF92" i="1"/>
  <c r="AE92" i="1"/>
  <c r="N92" i="1"/>
  <c r="AT92" i="1"/>
  <c r="K92" i="1"/>
  <c r="AB93" i="1"/>
  <c r="AA94" i="1"/>
  <c r="K95" i="1"/>
  <c r="AF95" i="1"/>
  <c r="AE95" i="1"/>
  <c r="T98" i="1"/>
  <c r="U98" i="1" s="1"/>
  <c r="T101" i="1"/>
  <c r="U101" i="1" s="1"/>
  <c r="Q101" i="1" s="1"/>
  <c r="O101" i="1" s="1"/>
  <c r="R101" i="1" s="1"/>
  <c r="L101" i="1" s="1"/>
  <c r="M101" i="1" s="1"/>
  <c r="BQ102" i="1"/>
  <c r="BJ103" i="1"/>
  <c r="CQ103" i="1"/>
  <c r="BH103" i="1" s="1"/>
  <c r="CQ110" i="1"/>
  <c r="BH110" i="1" s="1"/>
  <c r="BJ110" i="1" s="1"/>
  <c r="BS111" i="1"/>
  <c r="BR111" i="1"/>
  <c r="BV111" i="1" s="1"/>
  <c r="BW111" i="1" s="1"/>
  <c r="BQ111" i="1"/>
  <c r="CQ113" i="1"/>
  <c r="BH113" i="1" s="1"/>
  <c r="BK113" i="1" s="1"/>
  <c r="T115" i="1"/>
  <c r="U115" i="1" s="1"/>
  <c r="T116" i="1"/>
  <c r="U116" i="1" s="1"/>
  <c r="S118" i="1"/>
  <c r="CQ118" i="1"/>
  <c r="BH118" i="1" s="1"/>
  <c r="BJ118" i="1" s="1"/>
  <c r="AT131" i="1"/>
  <c r="W132" i="1"/>
  <c r="AA137" i="1"/>
  <c r="AA140" i="1"/>
  <c r="T142" i="1"/>
  <c r="U142" i="1" s="1"/>
  <c r="Q142" i="1" s="1"/>
  <c r="O142" i="1" s="1"/>
  <c r="R142" i="1" s="1"/>
  <c r="L142" i="1" s="1"/>
  <c r="M142" i="1" s="1"/>
  <c r="T143" i="1"/>
  <c r="U143" i="1" s="1"/>
  <c r="BQ183" i="1"/>
  <c r="BS183" i="1"/>
  <c r="BR183" i="1"/>
  <c r="BV183" i="1" s="1"/>
  <c r="BW183" i="1" s="1"/>
  <c r="AA184" i="1"/>
  <c r="K197" i="1"/>
  <c r="AF197" i="1"/>
  <c r="AE197" i="1"/>
  <c r="N197" i="1"/>
  <c r="BS95" i="1"/>
  <c r="BR95" i="1"/>
  <c r="BV95" i="1" s="1"/>
  <c r="BW95" i="1" s="1"/>
  <c r="BQ95" i="1"/>
  <c r="BR102" i="1"/>
  <c r="BV102" i="1" s="1"/>
  <c r="BW102" i="1" s="1"/>
  <c r="AF104" i="1"/>
  <c r="AE104" i="1"/>
  <c r="N104" i="1"/>
  <c r="K104" i="1"/>
  <c r="Q107" i="1"/>
  <c r="O107" i="1" s="1"/>
  <c r="R107" i="1" s="1"/>
  <c r="L107" i="1" s="1"/>
  <c r="M107" i="1" s="1"/>
  <c r="AE108" i="1"/>
  <c r="AT108" i="1"/>
  <c r="N108" i="1"/>
  <c r="AF108" i="1"/>
  <c r="AC126" i="1"/>
  <c r="AD126" i="1" s="1"/>
  <c r="AB126" i="1"/>
  <c r="T135" i="1"/>
  <c r="U135" i="1" s="1"/>
  <c r="AA148" i="1"/>
  <c r="AF153" i="1"/>
  <c r="N153" i="1"/>
  <c r="AE153" i="1"/>
  <c r="K153" i="1"/>
  <c r="AT172" i="1"/>
  <c r="K172" i="1"/>
  <c r="AE172" i="1"/>
  <c r="N172" i="1"/>
  <c r="AF172" i="1"/>
  <c r="BS177" i="1"/>
  <c r="BR177" i="1"/>
  <c r="BV177" i="1" s="1"/>
  <c r="BW177" i="1" s="1"/>
  <c r="BQ177" i="1"/>
  <c r="BS193" i="1"/>
  <c r="BR193" i="1"/>
  <c r="BV193" i="1" s="1"/>
  <c r="BW193" i="1" s="1"/>
  <c r="BQ193" i="1"/>
  <c r="Q194" i="1"/>
  <c r="O194" i="1" s="1"/>
  <c r="R194" i="1" s="1"/>
  <c r="L194" i="1" s="1"/>
  <c r="M194" i="1" s="1"/>
  <c r="AA194" i="1"/>
  <c r="T194" i="1"/>
  <c r="U194" i="1" s="1"/>
  <c r="BK226" i="1"/>
  <c r="BJ226" i="1"/>
  <c r="AA267" i="1"/>
  <c r="V287" i="1"/>
  <c r="Z287" i="1" s="1"/>
  <c r="AC287" i="1"/>
  <c r="AB287" i="1"/>
  <c r="V73" i="1"/>
  <c r="Z73" i="1" s="1"/>
  <c r="AC73" i="1"/>
  <c r="AD73" i="1" s="1"/>
  <c r="AT20" i="1"/>
  <c r="AT28" i="1"/>
  <c r="AT32" i="1"/>
  <c r="AT36" i="1"/>
  <c r="AT40" i="1"/>
  <c r="N43" i="1"/>
  <c r="AT44" i="1"/>
  <c r="N47" i="1"/>
  <c r="AT48" i="1"/>
  <c r="N51" i="1"/>
  <c r="S53" i="1"/>
  <c r="BQ54" i="1"/>
  <c r="AA56" i="1"/>
  <c r="AT56" i="1"/>
  <c r="AE57" i="1"/>
  <c r="AA59" i="1"/>
  <c r="AD59" i="1" s="1"/>
  <c r="AT59" i="1"/>
  <c r="K62" i="1"/>
  <c r="T62" i="1"/>
  <c r="U62" i="1" s="1"/>
  <c r="Q62" i="1" s="1"/>
  <c r="O62" i="1" s="1"/>
  <c r="R62" i="1" s="1"/>
  <c r="L62" i="1" s="1"/>
  <c r="M62" i="1" s="1"/>
  <c r="BS65" i="1"/>
  <c r="BJ66" i="1"/>
  <c r="S68" i="1"/>
  <c r="BK72" i="1"/>
  <c r="BK75" i="1"/>
  <c r="T78" i="1"/>
  <c r="U78" i="1" s="1"/>
  <c r="Q78" i="1" s="1"/>
  <c r="O78" i="1" s="1"/>
  <c r="R78" i="1" s="1"/>
  <c r="L78" i="1" s="1"/>
  <c r="M78" i="1" s="1"/>
  <c r="AA79" i="1"/>
  <c r="BR81" i="1"/>
  <c r="BV81" i="1" s="1"/>
  <c r="BW81" i="1" s="1"/>
  <c r="BK83" i="1"/>
  <c r="BK98" i="1"/>
  <c r="BS103" i="1"/>
  <c r="BR103" i="1"/>
  <c r="BV103" i="1" s="1"/>
  <c r="BW103" i="1" s="1"/>
  <c r="CQ104" i="1"/>
  <c r="BH104" i="1" s="1"/>
  <c r="BJ104" i="1" s="1"/>
  <c r="S104" i="1"/>
  <c r="AA106" i="1"/>
  <c r="BS106" i="1"/>
  <c r="BR106" i="1"/>
  <c r="BV106" i="1" s="1"/>
  <c r="BW106" i="1" s="1"/>
  <c r="BQ106" i="1"/>
  <c r="V108" i="1"/>
  <c r="Z108" i="1" s="1"/>
  <c r="AC108" i="1"/>
  <c r="BQ108" i="1"/>
  <c r="BR108" i="1"/>
  <c r="BV108" i="1" s="1"/>
  <c r="BW108" i="1" s="1"/>
  <c r="AE109" i="1"/>
  <c r="K109" i="1"/>
  <c r="AT109" i="1"/>
  <c r="AF109" i="1"/>
  <c r="N109" i="1"/>
  <c r="BS110" i="1"/>
  <c r="BR110" i="1"/>
  <c r="BV110" i="1" s="1"/>
  <c r="BW110" i="1" s="1"/>
  <c r="Q116" i="1"/>
  <c r="O116" i="1" s="1"/>
  <c r="R116" i="1" s="1"/>
  <c r="L116" i="1" s="1"/>
  <c r="M116" i="1" s="1"/>
  <c r="AA116" i="1"/>
  <c r="AB120" i="1"/>
  <c r="V126" i="1"/>
  <c r="Z126" i="1" s="1"/>
  <c r="BS138" i="1"/>
  <c r="BR138" i="1"/>
  <c r="BV138" i="1" s="1"/>
  <c r="BW138" i="1" s="1"/>
  <c r="BQ138" i="1"/>
  <c r="BS146" i="1"/>
  <c r="BR146" i="1"/>
  <c r="BV146" i="1" s="1"/>
  <c r="BW146" i="1" s="1"/>
  <c r="BQ146" i="1"/>
  <c r="AT153" i="1"/>
  <c r="BS164" i="1"/>
  <c r="BR164" i="1"/>
  <c r="BV164" i="1" s="1"/>
  <c r="BW164" i="1" s="1"/>
  <c r="T169" i="1"/>
  <c r="U169" i="1" s="1"/>
  <c r="CQ179" i="1"/>
  <c r="BH179" i="1" s="1"/>
  <c r="BJ179" i="1" s="1"/>
  <c r="S179" i="1"/>
  <c r="V193" i="1"/>
  <c r="Z193" i="1" s="1"/>
  <c r="BK207" i="1"/>
  <c r="N263" i="1"/>
  <c r="AF263" i="1"/>
  <c r="AE263" i="1"/>
  <c r="K263" i="1"/>
  <c r="AT263" i="1"/>
  <c r="T265" i="1"/>
  <c r="U265" i="1" s="1"/>
  <c r="BR266" i="1"/>
  <c r="BV266" i="1" s="1"/>
  <c r="BW266" i="1" s="1"/>
  <c r="BS266" i="1"/>
  <c r="BQ266" i="1"/>
  <c r="AT66" i="1"/>
  <c r="N66" i="1"/>
  <c r="K66" i="1"/>
  <c r="AF66" i="1"/>
  <c r="AA70" i="1"/>
  <c r="BS80" i="1"/>
  <c r="BR80" i="1"/>
  <c r="BV80" i="1" s="1"/>
  <c r="BW80" i="1" s="1"/>
  <c r="BQ80" i="1"/>
  <c r="AA82" i="1"/>
  <c r="AE93" i="1"/>
  <c r="N93" i="1"/>
  <c r="AT93" i="1"/>
  <c r="AT16" i="1"/>
  <c r="AT24" i="1"/>
  <c r="AE43" i="1"/>
  <c r="AE47" i="1"/>
  <c r="AE51" i="1"/>
  <c r="CQ53" i="1"/>
  <c r="BH53" i="1" s="1"/>
  <c r="BJ53" i="1" s="1"/>
  <c r="N54" i="1"/>
  <c r="AE54" i="1"/>
  <c r="BR54" i="1"/>
  <c r="BV54" i="1" s="1"/>
  <c r="BW54" i="1" s="1"/>
  <c r="S56" i="1"/>
  <c r="N57" i="1"/>
  <c r="AF57" i="1"/>
  <c r="Q58" i="1"/>
  <c r="O58" i="1" s="1"/>
  <c r="R58" i="1" s="1"/>
  <c r="L58" i="1" s="1"/>
  <c r="M58" i="1" s="1"/>
  <c r="AB66" i="1"/>
  <c r="Q67" i="1"/>
  <c r="O67" i="1" s="1"/>
  <c r="R67" i="1" s="1"/>
  <c r="L67" i="1" s="1"/>
  <c r="M67" i="1" s="1"/>
  <c r="CQ67" i="1"/>
  <c r="BH67" i="1" s="1"/>
  <c r="BS68" i="1"/>
  <c r="BR68" i="1"/>
  <c r="BV68" i="1" s="1"/>
  <c r="BW68" i="1" s="1"/>
  <c r="BQ68" i="1"/>
  <c r="BS71" i="1"/>
  <c r="BR71" i="1"/>
  <c r="BV71" i="1" s="1"/>
  <c r="BW71" i="1" s="1"/>
  <c r="BQ71" i="1"/>
  <c r="BK73" i="1"/>
  <c r="AA77" i="1"/>
  <c r="AT78" i="1"/>
  <c r="N78" i="1"/>
  <c r="N80" i="1"/>
  <c r="BS81" i="1"/>
  <c r="K99" i="1"/>
  <c r="AF99" i="1"/>
  <c r="AT99" i="1"/>
  <c r="AA101" i="1"/>
  <c r="AA102" i="1"/>
  <c r="BQ103" i="1"/>
  <c r="BK104" i="1"/>
  <c r="AA107" i="1"/>
  <c r="Q110" i="1"/>
  <c r="O110" i="1" s="1"/>
  <c r="R110" i="1" s="1"/>
  <c r="BQ110" i="1"/>
  <c r="BK114" i="1"/>
  <c r="BS115" i="1"/>
  <c r="BR115" i="1"/>
  <c r="BV115" i="1" s="1"/>
  <c r="BW115" i="1" s="1"/>
  <c r="BQ115" i="1"/>
  <c r="AA125" i="1"/>
  <c r="BK125" i="1"/>
  <c r="AA132" i="1"/>
  <c r="AA136" i="1"/>
  <c r="BJ143" i="1"/>
  <c r="AA147" i="1"/>
  <c r="T147" i="1"/>
  <c r="U147" i="1" s="1"/>
  <c r="Q147" i="1" s="1"/>
  <c r="O147" i="1" s="1"/>
  <c r="R147" i="1" s="1"/>
  <c r="L147" i="1" s="1"/>
  <c r="M147" i="1" s="1"/>
  <c r="T148" i="1"/>
  <c r="U148" i="1" s="1"/>
  <c r="Q148" i="1" s="1"/>
  <c r="O148" i="1" s="1"/>
  <c r="R148" i="1" s="1"/>
  <c r="L148" i="1" s="1"/>
  <c r="M148" i="1" s="1"/>
  <c r="AA154" i="1"/>
  <c r="BQ164" i="1"/>
  <c r="BS165" i="1"/>
  <c r="BR165" i="1"/>
  <c r="BV165" i="1" s="1"/>
  <c r="BW165" i="1" s="1"/>
  <c r="BQ165" i="1"/>
  <c r="V170" i="1"/>
  <c r="Z170" i="1" s="1"/>
  <c r="AC170" i="1"/>
  <c r="Q170" i="1"/>
  <c r="O170" i="1" s="1"/>
  <c r="R170" i="1" s="1"/>
  <c r="L170" i="1" s="1"/>
  <c r="M170" i="1" s="1"/>
  <c r="AB170" i="1"/>
  <c r="BR176" i="1"/>
  <c r="BV176" i="1" s="1"/>
  <c r="BW176" i="1" s="1"/>
  <c r="BQ176" i="1"/>
  <c r="BS176" i="1"/>
  <c r="S261" i="1"/>
  <c r="CQ261" i="1"/>
  <c r="BH261" i="1" s="1"/>
  <c r="BK261" i="1" s="1"/>
  <c r="K67" i="1"/>
  <c r="N67" i="1"/>
  <c r="AF67" i="1"/>
  <c r="BR70" i="1"/>
  <c r="BV70" i="1" s="1"/>
  <c r="BW70" i="1" s="1"/>
  <c r="BQ70" i="1"/>
  <c r="S71" i="1"/>
  <c r="CQ71" i="1"/>
  <c r="BH71" i="1" s="1"/>
  <c r="BK71" i="1" s="1"/>
  <c r="AB74" i="1"/>
  <c r="T75" i="1"/>
  <c r="U75" i="1" s="1"/>
  <c r="K32" i="1"/>
  <c r="K44" i="1"/>
  <c r="AE73" i="1"/>
  <c r="N73" i="1"/>
  <c r="K73" i="1"/>
  <c r="AT74" i="1"/>
  <c r="N74" i="1"/>
  <c r="K74" i="1"/>
  <c r="AF74" i="1"/>
  <c r="BS74" i="1"/>
  <c r="BS79" i="1"/>
  <c r="BR79" i="1"/>
  <c r="BV79" i="1" s="1"/>
  <c r="BW79" i="1" s="1"/>
  <c r="BQ79" i="1"/>
  <c r="AA58" i="1"/>
  <c r="K59" i="1"/>
  <c r="S61" i="1"/>
  <c r="W63" i="1"/>
  <c r="AE66" i="1"/>
  <c r="T70" i="1"/>
  <c r="U70" i="1" s="1"/>
  <c r="AB70" i="1" s="1"/>
  <c r="AA71" i="1"/>
  <c r="BJ74" i="1"/>
  <c r="T77" i="1"/>
  <c r="U77" i="1" s="1"/>
  <c r="W81" i="1"/>
  <c r="BK82" i="1"/>
  <c r="T84" i="1"/>
  <c r="U84" i="1" s="1"/>
  <c r="W86" i="1"/>
  <c r="BK87" i="1"/>
  <c r="AA88" i="1"/>
  <c r="BR90" i="1"/>
  <c r="BV90" i="1" s="1"/>
  <c r="BW90" i="1" s="1"/>
  <c r="BQ90" i="1"/>
  <c r="BS94" i="1"/>
  <c r="BR94" i="1"/>
  <c r="BV94" i="1" s="1"/>
  <c r="BW94" i="1" s="1"/>
  <c r="BQ94" i="1"/>
  <c r="N95" i="1"/>
  <c r="BS96" i="1"/>
  <c r="BR96" i="1"/>
  <c r="BV96" i="1" s="1"/>
  <c r="BW96" i="1" s="1"/>
  <c r="BQ96" i="1"/>
  <c r="AE97" i="1"/>
  <c r="N97" i="1"/>
  <c r="AT97" i="1"/>
  <c r="AF97" i="1"/>
  <c r="K97" i="1"/>
  <c r="BS98" i="1"/>
  <c r="BQ98" i="1"/>
  <c r="Q100" i="1"/>
  <c r="O100" i="1" s="1"/>
  <c r="R100" i="1" s="1"/>
  <c r="L100" i="1" s="1"/>
  <c r="M100" i="1" s="1"/>
  <c r="T100" i="1"/>
  <c r="U100" i="1" s="1"/>
  <c r="BS100" i="1"/>
  <c r="BR100" i="1"/>
  <c r="BV100" i="1" s="1"/>
  <c r="BW100" i="1" s="1"/>
  <c r="BQ100" i="1"/>
  <c r="BQ101" i="1"/>
  <c r="BS101" i="1"/>
  <c r="AB106" i="1"/>
  <c r="BK119" i="1"/>
  <c r="BJ121" i="1"/>
  <c r="W133" i="1"/>
  <c r="W140" i="1"/>
  <c r="BS145" i="1"/>
  <c r="BR145" i="1"/>
  <c r="BV145" i="1" s="1"/>
  <c r="BW145" i="1" s="1"/>
  <c r="BQ145" i="1"/>
  <c r="BK164" i="1"/>
  <c r="BS178" i="1"/>
  <c r="BR178" i="1"/>
  <c r="BV178" i="1" s="1"/>
  <c r="BW178" i="1" s="1"/>
  <c r="BQ178" i="1"/>
  <c r="AA191" i="1"/>
  <c r="Q191" i="1"/>
  <c r="O191" i="1" s="1"/>
  <c r="R191" i="1" s="1"/>
  <c r="L191" i="1" s="1"/>
  <c r="M191" i="1" s="1"/>
  <c r="V205" i="1"/>
  <c r="Z205" i="1" s="1"/>
  <c r="AC205" i="1"/>
  <c r="K235" i="1"/>
  <c r="AF235" i="1"/>
  <c r="AE235" i="1"/>
  <c r="N235" i="1"/>
  <c r="AT235" i="1"/>
  <c r="BJ67" i="1"/>
  <c r="AE69" i="1"/>
  <c r="N69" i="1"/>
  <c r="BJ75" i="1"/>
  <c r="AE77" i="1"/>
  <c r="N77" i="1"/>
  <c r="BJ82" i="1"/>
  <c r="AB90" i="1"/>
  <c r="T90" i="1"/>
  <c r="U90" i="1" s="1"/>
  <c r="K91" i="1"/>
  <c r="AF91" i="1"/>
  <c r="Q92" i="1"/>
  <c r="O92" i="1" s="1"/>
  <c r="R92" i="1" s="1"/>
  <c r="W97" i="1"/>
  <c r="BK103" i="1"/>
  <c r="CQ108" i="1"/>
  <c r="BH108" i="1" s="1"/>
  <c r="BJ108" i="1" s="1"/>
  <c r="AB111" i="1"/>
  <c r="BQ112" i="1"/>
  <c r="BR112" i="1"/>
  <c r="BV112" i="1" s="1"/>
  <c r="BW112" i="1" s="1"/>
  <c r="AA114" i="1"/>
  <c r="AA120" i="1"/>
  <c r="Q120" i="1"/>
  <c r="O120" i="1" s="1"/>
  <c r="R120" i="1" s="1"/>
  <c r="L120" i="1" s="1"/>
  <c r="M120" i="1" s="1"/>
  <c r="T121" i="1"/>
  <c r="U121" i="1" s="1"/>
  <c r="AD127" i="1"/>
  <c r="T128" i="1"/>
  <c r="U128" i="1" s="1"/>
  <c r="T144" i="1"/>
  <c r="U144" i="1" s="1"/>
  <c r="Q144" i="1" s="1"/>
  <c r="O144" i="1" s="1"/>
  <c r="R144" i="1" s="1"/>
  <c r="L144" i="1" s="1"/>
  <c r="M144" i="1" s="1"/>
  <c r="T145" i="1"/>
  <c r="U145" i="1" s="1"/>
  <c r="BS153" i="1"/>
  <c r="BR153" i="1"/>
  <c r="BV153" i="1" s="1"/>
  <c r="BW153" i="1" s="1"/>
  <c r="BQ153" i="1"/>
  <c r="AT160" i="1"/>
  <c r="K160" i="1"/>
  <c r="AE160" i="1"/>
  <c r="N160" i="1"/>
  <c r="AF165" i="1"/>
  <c r="AE165" i="1"/>
  <c r="AT165" i="1"/>
  <c r="N165" i="1"/>
  <c r="K165" i="1"/>
  <c r="CQ165" i="1"/>
  <c r="BH165" i="1" s="1"/>
  <c r="BK165" i="1" s="1"/>
  <c r="S165" i="1"/>
  <c r="W167" i="1"/>
  <c r="BS168" i="1"/>
  <c r="BR168" i="1"/>
  <c r="BV168" i="1" s="1"/>
  <c r="BW168" i="1" s="1"/>
  <c r="BQ168" i="1"/>
  <c r="V174" i="1"/>
  <c r="Z174" i="1" s="1"/>
  <c r="AC174" i="1"/>
  <c r="Q174" i="1"/>
  <c r="O174" i="1" s="1"/>
  <c r="R174" i="1" s="1"/>
  <c r="L174" i="1" s="1"/>
  <c r="M174" i="1" s="1"/>
  <c r="AB174" i="1"/>
  <c r="BJ176" i="1"/>
  <c r="BS197" i="1"/>
  <c r="BR197" i="1"/>
  <c r="BV197" i="1" s="1"/>
  <c r="BW197" i="1" s="1"/>
  <c r="BQ197" i="1"/>
  <c r="AA297" i="1"/>
  <c r="BK67" i="1"/>
  <c r="K68" i="1"/>
  <c r="K76" i="1"/>
  <c r="AB78" i="1"/>
  <c r="S82" i="1"/>
  <c r="K83" i="1"/>
  <c r="AF83" i="1"/>
  <c r="Q84" i="1"/>
  <c r="O84" i="1" s="1"/>
  <c r="R84" i="1" s="1"/>
  <c r="L84" i="1" s="1"/>
  <c r="M84" i="1" s="1"/>
  <c r="AF88" i="1"/>
  <c r="AE88" i="1"/>
  <c r="N88" i="1"/>
  <c r="BS88" i="1"/>
  <c r="BR88" i="1"/>
  <c r="BV88" i="1" s="1"/>
  <c r="BW88" i="1" s="1"/>
  <c r="BQ88" i="1"/>
  <c r="T89" i="1"/>
  <c r="U89" i="1" s="1"/>
  <c r="AE89" i="1"/>
  <c r="N89" i="1"/>
  <c r="AT89" i="1"/>
  <c r="W93" i="1"/>
  <c r="BS97" i="1"/>
  <c r="BK99" i="1"/>
  <c r="AB101" i="1"/>
  <c r="BK110" i="1"/>
  <c r="AF113" i="1"/>
  <c r="N113" i="1"/>
  <c r="AE113" i="1"/>
  <c r="K118" i="1"/>
  <c r="AF118" i="1"/>
  <c r="N118" i="1"/>
  <c r="AE118" i="1"/>
  <c r="AF119" i="1"/>
  <c r="AE119" i="1"/>
  <c r="N119" i="1"/>
  <c r="BS120" i="1"/>
  <c r="AA124" i="1"/>
  <c r="W125" i="1"/>
  <c r="BJ129" i="1"/>
  <c r="T129" i="1"/>
  <c r="U129" i="1" s="1"/>
  <c r="Q129" i="1" s="1"/>
  <c r="O129" i="1" s="1"/>
  <c r="R129" i="1" s="1"/>
  <c r="L129" i="1" s="1"/>
  <c r="M129" i="1" s="1"/>
  <c r="AE136" i="1"/>
  <c r="N136" i="1"/>
  <c r="AT136" i="1"/>
  <c r="K136" i="1"/>
  <c r="BS139" i="1"/>
  <c r="BR139" i="1"/>
  <c r="BV139" i="1" s="1"/>
  <c r="BW139" i="1" s="1"/>
  <c r="BQ139" i="1"/>
  <c r="AE140" i="1"/>
  <c r="N140" i="1"/>
  <c r="AT140" i="1"/>
  <c r="AF140" i="1"/>
  <c r="K140" i="1"/>
  <c r="AF143" i="1"/>
  <c r="AE143" i="1"/>
  <c r="N143" i="1"/>
  <c r="AT143" i="1"/>
  <c r="K143" i="1"/>
  <c r="AF147" i="1"/>
  <c r="AE147" i="1"/>
  <c r="N147" i="1"/>
  <c r="BS147" i="1"/>
  <c r="BR147" i="1"/>
  <c r="BV147" i="1" s="1"/>
  <c r="BW147" i="1" s="1"/>
  <c r="BQ147" i="1"/>
  <c r="BK150" i="1"/>
  <c r="T151" i="1"/>
  <c r="U151" i="1" s="1"/>
  <c r="BJ161" i="1"/>
  <c r="V162" i="1"/>
  <c r="Z162" i="1" s="1"/>
  <c r="AC162" i="1"/>
  <c r="Q162" i="1"/>
  <c r="O162" i="1" s="1"/>
  <c r="R162" i="1" s="1"/>
  <c r="L162" i="1" s="1"/>
  <c r="M162" i="1" s="1"/>
  <c r="AB162" i="1"/>
  <c r="T163" i="1"/>
  <c r="U163" i="1" s="1"/>
  <c r="AB163" i="1" s="1"/>
  <c r="BJ167" i="1"/>
  <c r="AA175" i="1"/>
  <c r="BQ179" i="1"/>
  <c r="BS179" i="1"/>
  <c r="BR179" i="1"/>
  <c r="BV179" i="1" s="1"/>
  <c r="BW179" i="1" s="1"/>
  <c r="BJ189" i="1"/>
  <c r="AE195" i="1"/>
  <c r="N195" i="1"/>
  <c r="AT195" i="1"/>
  <c r="K195" i="1"/>
  <c r="AF195" i="1"/>
  <c r="AA203" i="1"/>
  <c r="BS242" i="1"/>
  <c r="BR242" i="1"/>
  <c r="BV242" i="1" s="1"/>
  <c r="BW242" i="1" s="1"/>
  <c r="BQ242" i="1"/>
  <c r="BR69" i="1"/>
  <c r="BV69" i="1" s="1"/>
  <c r="BW69" i="1" s="1"/>
  <c r="Q72" i="1"/>
  <c r="O72" i="1" s="1"/>
  <c r="R72" i="1" s="1"/>
  <c r="L72" i="1" s="1"/>
  <c r="M72" i="1" s="1"/>
  <c r="Q80" i="1"/>
  <c r="O80" i="1" s="1"/>
  <c r="R80" i="1" s="1"/>
  <c r="L80" i="1" s="1"/>
  <c r="M80" i="1" s="1"/>
  <c r="BS84" i="1"/>
  <c r="BR84" i="1"/>
  <c r="BV84" i="1" s="1"/>
  <c r="BW84" i="1" s="1"/>
  <c r="BQ84" i="1"/>
  <c r="T85" i="1"/>
  <c r="U85" i="1" s="1"/>
  <c r="AB85" i="1" s="1"/>
  <c r="AE85" i="1"/>
  <c r="N85" i="1"/>
  <c r="AT85" i="1"/>
  <c r="BJ87" i="1"/>
  <c r="AA95" i="1"/>
  <c r="BJ98" i="1"/>
  <c r="S102" i="1"/>
  <c r="K103" i="1"/>
  <c r="AF103" i="1"/>
  <c r="BS107" i="1"/>
  <c r="BR107" i="1"/>
  <c r="BV107" i="1" s="1"/>
  <c r="BW107" i="1" s="1"/>
  <c r="BQ107" i="1"/>
  <c r="K110" i="1"/>
  <c r="AF110" i="1"/>
  <c r="N110" i="1"/>
  <c r="AE110" i="1"/>
  <c r="AB117" i="1"/>
  <c r="BK117" i="1"/>
  <c r="BS131" i="1"/>
  <c r="BR131" i="1"/>
  <c r="BV131" i="1" s="1"/>
  <c r="BW131" i="1" s="1"/>
  <c r="BQ131" i="1"/>
  <c r="AE132" i="1"/>
  <c r="N132" i="1"/>
  <c r="AT132" i="1"/>
  <c r="AF132" i="1"/>
  <c r="K132" i="1"/>
  <c r="BS137" i="1"/>
  <c r="BR137" i="1"/>
  <c r="BV137" i="1" s="1"/>
  <c r="BW137" i="1" s="1"/>
  <c r="T139" i="1"/>
  <c r="U139" i="1" s="1"/>
  <c r="Q139" i="1" s="1"/>
  <c r="O139" i="1" s="1"/>
  <c r="R139" i="1" s="1"/>
  <c r="L139" i="1" s="1"/>
  <c r="M139" i="1" s="1"/>
  <c r="AA139" i="1"/>
  <c r="BK145" i="1"/>
  <c r="AF151" i="1"/>
  <c r="AE151" i="1"/>
  <c r="N151" i="1"/>
  <c r="AT151" i="1"/>
  <c r="K151" i="1"/>
  <c r="BK153" i="1"/>
  <c r="AA163" i="1"/>
  <c r="Q163" i="1"/>
  <c r="O163" i="1" s="1"/>
  <c r="R163" i="1" s="1"/>
  <c r="L163" i="1" s="1"/>
  <c r="M163" i="1" s="1"/>
  <c r="AA164" i="1"/>
  <c r="AA167" i="1"/>
  <c r="AE175" i="1"/>
  <c r="N175" i="1"/>
  <c r="AF175" i="1"/>
  <c r="K175" i="1"/>
  <c r="AT175" i="1"/>
  <c r="T181" i="1"/>
  <c r="U181" i="1" s="1"/>
  <c r="Q181" i="1" s="1"/>
  <c r="O181" i="1" s="1"/>
  <c r="R181" i="1" s="1"/>
  <c r="L181" i="1" s="1"/>
  <c r="M181" i="1" s="1"/>
  <c r="AF186" i="1"/>
  <c r="AE186" i="1"/>
  <c r="N186" i="1"/>
  <c r="K186" i="1"/>
  <c r="BS186" i="1"/>
  <c r="BR186" i="1"/>
  <c r="BV186" i="1" s="1"/>
  <c r="BW186" i="1" s="1"/>
  <c r="BQ186" i="1"/>
  <c r="AE187" i="1"/>
  <c r="N187" i="1"/>
  <c r="AT187" i="1"/>
  <c r="AF187" i="1"/>
  <c r="K187" i="1"/>
  <c r="BK192" i="1"/>
  <c r="BS69" i="1"/>
  <c r="BJ71" i="1"/>
  <c r="BS77" i="1"/>
  <c r="BJ79" i="1"/>
  <c r="T81" i="1"/>
  <c r="U81" i="1" s="1"/>
  <c r="AB81" i="1" s="1"/>
  <c r="AE81" i="1"/>
  <c r="N81" i="1"/>
  <c r="AT81" i="1"/>
  <c r="BJ83" i="1"/>
  <c r="W85" i="1"/>
  <c r="BR89" i="1"/>
  <c r="BV89" i="1" s="1"/>
  <c r="BW89" i="1" s="1"/>
  <c r="AE91" i="1"/>
  <c r="CQ91" i="1"/>
  <c r="BH91" i="1" s="1"/>
  <c r="BJ91" i="1" s="1"/>
  <c r="AA92" i="1"/>
  <c r="BS93" i="1"/>
  <c r="T96" i="1"/>
  <c r="U96" i="1" s="1"/>
  <c r="Q96" i="1" s="1"/>
  <c r="O96" i="1" s="1"/>
  <c r="R96" i="1" s="1"/>
  <c r="L96" i="1" s="1"/>
  <c r="M96" i="1" s="1"/>
  <c r="AB97" i="1"/>
  <c r="CQ102" i="1"/>
  <c r="BH102" i="1" s="1"/>
  <c r="BJ102" i="1" s="1"/>
  <c r="BQ104" i="1"/>
  <c r="BS104" i="1"/>
  <c r="BR104" i="1"/>
  <c r="BV104" i="1" s="1"/>
  <c r="BW104" i="1" s="1"/>
  <c r="BK105" i="1"/>
  <c r="AA105" i="1"/>
  <c r="AA108" i="1"/>
  <c r="Q108" i="1"/>
  <c r="O108" i="1" s="1"/>
  <c r="R108" i="1" s="1"/>
  <c r="L108" i="1" s="1"/>
  <c r="M108" i="1" s="1"/>
  <c r="AT111" i="1"/>
  <c r="K111" i="1"/>
  <c r="CQ116" i="1"/>
  <c r="BH116" i="1" s="1"/>
  <c r="BJ116" i="1" s="1"/>
  <c r="AF123" i="1"/>
  <c r="AE123" i="1"/>
  <c r="N123" i="1"/>
  <c r="AT123" i="1"/>
  <c r="K123" i="1"/>
  <c r="BJ125" i="1"/>
  <c r="T131" i="1"/>
  <c r="U131" i="1" s="1"/>
  <c r="Q131" i="1" s="1"/>
  <c r="O131" i="1" s="1"/>
  <c r="R131" i="1" s="1"/>
  <c r="L131" i="1" s="1"/>
  <c r="M131" i="1" s="1"/>
  <c r="AA131" i="1"/>
  <c r="CQ136" i="1"/>
  <c r="BH136" i="1" s="1"/>
  <c r="BJ136" i="1" s="1"/>
  <c r="BQ137" i="1"/>
  <c r="K138" i="1"/>
  <c r="AF138" i="1"/>
  <c r="AE138" i="1"/>
  <c r="T140" i="1"/>
  <c r="U140" i="1" s="1"/>
  <c r="Q140" i="1" s="1"/>
  <c r="O140" i="1" s="1"/>
  <c r="R140" i="1" s="1"/>
  <c r="L140" i="1" s="1"/>
  <c r="M140" i="1" s="1"/>
  <c r="V146" i="1"/>
  <c r="Z146" i="1" s="1"/>
  <c r="AC146" i="1"/>
  <c r="K146" i="1"/>
  <c r="AF146" i="1"/>
  <c r="AE146" i="1"/>
  <c r="T154" i="1"/>
  <c r="U154" i="1" s="1"/>
  <c r="BK156" i="1"/>
  <c r="T157" i="1"/>
  <c r="U157" i="1" s="1"/>
  <c r="BK163" i="1"/>
  <c r="BQ163" i="1"/>
  <c r="AT168" i="1"/>
  <c r="K168" i="1"/>
  <c r="AE168" i="1"/>
  <c r="N168" i="1"/>
  <c r="AF168" i="1"/>
  <c r="AA172" i="1"/>
  <c r="BK172" i="1"/>
  <c r="BQ172" i="1"/>
  <c r="AA178" i="1"/>
  <c r="CQ181" i="1"/>
  <c r="BH181" i="1" s="1"/>
  <c r="BJ181" i="1" s="1"/>
  <c r="AT186" i="1"/>
  <c r="K193" i="1"/>
  <c r="AF193" i="1"/>
  <c r="AE193" i="1"/>
  <c r="N193" i="1"/>
  <c r="AT193" i="1"/>
  <c r="BQ200" i="1"/>
  <c r="T214" i="1"/>
  <c r="U214" i="1" s="1"/>
  <c r="V217" i="1"/>
  <c r="Z217" i="1" s="1"/>
  <c r="AC217" i="1"/>
  <c r="AB217" i="1"/>
  <c r="AA231" i="1"/>
  <c r="AA237" i="1"/>
  <c r="CQ124" i="1"/>
  <c r="BH124" i="1" s="1"/>
  <c r="BJ124" i="1" s="1"/>
  <c r="T125" i="1"/>
  <c r="U125" i="1" s="1"/>
  <c r="Q125" i="1" s="1"/>
  <c r="O125" i="1" s="1"/>
  <c r="R125" i="1" s="1"/>
  <c r="L125" i="1" s="1"/>
  <c r="M125" i="1" s="1"/>
  <c r="Q127" i="1"/>
  <c r="O127" i="1" s="1"/>
  <c r="R127" i="1" s="1"/>
  <c r="L127" i="1" s="1"/>
  <c r="M127" i="1" s="1"/>
  <c r="AE128" i="1"/>
  <c r="N128" i="1"/>
  <c r="AT128" i="1"/>
  <c r="K134" i="1"/>
  <c r="AF134" i="1"/>
  <c r="AF135" i="1"/>
  <c r="AE135" i="1"/>
  <c r="N135" i="1"/>
  <c r="BS135" i="1"/>
  <c r="BR135" i="1"/>
  <c r="BV135" i="1" s="1"/>
  <c r="BW135" i="1" s="1"/>
  <c r="BQ135" i="1"/>
  <c r="W136" i="1"/>
  <c r="BR136" i="1"/>
  <c r="BV136" i="1" s="1"/>
  <c r="BW136" i="1" s="1"/>
  <c r="BJ141" i="1"/>
  <c r="Q143" i="1"/>
  <c r="O143" i="1" s="1"/>
  <c r="R143" i="1" s="1"/>
  <c r="L143" i="1" s="1"/>
  <c r="M143" i="1" s="1"/>
  <c r="AE144" i="1"/>
  <c r="N144" i="1"/>
  <c r="AT144" i="1"/>
  <c r="AA150" i="1"/>
  <c r="Q150" i="1"/>
  <c r="O150" i="1" s="1"/>
  <c r="R150" i="1" s="1"/>
  <c r="AB153" i="1"/>
  <c r="AA155" i="1"/>
  <c r="BK167" i="1"/>
  <c r="T167" i="1"/>
  <c r="U167" i="1" s="1"/>
  <c r="Q167" i="1" s="1"/>
  <c r="O167" i="1" s="1"/>
  <c r="R167" i="1" s="1"/>
  <c r="L167" i="1" s="1"/>
  <c r="M167" i="1" s="1"/>
  <c r="AF169" i="1"/>
  <c r="AE169" i="1"/>
  <c r="AT169" i="1"/>
  <c r="N169" i="1"/>
  <c r="K169" i="1"/>
  <c r="AF178" i="1"/>
  <c r="AE178" i="1"/>
  <c r="N178" i="1"/>
  <c r="AT178" i="1"/>
  <c r="K178" i="1"/>
  <c r="BS181" i="1"/>
  <c r="BR181" i="1"/>
  <c r="BV181" i="1" s="1"/>
  <c r="BW181" i="1" s="1"/>
  <c r="BQ181" i="1"/>
  <c r="K185" i="1"/>
  <c r="AF185" i="1"/>
  <c r="AE185" i="1"/>
  <c r="N185" i="1"/>
  <c r="BS189" i="1"/>
  <c r="BR189" i="1"/>
  <c r="BV189" i="1" s="1"/>
  <c r="BW189" i="1" s="1"/>
  <c r="BQ189" i="1"/>
  <c r="AF190" i="1"/>
  <c r="AE190" i="1"/>
  <c r="N190" i="1"/>
  <c r="AT190" i="1"/>
  <c r="K190" i="1"/>
  <c r="T195" i="1"/>
  <c r="U195" i="1" s="1"/>
  <c r="AE199" i="1"/>
  <c r="N199" i="1"/>
  <c r="AT199" i="1"/>
  <c r="AF199" i="1"/>
  <c r="K199" i="1"/>
  <c r="T221" i="1"/>
  <c r="U221" i="1" s="1"/>
  <c r="Q221" i="1" s="1"/>
  <c r="O221" i="1" s="1"/>
  <c r="R221" i="1" s="1"/>
  <c r="L221" i="1" s="1"/>
  <c r="M221" i="1" s="1"/>
  <c r="T233" i="1"/>
  <c r="U233" i="1" s="1"/>
  <c r="BS235" i="1"/>
  <c r="BR235" i="1"/>
  <c r="BV235" i="1" s="1"/>
  <c r="BW235" i="1" s="1"/>
  <c r="BQ235" i="1"/>
  <c r="Q83" i="1"/>
  <c r="O83" i="1" s="1"/>
  <c r="R83" i="1" s="1"/>
  <c r="Q87" i="1"/>
  <c r="O87" i="1" s="1"/>
  <c r="R87" i="1" s="1"/>
  <c r="Q91" i="1"/>
  <c r="O91" i="1" s="1"/>
  <c r="R91" i="1" s="1"/>
  <c r="L91" i="1" s="1"/>
  <c r="M91" i="1" s="1"/>
  <c r="Q99" i="1"/>
  <c r="O99" i="1" s="1"/>
  <c r="R99" i="1" s="1"/>
  <c r="L99" i="1" s="1"/>
  <c r="M99" i="1" s="1"/>
  <c r="Q103" i="1"/>
  <c r="O103" i="1" s="1"/>
  <c r="R103" i="1" s="1"/>
  <c r="L103" i="1" s="1"/>
  <c r="M103" i="1" s="1"/>
  <c r="T106" i="1"/>
  <c r="U106" i="1" s="1"/>
  <c r="Q106" i="1" s="1"/>
  <c r="O106" i="1" s="1"/>
  <c r="R106" i="1" s="1"/>
  <c r="L106" i="1" s="1"/>
  <c r="M106" i="1" s="1"/>
  <c r="CQ106" i="1"/>
  <c r="BH106" i="1" s="1"/>
  <c r="BJ106" i="1" s="1"/>
  <c r="S109" i="1"/>
  <c r="Q111" i="1"/>
  <c r="O111" i="1" s="1"/>
  <c r="R111" i="1" s="1"/>
  <c r="K122" i="1"/>
  <c r="AF122" i="1"/>
  <c r="K126" i="1"/>
  <c r="AF126" i="1"/>
  <c r="AF127" i="1"/>
  <c r="AE127" i="1"/>
  <c r="N127" i="1"/>
  <c r="BS127" i="1"/>
  <c r="BR127" i="1"/>
  <c r="BV127" i="1" s="1"/>
  <c r="BW127" i="1" s="1"/>
  <c r="BQ127" i="1"/>
  <c r="BK133" i="1"/>
  <c r="S133" i="1"/>
  <c r="BS136" i="1"/>
  <c r="K142" i="1"/>
  <c r="AF142" i="1"/>
  <c r="BS143" i="1"/>
  <c r="BR143" i="1"/>
  <c r="BV143" i="1" s="1"/>
  <c r="BW143" i="1" s="1"/>
  <c r="BQ143" i="1"/>
  <c r="BJ149" i="1"/>
  <c r="Q151" i="1"/>
  <c r="O151" i="1" s="1"/>
  <c r="R151" i="1" s="1"/>
  <c r="AC153" i="1"/>
  <c r="AF157" i="1"/>
  <c r="AE157" i="1"/>
  <c r="AT157" i="1"/>
  <c r="N157" i="1"/>
  <c r="K157" i="1"/>
  <c r="AA159" i="1"/>
  <c r="AT164" i="1"/>
  <c r="K164" i="1"/>
  <c r="AE164" i="1"/>
  <c r="N164" i="1"/>
  <c r="V166" i="1"/>
  <c r="Z166" i="1" s="1"/>
  <c r="AC166" i="1"/>
  <c r="BQ167" i="1"/>
  <c r="AA168" i="1"/>
  <c r="BS169" i="1"/>
  <c r="BR169" i="1"/>
  <c r="BV169" i="1" s="1"/>
  <c r="BW169" i="1" s="1"/>
  <c r="BQ169" i="1"/>
  <c r="AA171" i="1"/>
  <c r="CQ175" i="1"/>
  <c r="BH175" i="1" s="1"/>
  <c r="BJ175" i="1" s="1"/>
  <c r="S175" i="1"/>
  <c r="AC176" i="1"/>
  <c r="V176" i="1"/>
  <c r="Z176" i="1" s="1"/>
  <c r="T178" i="1"/>
  <c r="U178" i="1" s="1"/>
  <c r="BS180" i="1"/>
  <c r="BR180" i="1"/>
  <c r="BV180" i="1" s="1"/>
  <c r="BW180" i="1" s="1"/>
  <c r="BS182" i="1"/>
  <c r="BR182" i="1"/>
  <c r="BV182" i="1" s="1"/>
  <c r="BW182" i="1" s="1"/>
  <c r="BQ182" i="1"/>
  <c r="BS185" i="1"/>
  <c r="BR185" i="1"/>
  <c r="BV185" i="1" s="1"/>
  <c r="BW185" i="1" s="1"/>
  <c r="BQ185" i="1"/>
  <c r="BK189" i="1"/>
  <c r="T190" i="1"/>
  <c r="U190" i="1" s="1"/>
  <c r="BK190" i="1"/>
  <c r="BJ190" i="1"/>
  <c r="AA198" i="1"/>
  <c r="BS198" i="1"/>
  <c r="BR198" i="1"/>
  <c r="BV198" i="1" s="1"/>
  <c r="BW198" i="1" s="1"/>
  <c r="BQ198" i="1"/>
  <c r="V201" i="1"/>
  <c r="Z201" i="1" s="1"/>
  <c r="AC201" i="1"/>
  <c r="AD201" i="1" s="1"/>
  <c r="AB201" i="1"/>
  <c r="V216" i="1"/>
  <c r="Z216" i="1" s="1"/>
  <c r="AC216" i="1"/>
  <c r="AB216" i="1"/>
  <c r="BJ248" i="1"/>
  <c r="BQ109" i="1"/>
  <c r="AA111" i="1"/>
  <c r="T112" i="1"/>
  <c r="U112" i="1" s="1"/>
  <c r="AB112" i="1" s="1"/>
  <c r="S114" i="1"/>
  <c r="W116" i="1"/>
  <c r="AT120" i="1"/>
  <c r="BS123" i="1"/>
  <c r="BR123" i="1"/>
  <c r="BV123" i="1" s="1"/>
  <c r="BW123" i="1" s="1"/>
  <c r="BQ123" i="1"/>
  <c r="T124" i="1"/>
  <c r="U124" i="1" s="1"/>
  <c r="AB124" i="1" s="1"/>
  <c r="AE124" i="1"/>
  <c r="N124" i="1"/>
  <c r="AT124" i="1"/>
  <c r="AT127" i="1"/>
  <c r="BS128" i="1"/>
  <c r="BR129" i="1"/>
  <c r="BV129" i="1" s="1"/>
  <c r="BW129" i="1" s="1"/>
  <c r="BK130" i="1"/>
  <c r="CQ133" i="1"/>
  <c r="BH133" i="1" s="1"/>
  <c r="BJ133" i="1" s="1"/>
  <c r="BJ134" i="1"/>
  <c r="BK138" i="1"/>
  <c r="S141" i="1"/>
  <c r="BS144" i="1"/>
  <c r="CQ146" i="1"/>
  <c r="BH146" i="1" s="1"/>
  <c r="BK146" i="1" s="1"/>
  <c r="CQ148" i="1"/>
  <c r="BH148" i="1" s="1"/>
  <c r="BJ148" i="1" s="1"/>
  <c r="K150" i="1"/>
  <c r="AF150" i="1"/>
  <c r="BS157" i="1"/>
  <c r="BR157" i="1"/>
  <c r="BV157" i="1" s="1"/>
  <c r="BW157" i="1" s="1"/>
  <c r="BQ157" i="1"/>
  <c r="BR167" i="1"/>
  <c r="BV167" i="1" s="1"/>
  <c r="BW167" i="1" s="1"/>
  <c r="BK168" i="1"/>
  <c r="Q169" i="1"/>
  <c r="O169" i="1" s="1"/>
  <c r="R169" i="1" s="1"/>
  <c r="L169" i="1" s="1"/>
  <c r="M169" i="1" s="1"/>
  <c r="AA169" i="1"/>
  <c r="BJ169" i="1"/>
  <c r="BQ180" i="1"/>
  <c r="AA182" i="1"/>
  <c r="BR188" i="1"/>
  <c r="BV188" i="1" s="1"/>
  <c r="BW188" i="1" s="1"/>
  <c r="AF198" i="1"/>
  <c r="AE198" i="1"/>
  <c r="N198" i="1"/>
  <c r="K198" i="1"/>
  <c r="BS201" i="1"/>
  <c r="BR201" i="1"/>
  <c r="BV201" i="1" s="1"/>
  <c r="BW201" i="1" s="1"/>
  <c r="BQ201" i="1"/>
  <c r="BQ218" i="1"/>
  <c r="BS218" i="1"/>
  <c r="BR218" i="1"/>
  <c r="BV218" i="1" s="1"/>
  <c r="BW218" i="1" s="1"/>
  <c r="T244" i="1"/>
  <c r="U244" i="1" s="1"/>
  <c r="Q244" i="1" s="1"/>
  <c r="O244" i="1" s="1"/>
  <c r="R244" i="1" s="1"/>
  <c r="L244" i="1" s="1"/>
  <c r="M244" i="1" s="1"/>
  <c r="T247" i="1"/>
  <c r="U247" i="1" s="1"/>
  <c r="AA249" i="1"/>
  <c r="AE106" i="1"/>
  <c r="Q119" i="1"/>
  <c r="O119" i="1" s="1"/>
  <c r="R119" i="1" s="1"/>
  <c r="L119" i="1" s="1"/>
  <c r="M119" i="1" s="1"/>
  <c r="CQ120" i="1"/>
  <c r="BH120" i="1" s="1"/>
  <c r="BJ120" i="1" s="1"/>
  <c r="BJ122" i="1"/>
  <c r="W124" i="1"/>
  <c r="BJ126" i="1"/>
  <c r="AA130" i="1"/>
  <c r="Q130" i="1"/>
  <c r="O130" i="1" s="1"/>
  <c r="R130" i="1" s="1"/>
  <c r="BJ142" i="1"/>
  <c r="BJ145" i="1"/>
  <c r="S149" i="1"/>
  <c r="T155" i="1"/>
  <c r="U155" i="1" s="1"/>
  <c r="AB155" i="1" s="1"/>
  <c r="T159" i="1"/>
  <c r="U159" i="1" s="1"/>
  <c r="AF161" i="1"/>
  <c r="AE161" i="1"/>
  <c r="AT161" i="1"/>
  <c r="N161" i="1"/>
  <c r="K161" i="1"/>
  <c r="BJ163" i="1"/>
  <c r="AB166" i="1"/>
  <c r="T171" i="1"/>
  <c r="U171" i="1" s="1"/>
  <c r="AF173" i="1"/>
  <c r="AE173" i="1"/>
  <c r="AT173" i="1"/>
  <c r="N173" i="1"/>
  <c r="K173" i="1"/>
  <c r="AB180" i="1"/>
  <c r="AF182" i="1"/>
  <c r="AE182" i="1"/>
  <c r="AT182" i="1"/>
  <c r="K182" i="1"/>
  <c r="T184" i="1"/>
  <c r="U184" i="1" s="1"/>
  <c r="AB189" i="1"/>
  <c r="V189" i="1"/>
  <c r="Z189" i="1" s="1"/>
  <c r="BK195" i="1"/>
  <c r="W203" i="1"/>
  <c r="T218" i="1"/>
  <c r="U218" i="1" s="1"/>
  <c r="Q218" i="1" s="1"/>
  <c r="O218" i="1" s="1"/>
  <c r="R218" i="1" s="1"/>
  <c r="BJ223" i="1"/>
  <c r="BR151" i="1"/>
  <c r="BV151" i="1" s="1"/>
  <c r="BW151" i="1" s="1"/>
  <c r="BJ153" i="1"/>
  <c r="AF154" i="1"/>
  <c r="AE154" i="1"/>
  <c r="N154" i="1"/>
  <c r="BJ156" i="1"/>
  <c r="BK179" i="1"/>
  <c r="AA179" i="1"/>
  <c r="BS196" i="1"/>
  <c r="BR196" i="1"/>
  <c r="BV196" i="1" s="1"/>
  <c r="BW196" i="1" s="1"/>
  <c r="BQ196" i="1"/>
  <c r="BJ197" i="1"/>
  <c r="T199" i="1"/>
  <c r="U199" i="1" s="1"/>
  <c r="Q199" i="1" s="1"/>
  <c r="O199" i="1" s="1"/>
  <c r="R199" i="1" s="1"/>
  <c r="L199" i="1" s="1"/>
  <c r="M199" i="1" s="1"/>
  <c r="BS202" i="1"/>
  <c r="BR202" i="1"/>
  <c r="BV202" i="1" s="1"/>
  <c r="BW202" i="1" s="1"/>
  <c r="BQ202" i="1"/>
  <c r="AE206" i="1"/>
  <c r="N206" i="1"/>
  <c r="AT206" i="1"/>
  <c r="K206" i="1"/>
  <c r="AF206" i="1"/>
  <c r="K208" i="1"/>
  <c r="AF208" i="1"/>
  <c r="AT208" i="1"/>
  <c r="AE208" i="1"/>
  <c r="N208" i="1"/>
  <c r="AB214" i="1"/>
  <c r="AA219" i="1"/>
  <c r="T220" i="1"/>
  <c r="U220" i="1" s="1"/>
  <c r="AA234" i="1"/>
  <c r="AF246" i="1"/>
  <c r="AE246" i="1"/>
  <c r="N246" i="1"/>
  <c r="K246" i="1"/>
  <c r="BS254" i="1"/>
  <c r="BR254" i="1"/>
  <c r="BV254" i="1" s="1"/>
  <c r="BW254" i="1" s="1"/>
  <c r="BQ254" i="1"/>
  <c r="AA259" i="1"/>
  <c r="T259" i="1"/>
  <c r="U259" i="1" s="1"/>
  <c r="AB259" i="1" s="1"/>
  <c r="Q122" i="1"/>
  <c r="O122" i="1" s="1"/>
  <c r="R122" i="1" s="1"/>
  <c r="Q126" i="1"/>
  <c r="O126" i="1" s="1"/>
  <c r="R126" i="1" s="1"/>
  <c r="Q138" i="1"/>
  <c r="O138" i="1" s="1"/>
  <c r="R138" i="1" s="1"/>
  <c r="L138" i="1" s="1"/>
  <c r="M138" i="1" s="1"/>
  <c r="Q146" i="1"/>
  <c r="O146" i="1" s="1"/>
  <c r="R146" i="1" s="1"/>
  <c r="S152" i="1"/>
  <c r="W154" i="1"/>
  <c r="AB159" i="1"/>
  <c r="BJ160" i="1"/>
  <c r="BJ164" i="1"/>
  <c r="BJ168" i="1"/>
  <c r="AB171" i="1"/>
  <c r="BJ172" i="1"/>
  <c r="AE179" i="1"/>
  <c r="AT179" i="1"/>
  <c r="N179" i="1"/>
  <c r="AA181" i="1"/>
  <c r="W199" i="1"/>
  <c r="CQ201" i="1"/>
  <c r="BH201" i="1" s="1"/>
  <c r="BJ201" i="1" s="1"/>
  <c r="AF202" i="1"/>
  <c r="AE202" i="1"/>
  <c r="N202" i="1"/>
  <c r="K202" i="1"/>
  <c r="BS208" i="1"/>
  <c r="BR208" i="1"/>
  <c r="BV208" i="1" s="1"/>
  <c r="BW208" i="1" s="1"/>
  <c r="BQ208" i="1"/>
  <c r="BS215" i="1"/>
  <c r="BR215" i="1"/>
  <c r="BV215" i="1" s="1"/>
  <c r="BW215" i="1" s="1"/>
  <c r="BQ215" i="1"/>
  <c r="CQ220" i="1"/>
  <c r="BH220" i="1" s="1"/>
  <c r="BJ220" i="1" s="1"/>
  <c r="BS228" i="1"/>
  <c r="BR228" i="1"/>
  <c r="BV228" i="1" s="1"/>
  <c r="BW228" i="1" s="1"/>
  <c r="T240" i="1"/>
  <c r="U240" i="1" s="1"/>
  <c r="BS241" i="1"/>
  <c r="BR241" i="1"/>
  <c r="BV241" i="1" s="1"/>
  <c r="BW241" i="1" s="1"/>
  <c r="BQ241" i="1"/>
  <c r="BS253" i="1"/>
  <c r="BQ253" i="1"/>
  <c r="BR253" i="1"/>
  <c r="BV253" i="1" s="1"/>
  <c r="BW253" i="1" s="1"/>
  <c r="BR154" i="1"/>
  <c r="BV154" i="1" s="1"/>
  <c r="BW154" i="1" s="1"/>
  <c r="BQ154" i="1"/>
  <c r="T156" i="1"/>
  <c r="U156" i="1" s="1"/>
  <c r="AB156" i="1" s="1"/>
  <c r="T158" i="1"/>
  <c r="U158" i="1" s="1"/>
  <c r="AF158" i="1"/>
  <c r="AE158" i="1"/>
  <c r="N158" i="1"/>
  <c r="AF162" i="1"/>
  <c r="AE162" i="1"/>
  <c r="N162" i="1"/>
  <c r="AF166" i="1"/>
  <c r="AE166" i="1"/>
  <c r="N166" i="1"/>
  <c r="AF170" i="1"/>
  <c r="AE170" i="1"/>
  <c r="N170" i="1"/>
  <c r="AF174" i="1"/>
  <c r="AE174" i="1"/>
  <c r="N174" i="1"/>
  <c r="BQ175" i="1"/>
  <c r="BS175" i="1"/>
  <c r="BR175" i="1"/>
  <c r="BV175" i="1" s="1"/>
  <c r="BW175" i="1" s="1"/>
  <c r="BK176" i="1"/>
  <c r="AA176" i="1"/>
  <c r="Q176" i="1"/>
  <c r="O176" i="1" s="1"/>
  <c r="R176" i="1" s="1"/>
  <c r="L176" i="1" s="1"/>
  <c r="M176" i="1" s="1"/>
  <c r="T180" i="1"/>
  <c r="U180" i="1" s="1"/>
  <c r="CQ182" i="1"/>
  <c r="BH182" i="1" s="1"/>
  <c r="S182" i="1"/>
  <c r="Q187" i="1"/>
  <c r="O187" i="1" s="1"/>
  <c r="R187" i="1" s="1"/>
  <c r="L187" i="1" s="1"/>
  <c r="M187" i="1" s="1"/>
  <c r="AA187" i="1"/>
  <c r="T191" i="1"/>
  <c r="U191" i="1" s="1"/>
  <c r="AB191" i="1" s="1"/>
  <c r="T192" i="1"/>
  <c r="U192" i="1" s="1"/>
  <c r="AA204" i="1"/>
  <c r="BQ210" i="1"/>
  <c r="BR210" i="1"/>
  <c r="BV210" i="1" s="1"/>
  <c r="BW210" i="1" s="1"/>
  <c r="T212" i="1"/>
  <c r="U212" i="1" s="1"/>
  <c r="Q212" i="1" s="1"/>
  <c r="O212" i="1" s="1"/>
  <c r="R212" i="1" s="1"/>
  <c r="L212" i="1" s="1"/>
  <c r="M212" i="1" s="1"/>
  <c r="AB215" i="1"/>
  <c r="BK215" i="1"/>
  <c r="K216" i="1"/>
  <c r="AF216" i="1"/>
  <c r="AE216" i="1"/>
  <c r="AT216" i="1"/>
  <c r="N216" i="1"/>
  <c r="BK224" i="1"/>
  <c r="BS224" i="1"/>
  <c r="BR224" i="1"/>
  <c r="BV224" i="1" s="1"/>
  <c r="BW224" i="1" s="1"/>
  <c r="BQ224" i="1"/>
  <c r="BK229" i="1"/>
  <c r="T230" i="1"/>
  <c r="U230" i="1" s="1"/>
  <c r="T231" i="1"/>
  <c r="U231" i="1" s="1"/>
  <c r="Q231" i="1" s="1"/>
  <c r="O231" i="1" s="1"/>
  <c r="R231" i="1" s="1"/>
  <c r="L231" i="1" s="1"/>
  <c r="M231" i="1" s="1"/>
  <c r="AA241" i="1"/>
  <c r="AA257" i="1"/>
  <c r="S257" i="1"/>
  <c r="CQ257" i="1"/>
  <c r="BH257" i="1" s="1"/>
  <c r="BK257" i="1" s="1"/>
  <c r="AT152" i="1"/>
  <c r="K152" i="1"/>
  <c r="BS154" i="1"/>
  <c r="CQ156" i="1"/>
  <c r="BH156" i="1" s="1"/>
  <c r="AT158" i="1"/>
  <c r="BR158" i="1"/>
  <c r="BV158" i="1" s="1"/>
  <c r="BW158" i="1" s="1"/>
  <c r="BQ158" i="1"/>
  <c r="T160" i="1"/>
  <c r="U160" i="1" s="1"/>
  <c r="Q160" i="1" s="1"/>
  <c r="O160" i="1" s="1"/>
  <c r="R160" i="1" s="1"/>
  <c r="L160" i="1" s="1"/>
  <c r="M160" i="1" s="1"/>
  <c r="AT162" i="1"/>
  <c r="BR162" i="1"/>
  <c r="BV162" i="1" s="1"/>
  <c r="BW162" i="1" s="1"/>
  <c r="BQ162" i="1"/>
  <c r="T164" i="1"/>
  <c r="U164" i="1" s="1"/>
  <c r="AB164" i="1" s="1"/>
  <c r="AT166" i="1"/>
  <c r="BR166" i="1"/>
  <c r="BV166" i="1" s="1"/>
  <c r="BW166" i="1" s="1"/>
  <c r="BQ166" i="1"/>
  <c r="AB168" i="1"/>
  <c r="T168" i="1"/>
  <c r="U168" i="1" s="1"/>
  <c r="Q168" i="1" s="1"/>
  <c r="O168" i="1" s="1"/>
  <c r="R168" i="1" s="1"/>
  <c r="L168" i="1" s="1"/>
  <c r="M168" i="1" s="1"/>
  <c r="AT170" i="1"/>
  <c r="BR170" i="1"/>
  <c r="BV170" i="1" s="1"/>
  <c r="BW170" i="1" s="1"/>
  <c r="BQ170" i="1"/>
  <c r="T172" i="1"/>
  <c r="U172" i="1" s="1"/>
  <c r="Q172" i="1" s="1"/>
  <c r="O172" i="1" s="1"/>
  <c r="R172" i="1" s="1"/>
  <c r="L172" i="1" s="1"/>
  <c r="M172" i="1" s="1"/>
  <c r="AT174" i="1"/>
  <c r="BR174" i="1"/>
  <c r="BV174" i="1" s="1"/>
  <c r="BW174" i="1" s="1"/>
  <c r="BQ174" i="1"/>
  <c r="BJ178" i="1"/>
  <c r="CQ180" i="1"/>
  <c r="BH180" i="1" s="1"/>
  <c r="BJ180" i="1" s="1"/>
  <c r="AA185" i="1"/>
  <c r="T185" i="1"/>
  <c r="U185" i="1" s="1"/>
  <c r="Q186" i="1"/>
  <c r="O186" i="1" s="1"/>
  <c r="R186" i="1" s="1"/>
  <c r="L186" i="1" s="1"/>
  <c r="M186" i="1" s="1"/>
  <c r="AA186" i="1"/>
  <c r="AD186" i="1" s="1"/>
  <c r="BJ192" i="1"/>
  <c r="CQ192" i="1"/>
  <c r="BH192" i="1" s="1"/>
  <c r="AB195" i="1"/>
  <c r="T196" i="1"/>
  <c r="U196" i="1" s="1"/>
  <c r="BQ199" i="1"/>
  <c r="BS199" i="1"/>
  <c r="BR203" i="1"/>
  <c r="BV203" i="1" s="1"/>
  <c r="BW203" i="1" s="1"/>
  <c r="AA205" i="1"/>
  <c r="Q205" i="1"/>
  <c r="O205" i="1" s="1"/>
  <c r="R205" i="1" s="1"/>
  <c r="L205" i="1" s="1"/>
  <c r="M205" i="1" s="1"/>
  <c r="T206" i="1"/>
  <c r="U206" i="1" s="1"/>
  <c r="AF209" i="1"/>
  <c r="AE209" i="1"/>
  <c r="N209" i="1"/>
  <c r="K209" i="1"/>
  <c r="W210" i="1"/>
  <c r="CQ212" i="1"/>
  <c r="BH212" i="1" s="1"/>
  <c r="BK212" i="1" s="1"/>
  <c r="T213" i="1"/>
  <c r="U213" i="1" s="1"/>
  <c r="CQ214" i="1"/>
  <c r="BH214" i="1" s="1"/>
  <c r="BJ214" i="1" s="1"/>
  <c r="BS216" i="1"/>
  <c r="BR216" i="1"/>
  <c r="BV216" i="1" s="1"/>
  <c r="BW216" i="1" s="1"/>
  <c r="BQ216" i="1"/>
  <c r="AA218" i="1"/>
  <c r="Q222" i="1"/>
  <c r="O222" i="1" s="1"/>
  <c r="R222" i="1" s="1"/>
  <c r="L222" i="1" s="1"/>
  <c r="M222" i="1" s="1"/>
  <c r="AA222" i="1"/>
  <c r="BQ223" i="1"/>
  <c r="BR223" i="1"/>
  <c r="BV223" i="1" s="1"/>
  <c r="BW223" i="1" s="1"/>
  <c r="CQ231" i="1"/>
  <c r="BH231" i="1" s="1"/>
  <c r="V236" i="1"/>
  <c r="Z236" i="1" s="1"/>
  <c r="AB236" i="1"/>
  <c r="AC236" i="1"/>
  <c r="T255" i="1"/>
  <c r="U255" i="1" s="1"/>
  <c r="Q255" i="1" s="1"/>
  <c r="O255" i="1" s="1"/>
  <c r="R255" i="1" s="1"/>
  <c r="L255" i="1" s="1"/>
  <c r="M255" i="1" s="1"/>
  <c r="AA189" i="1"/>
  <c r="AD189" i="1" s="1"/>
  <c r="Q189" i="1"/>
  <c r="O189" i="1" s="1"/>
  <c r="R189" i="1" s="1"/>
  <c r="AF194" i="1"/>
  <c r="AE194" i="1"/>
  <c r="N194" i="1"/>
  <c r="BS194" i="1"/>
  <c r="BR194" i="1"/>
  <c r="BV194" i="1" s="1"/>
  <c r="BW194" i="1" s="1"/>
  <c r="BQ194" i="1"/>
  <c r="BK201" i="1"/>
  <c r="BS207" i="1"/>
  <c r="BR207" i="1"/>
  <c r="BV207" i="1" s="1"/>
  <c r="BW207" i="1" s="1"/>
  <c r="BQ207" i="1"/>
  <c r="T215" i="1"/>
  <c r="U215" i="1" s="1"/>
  <c r="AF221" i="1"/>
  <c r="AE221" i="1"/>
  <c r="N221" i="1"/>
  <c r="K221" i="1"/>
  <c r="AA223" i="1"/>
  <c r="T227" i="1"/>
  <c r="U227" i="1" s="1"/>
  <c r="BQ230" i="1"/>
  <c r="BS230" i="1"/>
  <c r="BR230" i="1"/>
  <c r="BV230" i="1" s="1"/>
  <c r="BW230" i="1" s="1"/>
  <c r="BK231" i="1"/>
  <c r="K232" i="1"/>
  <c r="AF232" i="1"/>
  <c r="AT232" i="1"/>
  <c r="AE232" i="1"/>
  <c r="CQ232" i="1"/>
  <c r="BH232" i="1" s="1"/>
  <c r="BK232" i="1" s="1"/>
  <c r="S232" i="1"/>
  <c r="T242" i="1"/>
  <c r="U242" i="1" s="1"/>
  <c r="AB242" i="1" s="1"/>
  <c r="BS246" i="1"/>
  <c r="BR246" i="1"/>
  <c r="BV246" i="1" s="1"/>
  <c r="BW246" i="1" s="1"/>
  <c r="BQ246" i="1"/>
  <c r="BJ252" i="1"/>
  <c r="AA256" i="1"/>
  <c r="BS256" i="1"/>
  <c r="BR256" i="1"/>
  <c r="BV256" i="1" s="1"/>
  <c r="BW256" i="1" s="1"/>
  <c r="BQ256" i="1"/>
  <c r="BS264" i="1"/>
  <c r="BQ264" i="1"/>
  <c r="BR264" i="1"/>
  <c r="BV264" i="1" s="1"/>
  <c r="BW264" i="1" s="1"/>
  <c r="AT155" i="1"/>
  <c r="AT159" i="1"/>
  <c r="AT163" i="1"/>
  <c r="AT167" i="1"/>
  <c r="AT171" i="1"/>
  <c r="T177" i="1"/>
  <c r="U177" i="1" s="1"/>
  <c r="CQ177" i="1"/>
  <c r="BH177" i="1" s="1"/>
  <c r="BJ177" i="1" s="1"/>
  <c r="T183" i="1"/>
  <c r="U183" i="1" s="1"/>
  <c r="AB183" i="1" s="1"/>
  <c r="CQ183" i="1"/>
  <c r="BH183" i="1" s="1"/>
  <c r="BJ183" i="1" s="1"/>
  <c r="BQ184" i="1"/>
  <c r="BJ188" i="1"/>
  <c r="AE191" i="1"/>
  <c r="N191" i="1"/>
  <c r="AT191" i="1"/>
  <c r="BQ192" i="1"/>
  <c r="AT194" i="1"/>
  <c r="BR195" i="1"/>
  <c r="BV195" i="1" s="1"/>
  <c r="BW195" i="1" s="1"/>
  <c r="CQ197" i="1"/>
  <c r="BH197" i="1" s="1"/>
  <c r="BK197" i="1" s="1"/>
  <c r="BJ200" i="1"/>
  <c r="T202" i="1"/>
  <c r="U202" i="1" s="1"/>
  <c r="CQ203" i="1"/>
  <c r="BH203" i="1" s="1"/>
  <c r="BJ203" i="1" s="1"/>
  <c r="S204" i="1"/>
  <c r="BJ205" i="1"/>
  <c r="T210" i="1"/>
  <c r="U210" i="1" s="1"/>
  <c r="CQ215" i="1"/>
  <c r="BH215" i="1" s="1"/>
  <c r="BJ215" i="1" s="1"/>
  <c r="AC224" i="1"/>
  <c r="AB224" i="1"/>
  <c r="CQ227" i="1"/>
  <c r="BH227" i="1" s="1"/>
  <c r="BK227" i="1" s="1"/>
  <c r="AE230" i="1"/>
  <c r="N230" i="1"/>
  <c r="AT230" i="1"/>
  <c r="AF230" i="1"/>
  <c r="K230" i="1"/>
  <c r="BS232" i="1"/>
  <c r="BR232" i="1"/>
  <c r="BV232" i="1" s="1"/>
  <c r="BW232" i="1" s="1"/>
  <c r="BQ232" i="1"/>
  <c r="BS236" i="1"/>
  <c r="BR236" i="1"/>
  <c r="BV236" i="1" s="1"/>
  <c r="BW236" i="1" s="1"/>
  <c r="BQ236" i="1"/>
  <c r="BK237" i="1"/>
  <c r="AA238" i="1"/>
  <c r="BS240" i="1"/>
  <c r="BR240" i="1"/>
  <c r="BV240" i="1" s="1"/>
  <c r="BW240" i="1" s="1"/>
  <c r="BQ240" i="1"/>
  <c r="T241" i="1"/>
  <c r="U241" i="1" s="1"/>
  <c r="AA244" i="1"/>
  <c r="BQ255" i="1"/>
  <c r="BS255" i="1"/>
  <c r="T263" i="1"/>
  <c r="U263" i="1" s="1"/>
  <c r="BK181" i="1"/>
  <c r="AE183" i="1"/>
  <c r="N183" i="1"/>
  <c r="AB184" i="1"/>
  <c r="BR184" i="1"/>
  <c r="BV184" i="1" s="1"/>
  <c r="BW184" i="1" s="1"/>
  <c r="AB187" i="1"/>
  <c r="K189" i="1"/>
  <c r="AF189" i="1"/>
  <c r="BS190" i="1"/>
  <c r="BR190" i="1"/>
  <c r="BV190" i="1" s="1"/>
  <c r="BW190" i="1" s="1"/>
  <c r="BQ190" i="1"/>
  <c r="BR192" i="1"/>
  <c r="BV192" i="1" s="1"/>
  <c r="BW192" i="1" s="1"/>
  <c r="BS195" i="1"/>
  <c r="AB205" i="1"/>
  <c r="BS209" i="1"/>
  <c r="BR209" i="1"/>
  <c r="BV209" i="1" s="1"/>
  <c r="BW209" i="1" s="1"/>
  <c r="BQ209" i="1"/>
  <c r="AA211" i="1"/>
  <c r="Q211" i="1"/>
  <c r="O211" i="1" s="1"/>
  <c r="R211" i="1" s="1"/>
  <c r="L211" i="1" s="1"/>
  <c r="M211" i="1" s="1"/>
  <c r="BS212" i="1"/>
  <c r="BR212" i="1"/>
  <c r="BV212" i="1" s="1"/>
  <c r="BW212" i="1" s="1"/>
  <c r="Q217" i="1"/>
  <c r="O217" i="1" s="1"/>
  <c r="R217" i="1" s="1"/>
  <c r="L217" i="1" s="1"/>
  <c r="M217" i="1" s="1"/>
  <c r="AA217" i="1"/>
  <c r="BK220" i="1"/>
  <c r="BS220" i="1"/>
  <c r="BR220" i="1"/>
  <c r="BV220" i="1" s="1"/>
  <c r="BW220" i="1" s="1"/>
  <c r="BQ220" i="1"/>
  <c r="AA229" i="1"/>
  <c r="BS229" i="1"/>
  <c r="BR229" i="1"/>
  <c r="BV229" i="1" s="1"/>
  <c r="BW229" i="1" s="1"/>
  <c r="BQ229" i="1"/>
  <c r="BS231" i="1"/>
  <c r="BR231" i="1"/>
  <c r="BV231" i="1" s="1"/>
  <c r="BW231" i="1" s="1"/>
  <c r="BS239" i="1"/>
  <c r="BR239" i="1"/>
  <c r="BV239" i="1" s="1"/>
  <c r="BW239" i="1" s="1"/>
  <c r="Q240" i="1"/>
  <c r="O240" i="1" s="1"/>
  <c r="R240" i="1" s="1"/>
  <c r="L240" i="1" s="1"/>
  <c r="M240" i="1" s="1"/>
  <c r="AA240" i="1"/>
  <c r="AA251" i="1"/>
  <c r="T251" i="1"/>
  <c r="U251" i="1" s="1"/>
  <c r="Q251" i="1" s="1"/>
  <c r="O251" i="1" s="1"/>
  <c r="R251" i="1" s="1"/>
  <c r="L251" i="1" s="1"/>
  <c r="M251" i="1" s="1"/>
  <c r="S253" i="1"/>
  <c r="CQ253" i="1"/>
  <c r="BH253" i="1" s="1"/>
  <c r="BK253" i="1" s="1"/>
  <c r="W175" i="1"/>
  <c r="AE177" i="1"/>
  <c r="AE181" i="1"/>
  <c r="K183" i="1"/>
  <c r="AT183" i="1"/>
  <c r="BK185" i="1"/>
  <c r="S188" i="1"/>
  <c r="BS191" i="1"/>
  <c r="CQ193" i="1"/>
  <c r="BH193" i="1" s="1"/>
  <c r="BK193" i="1" s="1"/>
  <c r="BJ196" i="1"/>
  <c r="T198" i="1"/>
  <c r="U198" i="1" s="1"/>
  <c r="CQ199" i="1"/>
  <c r="BH199" i="1" s="1"/>
  <c r="BJ199" i="1" s="1"/>
  <c r="S200" i="1"/>
  <c r="K201" i="1"/>
  <c r="AF201" i="1"/>
  <c r="Q202" i="1"/>
  <c r="O202" i="1" s="1"/>
  <c r="R202" i="1" s="1"/>
  <c r="L202" i="1" s="1"/>
  <c r="M202" i="1" s="1"/>
  <c r="T203" i="1"/>
  <c r="U203" i="1" s="1"/>
  <c r="Q203" i="1" s="1"/>
  <c r="O203" i="1" s="1"/>
  <c r="R203" i="1" s="1"/>
  <c r="L203" i="1" s="1"/>
  <c r="M203" i="1" s="1"/>
  <c r="AE203" i="1"/>
  <c r="N203" i="1"/>
  <c r="AT203" i="1"/>
  <c r="T207" i="1"/>
  <c r="U207" i="1" s="1"/>
  <c r="BK210" i="1"/>
  <c r="BQ212" i="1"/>
  <c r="AF217" i="1"/>
  <c r="AE217" i="1"/>
  <c r="N217" i="1"/>
  <c r="BS217" i="1"/>
  <c r="BR217" i="1"/>
  <c r="BV217" i="1" s="1"/>
  <c r="BW217" i="1" s="1"/>
  <c r="BQ217" i="1"/>
  <c r="AE218" i="1"/>
  <c r="N218" i="1"/>
  <c r="AT218" i="1"/>
  <c r="AF218" i="1"/>
  <c r="K218" i="1"/>
  <c r="V228" i="1"/>
  <c r="Z228" i="1" s="1"/>
  <c r="AC228" i="1"/>
  <c r="AD228" i="1" s="1"/>
  <c r="K228" i="1"/>
  <c r="AF228" i="1"/>
  <c r="AE228" i="1"/>
  <c r="T229" i="1"/>
  <c r="U229" i="1" s="1"/>
  <c r="AF229" i="1"/>
  <c r="AE229" i="1"/>
  <c r="N229" i="1"/>
  <c r="AT229" i="1"/>
  <c r="BQ231" i="1"/>
  <c r="BQ239" i="1"/>
  <c r="AF240" i="1"/>
  <c r="AE240" i="1"/>
  <c r="N240" i="1"/>
  <c r="AT240" i="1"/>
  <c r="BQ245" i="1"/>
  <c r="BS245" i="1"/>
  <c r="BR245" i="1"/>
  <c r="BV245" i="1" s="1"/>
  <c r="BW245" i="1" s="1"/>
  <c r="BS249" i="1"/>
  <c r="BQ249" i="1"/>
  <c r="BS260" i="1"/>
  <c r="BQ260" i="1"/>
  <c r="BR260" i="1"/>
  <c r="BV260" i="1" s="1"/>
  <c r="BW260" i="1" s="1"/>
  <c r="AT264" i="1"/>
  <c r="AF264" i="1"/>
  <c r="N264" i="1"/>
  <c r="K264" i="1"/>
  <c r="AE264" i="1"/>
  <c r="BS205" i="1"/>
  <c r="BR205" i="1"/>
  <c r="BV205" i="1" s="1"/>
  <c r="BW205" i="1" s="1"/>
  <c r="BQ205" i="1"/>
  <c r="T211" i="1"/>
  <c r="U211" i="1" s="1"/>
  <c r="AE214" i="1"/>
  <c r="N214" i="1"/>
  <c r="AT214" i="1"/>
  <c r="BK223" i="1"/>
  <c r="T223" i="1"/>
  <c r="U223" i="1" s="1"/>
  <c r="Q223" i="1" s="1"/>
  <c r="O223" i="1" s="1"/>
  <c r="R223" i="1" s="1"/>
  <c r="L223" i="1" s="1"/>
  <c r="M223" i="1" s="1"/>
  <c r="K224" i="1"/>
  <c r="AF224" i="1"/>
  <c r="Q225" i="1"/>
  <c r="O225" i="1" s="1"/>
  <c r="R225" i="1" s="1"/>
  <c r="L225" i="1" s="1"/>
  <c r="M225" i="1" s="1"/>
  <c r="T226" i="1"/>
  <c r="U226" i="1" s="1"/>
  <c r="AB226" i="1" s="1"/>
  <c r="AE226" i="1"/>
  <c r="N226" i="1"/>
  <c r="AT226" i="1"/>
  <c r="BK234" i="1"/>
  <c r="AF236" i="1"/>
  <c r="AE236" i="1"/>
  <c r="N236" i="1"/>
  <c r="K236" i="1"/>
  <c r="K239" i="1"/>
  <c r="AF239" i="1"/>
  <c r="AE239" i="1"/>
  <c r="T243" i="1"/>
  <c r="U243" i="1" s="1"/>
  <c r="BS261" i="1"/>
  <c r="BR261" i="1"/>
  <c r="BV261" i="1" s="1"/>
  <c r="BW261" i="1" s="1"/>
  <c r="BQ261" i="1"/>
  <c r="AA264" i="1"/>
  <c r="Q264" i="1"/>
  <c r="O264" i="1" s="1"/>
  <c r="R264" i="1" s="1"/>
  <c r="BK265" i="1"/>
  <c r="AF266" i="1"/>
  <c r="AT266" i="1"/>
  <c r="K266" i="1"/>
  <c r="AE266" i="1"/>
  <c r="N266" i="1"/>
  <c r="AF270" i="1"/>
  <c r="AE270" i="1"/>
  <c r="N270" i="1"/>
  <c r="AT270" i="1"/>
  <c r="K270" i="1"/>
  <c r="Q193" i="1"/>
  <c r="O193" i="1" s="1"/>
  <c r="R193" i="1" s="1"/>
  <c r="Q197" i="1"/>
  <c r="O197" i="1" s="1"/>
  <c r="R197" i="1" s="1"/>
  <c r="L197" i="1" s="1"/>
  <c r="M197" i="1" s="1"/>
  <c r="Q201" i="1"/>
  <c r="O201" i="1" s="1"/>
  <c r="R201" i="1" s="1"/>
  <c r="AT205" i="1"/>
  <c r="BS206" i="1"/>
  <c r="BK208" i="1"/>
  <c r="CQ211" i="1"/>
  <c r="BH211" i="1" s="1"/>
  <c r="BJ211" i="1" s="1"/>
  <c r="K212" i="1"/>
  <c r="AF212" i="1"/>
  <c r="AF213" i="1"/>
  <c r="AE213" i="1"/>
  <c r="N213" i="1"/>
  <c r="BS213" i="1"/>
  <c r="BR213" i="1"/>
  <c r="BV213" i="1" s="1"/>
  <c r="BW213" i="1" s="1"/>
  <c r="BQ213" i="1"/>
  <c r="CQ223" i="1"/>
  <c r="BH223" i="1" s="1"/>
  <c r="AF225" i="1"/>
  <c r="AE225" i="1"/>
  <c r="N225" i="1"/>
  <c r="BS225" i="1"/>
  <c r="BR225" i="1"/>
  <c r="BV225" i="1" s="1"/>
  <c r="BW225" i="1" s="1"/>
  <c r="BQ225" i="1"/>
  <c r="BQ227" i="1"/>
  <c r="BJ242" i="1"/>
  <c r="BS244" i="1"/>
  <c r="BR244" i="1"/>
  <c r="BV244" i="1" s="1"/>
  <c r="BW244" i="1" s="1"/>
  <c r="Q247" i="1"/>
  <c r="O247" i="1" s="1"/>
  <c r="R247" i="1" s="1"/>
  <c r="L247" i="1" s="1"/>
  <c r="M247" i="1" s="1"/>
  <c r="AA247" i="1"/>
  <c r="CQ251" i="1"/>
  <c r="BH251" i="1" s="1"/>
  <c r="BJ251" i="1" s="1"/>
  <c r="AF254" i="1"/>
  <c r="AE254" i="1"/>
  <c r="K254" i="1"/>
  <c r="N254" i="1"/>
  <c r="AA275" i="1"/>
  <c r="AT278" i="1"/>
  <c r="K278" i="1"/>
  <c r="N278" i="1"/>
  <c r="AF278" i="1"/>
  <c r="AE278" i="1"/>
  <c r="AF280" i="1"/>
  <c r="AE280" i="1"/>
  <c r="N280" i="1"/>
  <c r="K280" i="1"/>
  <c r="BS282" i="1"/>
  <c r="BQ282" i="1"/>
  <c r="BR282" i="1"/>
  <c r="BV282" i="1" s="1"/>
  <c r="BW282" i="1" s="1"/>
  <c r="AA208" i="1"/>
  <c r="T209" i="1"/>
  <c r="U209" i="1" s="1"/>
  <c r="Q209" i="1" s="1"/>
  <c r="O209" i="1" s="1"/>
  <c r="R209" i="1" s="1"/>
  <c r="L209" i="1" s="1"/>
  <c r="M209" i="1" s="1"/>
  <c r="AT213" i="1"/>
  <c r="BS214" i="1"/>
  <c r="AB218" i="1"/>
  <c r="S219" i="1"/>
  <c r="K220" i="1"/>
  <c r="AF220" i="1"/>
  <c r="T222" i="1"/>
  <c r="U222" i="1" s="1"/>
  <c r="AB222" i="1" s="1"/>
  <c r="AE222" i="1"/>
  <c r="N222" i="1"/>
  <c r="AT222" i="1"/>
  <c r="BJ224" i="1"/>
  <c r="AT225" i="1"/>
  <c r="BR226" i="1"/>
  <c r="BV226" i="1" s="1"/>
  <c r="BW226" i="1" s="1"/>
  <c r="BR227" i="1"/>
  <c r="BV227" i="1" s="1"/>
  <c r="BW227" i="1" s="1"/>
  <c r="CQ228" i="1"/>
  <c r="BH228" i="1" s="1"/>
  <c r="BJ228" i="1" s="1"/>
  <c r="BJ231" i="1"/>
  <c r="AT234" i="1"/>
  <c r="K234" i="1"/>
  <c r="AE234" i="1"/>
  <c r="N234" i="1"/>
  <c r="T238" i="1"/>
  <c r="U238" i="1" s="1"/>
  <c r="BQ243" i="1"/>
  <c r="BR243" i="1"/>
  <c r="BV243" i="1" s="1"/>
  <c r="BW243" i="1" s="1"/>
  <c r="AE247" i="1"/>
  <c r="N247" i="1"/>
  <c r="AF247" i="1"/>
  <c r="BS257" i="1"/>
  <c r="BQ257" i="1"/>
  <c r="BR257" i="1"/>
  <c r="BV257" i="1" s="1"/>
  <c r="BW257" i="1" s="1"/>
  <c r="S260" i="1"/>
  <c r="CQ260" i="1"/>
  <c r="BH260" i="1" s="1"/>
  <c r="BJ260" i="1" s="1"/>
  <c r="AB263" i="1"/>
  <c r="T270" i="1"/>
  <c r="U270" i="1" s="1"/>
  <c r="Q270" i="1" s="1"/>
  <c r="O270" i="1" s="1"/>
  <c r="R270" i="1" s="1"/>
  <c r="L270" i="1" s="1"/>
  <c r="M270" i="1" s="1"/>
  <c r="V277" i="1"/>
  <c r="Z277" i="1" s="1"/>
  <c r="AC277" i="1"/>
  <c r="AD277" i="1" s="1"/>
  <c r="AB277" i="1"/>
  <c r="AT280" i="1"/>
  <c r="K205" i="1"/>
  <c r="BJ207" i="1"/>
  <c r="AE210" i="1"/>
  <c r="N210" i="1"/>
  <c r="AT210" i="1"/>
  <c r="BK216" i="1"/>
  <c r="CQ219" i="1"/>
  <c r="BH219" i="1" s="1"/>
  <c r="BJ219" i="1" s="1"/>
  <c r="BS221" i="1"/>
  <c r="BR221" i="1"/>
  <c r="BV221" i="1" s="1"/>
  <c r="BW221" i="1" s="1"/>
  <c r="BQ221" i="1"/>
  <c r="W222" i="1"/>
  <c r="BS226" i="1"/>
  <c r="BK228" i="1"/>
  <c r="AB230" i="1"/>
  <c r="S234" i="1"/>
  <c r="CQ238" i="1"/>
  <c r="BH238" i="1" s="1"/>
  <c r="BJ238" i="1" s="1"/>
  <c r="N239" i="1"/>
  <c r="AE243" i="1"/>
  <c r="K243" i="1"/>
  <c r="AT243" i="1"/>
  <c r="N243" i="1"/>
  <c r="AF243" i="1"/>
  <c r="BS243" i="1"/>
  <c r="BK244" i="1"/>
  <c r="AF244" i="1"/>
  <c r="N244" i="1"/>
  <c r="AE244" i="1"/>
  <c r="K244" i="1"/>
  <c r="AA245" i="1"/>
  <c r="T245" i="1"/>
  <c r="U245" i="1" s="1"/>
  <c r="Q245" i="1" s="1"/>
  <c r="O245" i="1" s="1"/>
  <c r="R245" i="1" s="1"/>
  <c r="L245" i="1" s="1"/>
  <c r="M245" i="1" s="1"/>
  <c r="AB247" i="1"/>
  <c r="AT247" i="1"/>
  <c r="BR276" i="1"/>
  <c r="BV276" i="1" s="1"/>
  <c r="BW276" i="1" s="1"/>
  <c r="BQ276" i="1"/>
  <c r="BS276" i="1"/>
  <c r="AA235" i="1"/>
  <c r="Q235" i="1"/>
  <c r="O235" i="1" s="1"/>
  <c r="R235" i="1" s="1"/>
  <c r="T235" i="1"/>
  <c r="U235" i="1" s="1"/>
  <c r="BJ235" i="1"/>
  <c r="AB248" i="1"/>
  <c r="AA248" i="1"/>
  <c r="Q248" i="1"/>
  <c r="O248" i="1" s="1"/>
  <c r="R248" i="1" s="1"/>
  <c r="L248" i="1" s="1"/>
  <c r="M248" i="1" s="1"/>
  <c r="AA250" i="1"/>
  <c r="BS250" i="1"/>
  <c r="BR250" i="1"/>
  <c r="BV250" i="1" s="1"/>
  <c r="BW250" i="1" s="1"/>
  <c r="BQ250" i="1"/>
  <c r="W255" i="1"/>
  <c r="BS258" i="1"/>
  <c r="BR258" i="1"/>
  <c r="BV258" i="1" s="1"/>
  <c r="BW258" i="1" s="1"/>
  <c r="BQ258" i="1"/>
  <c r="W263" i="1"/>
  <c r="Q277" i="1"/>
  <c r="O277" i="1" s="1"/>
  <c r="R277" i="1" s="1"/>
  <c r="L277" i="1" s="1"/>
  <c r="M277" i="1" s="1"/>
  <c r="Q216" i="1"/>
  <c r="O216" i="1" s="1"/>
  <c r="R216" i="1" s="1"/>
  <c r="L216" i="1" s="1"/>
  <c r="M216" i="1" s="1"/>
  <c r="Q220" i="1"/>
  <c r="O220" i="1" s="1"/>
  <c r="R220" i="1" s="1"/>
  <c r="Q224" i="1"/>
  <c r="O224" i="1" s="1"/>
  <c r="R224" i="1" s="1"/>
  <c r="L224" i="1" s="1"/>
  <c r="M224" i="1" s="1"/>
  <c r="Q228" i="1"/>
  <c r="O228" i="1" s="1"/>
  <c r="R228" i="1" s="1"/>
  <c r="L228" i="1" s="1"/>
  <c r="M228" i="1" s="1"/>
  <c r="BQ238" i="1"/>
  <c r="BK241" i="1"/>
  <c r="K241" i="1"/>
  <c r="AF241" i="1"/>
  <c r="N241" i="1"/>
  <c r="AE241" i="1"/>
  <c r="T246" i="1"/>
  <c r="U246" i="1" s="1"/>
  <c r="Q246" i="1" s="1"/>
  <c r="O246" i="1" s="1"/>
  <c r="R246" i="1" s="1"/>
  <c r="L246" i="1" s="1"/>
  <c r="M246" i="1" s="1"/>
  <c r="K249" i="1"/>
  <c r="AE249" i="1"/>
  <c r="AF249" i="1"/>
  <c r="N249" i="1"/>
  <c r="T250" i="1"/>
  <c r="U250" i="1" s="1"/>
  <c r="AF250" i="1"/>
  <c r="AE250" i="1"/>
  <c r="AT250" i="1"/>
  <c r="N250" i="1"/>
  <c r="BR268" i="1"/>
  <c r="BV268" i="1" s="1"/>
  <c r="BW268" i="1" s="1"/>
  <c r="BS268" i="1"/>
  <c r="BQ268" i="1"/>
  <c r="N271" i="1"/>
  <c r="AT271" i="1"/>
  <c r="AF271" i="1"/>
  <c r="AE271" i="1"/>
  <c r="K271" i="1"/>
  <c r="BK235" i="1"/>
  <c r="Q236" i="1"/>
  <c r="O236" i="1" s="1"/>
  <c r="R236" i="1" s="1"/>
  <c r="AT238" i="1"/>
  <c r="K238" i="1"/>
  <c r="BR238" i="1"/>
  <c r="BV238" i="1" s="1"/>
  <c r="BW238" i="1" s="1"/>
  <c r="AT242" i="1"/>
  <c r="K242" i="1"/>
  <c r="BJ244" i="1"/>
  <c r="BQ251" i="1"/>
  <c r="BS251" i="1"/>
  <c r="BR251" i="1"/>
  <c r="BV251" i="1" s="1"/>
  <c r="BW251" i="1" s="1"/>
  <c r="T262" i="1"/>
  <c r="U262" i="1" s="1"/>
  <c r="BJ267" i="1"/>
  <c r="BJ275" i="1"/>
  <c r="AA285" i="1"/>
  <c r="AC290" i="1"/>
  <c r="AD290" i="1" s="1"/>
  <c r="AB290" i="1"/>
  <c r="V290" i="1"/>
  <c r="Z290" i="1" s="1"/>
  <c r="W233" i="1"/>
  <c r="AE233" i="1"/>
  <c r="N233" i="1"/>
  <c r="T237" i="1"/>
  <c r="U237" i="1" s="1"/>
  <c r="Q237" i="1" s="1"/>
  <c r="O237" i="1" s="1"/>
  <c r="R237" i="1" s="1"/>
  <c r="L237" i="1" s="1"/>
  <c r="M237" i="1" s="1"/>
  <c r="AE237" i="1"/>
  <c r="N237" i="1"/>
  <c r="AT237" i="1"/>
  <c r="BJ241" i="1"/>
  <c r="T252" i="1"/>
  <c r="U252" i="1" s="1"/>
  <c r="AA255" i="1"/>
  <c r="S258" i="1"/>
  <c r="BS263" i="1"/>
  <c r="BR263" i="1"/>
  <c r="BV263" i="1" s="1"/>
  <c r="BW263" i="1" s="1"/>
  <c r="BQ263" i="1"/>
  <c r="T264" i="1"/>
  <c r="U264" i="1" s="1"/>
  <c r="T271" i="1"/>
  <c r="U271" i="1" s="1"/>
  <c r="T248" i="1"/>
  <c r="U248" i="1" s="1"/>
  <c r="BJ249" i="1"/>
  <c r="AA252" i="1"/>
  <c r="Q252" i="1"/>
  <c r="O252" i="1" s="1"/>
  <c r="R252" i="1" s="1"/>
  <c r="L252" i="1" s="1"/>
  <c r="M252" i="1" s="1"/>
  <c r="K257" i="1"/>
  <c r="AE257" i="1"/>
  <c r="BK267" i="1"/>
  <c r="T269" i="1"/>
  <c r="U269" i="1" s="1"/>
  <c r="Q269" i="1" s="1"/>
  <c r="O269" i="1" s="1"/>
  <c r="R269" i="1" s="1"/>
  <c r="AF269" i="1"/>
  <c r="N269" i="1"/>
  <c r="K269" i="1"/>
  <c r="AE269" i="1"/>
  <c r="AA270" i="1"/>
  <c r="T273" i="1"/>
  <c r="U273" i="1" s="1"/>
  <c r="BK273" i="1"/>
  <c r="AT304" i="1"/>
  <c r="K304" i="1"/>
  <c r="AE304" i="1"/>
  <c r="N304" i="1"/>
  <c r="AF304" i="1"/>
  <c r="Q239" i="1"/>
  <c r="O239" i="1" s="1"/>
  <c r="R239" i="1" s="1"/>
  <c r="L239" i="1" s="1"/>
  <c r="M239" i="1" s="1"/>
  <c r="BR247" i="1"/>
  <c r="BV247" i="1" s="1"/>
  <c r="BW247" i="1" s="1"/>
  <c r="CQ248" i="1"/>
  <c r="BH248" i="1" s="1"/>
  <c r="BK252" i="1"/>
  <c r="BQ252" i="1"/>
  <c r="AA253" i="1"/>
  <c r="T254" i="1"/>
  <c r="U254" i="1" s="1"/>
  <c r="Q254" i="1" s="1"/>
  <c r="O254" i="1" s="1"/>
  <c r="R254" i="1" s="1"/>
  <c r="L254" i="1" s="1"/>
  <c r="M254" i="1" s="1"/>
  <c r="AF258" i="1"/>
  <c r="AE258" i="1"/>
  <c r="BS262" i="1"/>
  <c r="BJ264" i="1"/>
  <c r="BJ265" i="1"/>
  <c r="AC266" i="1"/>
  <c r="AB266" i="1"/>
  <c r="AT269" i="1"/>
  <c r="BR270" i="1"/>
  <c r="BV270" i="1" s="1"/>
  <c r="BW270" i="1" s="1"/>
  <c r="BQ270" i="1"/>
  <c r="Q271" i="1"/>
  <c r="O271" i="1" s="1"/>
  <c r="R271" i="1" s="1"/>
  <c r="AA271" i="1"/>
  <c r="BK275" i="1"/>
  <c r="T280" i="1"/>
  <c r="U280" i="1" s="1"/>
  <c r="Q280" i="1" s="1"/>
  <c r="O280" i="1" s="1"/>
  <c r="R280" i="1" s="1"/>
  <c r="L280" i="1" s="1"/>
  <c r="M280" i="1" s="1"/>
  <c r="T281" i="1"/>
  <c r="U281" i="1" s="1"/>
  <c r="Q281" i="1" s="1"/>
  <c r="O281" i="1" s="1"/>
  <c r="R281" i="1" s="1"/>
  <c r="L281" i="1" s="1"/>
  <c r="M281" i="1" s="1"/>
  <c r="AA242" i="1"/>
  <c r="BS247" i="1"/>
  <c r="S249" i="1"/>
  <c r="CQ249" i="1"/>
  <c r="BH249" i="1" s="1"/>
  <c r="BR252" i="1"/>
  <c r="BV252" i="1" s="1"/>
  <c r="BW252" i="1" s="1"/>
  <c r="CQ255" i="1"/>
  <c r="BH255" i="1" s="1"/>
  <c r="BJ255" i="1" s="1"/>
  <c r="T256" i="1"/>
  <c r="U256" i="1" s="1"/>
  <c r="AB256" i="1" s="1"/>
  <c r="N257" i="1"/>
  <c r="N258" i="1"/>
  <c r="AT258" i="1"/>
  <c r="BR259" i="1"/>
  <c r="BV259" i="1" s="1"/>
  <c r="BW259" i="1" s="1"/>
  <c r="AA260" i="1"/>
  <c r="BS270" i="1"/>
  <c r="AF273" i="1"/>
  <c r="N273" i="1"/>
  <c r="AT273" i="1"/>
  <c r="K273" i="1"/>
  <c r="AE273" i="1"/>
  <c r="AA276" i="1"/>
  <c r="Q276" i="1"/>
  <c r="O276" i="1" s="1"/>
  <c r="R276" i="1" s="1"/>
  <c r="L276" i="1" s="1"/>
  <c r="M276" i="1" s="1"/>
  <c r="BK288" i="1"/>
  <c r="BK248" i="1"/>
  <c r="BK249" i="1"/>
  <c r="K253" i="1"/>
  <c r="AE253" i="1"/>
  <c r="AA261" i="1"/>
  <c r="AT261" i="1"/>
  <c r="K261" i="1"/>
  <c r="AF261" i="1"/>
  <c r="AB265" i="1"/>
  <c r="N267" i="1"/>
  <c r="AT267" i="1"/>
  <c r="S268" i="1"/>
  <c r="AF274" i="1"/>
  <c r="AE274" i="1"/>
  <c r="N274" i="1"/>
  <c r="AT274" i="1"/>
  <c r="AT276" i="1"/>
  <c r="K276" i="1"/>
  <c r="AF276" i="1"/>
  <c r="AE276" i="1"/>
  <c r="BS277" i="1"/>
  <c r="BR277" i="1"/>
  <c r="BV277" i="1" s="1"/>
  <c r="BW277" i="1" s="1"/>
  <c r="BQ277" i="1"/>
  <c r="BS279" i="1"/>
  <c r="BR279" i="1"/>
  <c r="BV279" i="1" s="1"/>
  <c r="BW279" i="1" s="1"/>
  <c r="BQ279" i="1"/>
  <c r="AA281" i="1"/>
  <c r="AA288" i="1"/>
  <c r="BS293" i="1"/>
  <c r="BR293" i="1"/>
  <c r="BV293" i="1" s="1"/>
  <c r="BW293" i="1" s="1"/>
  <c r="BQ293" i="1"/>
  <c r="BS301" i="1"/>
  <c r="BQ301" i="1"/>
  <c r="BR301" i="1"/>
  <c r="BV301" i="1" s="1"/>
  <c r="BW301" i="1" s="1"/>
  <c r="Q266" i="1"/>
  <c r="O266" i="1" s="1"/>
  <c r="R266" i="1" s="1"/>
  <c r="AT272" i="1"/>
  <c r="K272" i="1"/>
  <c r="AF272" i="1"/>
  <c r="AB275" i="1"/>
  <c r="AF277" i="1"/>
  <c r="N277" i="1"/>
  <c r="BR280" i="1"/>
  <c r="BV280" i="1" s="1"/>
  <c r="BW280" i="1" s="1"/>
  <c r="BQ280" i="1"/>
  <c r="AT285" i="1"/>
  <c r="AE285" i="1"/>
  <c r="N285" i="1"/>
  <c r="K285" i="1"/>
  <c r="K286" i="1"/>
  <c r="AF286" i="1"/>
  <c r="AE286" i="1"/>
  <c r="N286" i="1"/>
  <c r="S308" i="1"/>
  <c r="CQ308" i="1"/>
  <c r="BH308" i="1" s="1"/>
  <c r="BJ308" i="1" s="1"/>
  <c r="BS312" i="1"/>
  <c r="BR312" i="1"/>
  <c r="BV312" i="1" s="1"/>
  <c r="BW312" i="1" s="1"/>
  <c r="BQ312" i="1"/>
  <c r="T276" i="1"/>
  <c r="U276" i="1" s="1"/>
  <c r="AA278" i="1"/>
  <c r="T278" i="1"/>
  <c r="U278" i="1" s="1"/>
  <c r="Q278" i="1" s="1"/>
  <c r="O278" i="1" s="1"/>
  <c r="R278" i="1" s="1"/>
  <c r="L278" i="1" s="1"/>
  <c r="M278" i="1" s="1"/>
  <c r="AB282" i="1"/>
  <c r="BS286" i="1"/>
  <c r="BR286" i="1"/>
  <c r="BV286" i="1" s="1"/>
  <c r="BW286" i="1" s="1"/>
  <c r="BQ286" i="1"/>
  <c r="V294" i="1"/>
  <c r="Z294" i="1" s="1"/>
  <c r="AC294" i="1"/>
  <c r="AB294" i="1"/>
  <c r="BS294" i="1"/>
  <c r="BR294" i="1"/>
  <c r="BV294" i="1" s="1"/>
  <c r="BW294" i="1" s="1"/>
  <c r="BQ294" i="1"/>
  <c r="BS302" i="1"/>
  <c r="BR302" i="1"/>
  <c r="BV302" i="1" s="1"/>
  <c r="BW302" i="1" s="1"/>
  <c r="BQ302" i="1"/>
  <c r="Q265" i="1"/>
  <c r="O265" i="1" s="1"/>
  <c r="R265" i="1" s="1"/>
  <c r="L265" i="1" s="1"/>
  <c r="M265" i="1" s="1"/>
  <c r="N272" i="1"/>
  <c r="BJ272" i="1"/>
  <c r="BS273" i="1"/>
  <c r="BR273" i="1"/>
  <c r="BV273" i="1" s="1"/>
  <c r="BW273" i="1" s="1"/>
  <c r="T275" i="1"/>
  <c r="U275" i="1" s="1"/>
  <c r="Q275" i="1" s="1"/>
  <c r="O275" i="1" s="1"/>
  <c r="R275" i="1" s="1"/>
  <c r="L275" i="1" s="1"/>
  <c r="M275" i="1" s="1"/>
  <c r="CQ276" i="1"/>
  <c r="BH276" i="1" s="1"/>
  <c r="BK276" i="1" s="1"/>
  <c r="CQ278" i="1"/>
  <c r="BH278" i="1" s="1"/>
  <c r="BJ278" i="1" s="1"/>
  <c r="AA280" i="1"/>
  <c r="AT282" i="1"/>
  <c r="K282" i="1"/>
  <c r="N282" i="1"/>
  <c r="T283" i="1"/>
  <c r="U283" i="1" s="1"/>
  <c r="Q283" i="1" s="1"/>
  <c r="O283" i="1" s="1"/>
  <c r="R283" i="1" s="1"/>
  <c r="BQ288" i="1"/>
  <c r="BS288" i="1"/>
  <c r="BK292" i="1"/>
  <c r="N251" i="1"/>
  <c r="N255" i="1"/>
  <c r="N259" i="1"/>
  <c r="K262" i="1"/>
  <c r="AT262" i="1"/>
  <c r="AT265" i="1"/>
  <c r="BQ267" i="1"/>
  <c r="AT268" i="1"/>
  <c r="AF268" i="1"/>
  <c r="AB271" i="1"/>
  <c r="BQ273" i="1"/>
  <c r="T274" i="1"/>
  <c r="U274" i="1" s="1"/>
  <c r="N275" i="1"/>
  <c r="AT275" i="1"/>
  <c r="AF279" i="1"/>
  <c r="AE279" i="1"/>
  <c r="N279" i="1"/>
  <c r="T282" i="1"/>
  <c r="U282" i="1" s="1"/>
  <c r="AF283" i="1"/>
  <c r="AE283" i="1"/>
  <c r="AT283" i="1"/>
  <c r="K283" i="1"/>
  <c r="BR284" i="1"/>
  <c r="BV284" i="1" s="1"/>
  <c r="BW284" i="1" s="1"/>
  <c r="BQ284" i="1"/>
  <c r="BS284" i="1"/>
  <c r="T288" i="1"/>
  <c r="U288" i="1" s="1"/>
  <c r="Q288" i="1" s="1"/>
  <c r="O288" i="1" s="1"/>
  <c r="R288" i="1" s="1"/>
  <c r="BK290" i="1"/>
  <c r="BS290" i="1"/>
  <c r="BR290" i="1"/>
  <c r="BV290" i="1" s="1"/>
  <c r="BW290" i="1" s="1"/>
  <c r="AB264" i="1"/>
  <c r="BS269" i="1"/>
  <c r="BR269" i="1"/>
  <c r="BV269" i="1" s="1"/>
  <c r="BW269" i="1" s="1"/>
  <c r="S272" i="1"/>
  <c r="BR274" i="1"/>
  <c r="BV274" i="1" s="1"/>
  <c r="BW274" i="1" s="1"/>
  <c r="BQ274" i="1"/>
  <c r="BJ277" i="1"/>
  <c r="BS278" i="1"/>
  <c r="BR278" i="1"/>
  <c r="BV278" i="1" s="1"/>
  <c r="BW278" i="1" s="1"/>
  <c r="AT279" i="1"/>
  <c r="BS280" i="1"/>
  <c r="BK281" i="1"/>
  <c r="CQ282" i="1"/>
  <c r="BH282" i="1" s="1"/>
  <c r="BK282" i="1" s="1"/>
  <c r="BS283" i="1"/>
  <c r="BR283" i="1"/>
  <c r="BV283" i="1" s="1"/>
  <c r="BW283" i="1" s="1"/>
  <c r="BQ283" i="1"/>
  <c r="AA289" i="1"/>
  <c r="BQ290" i="1"/>
  <c r="AB291" i="1"/>
  <c r="BQ299" i="1"/>
  <c r="BS299" i="1"/>
  <c r="BR299" i="1"/>
  <c r="BV299" i="1" s="1"/>
  <c r="BW299" i="1" s="1"/>
  <c r="AA300" i="1"/>
  <c r="AA306" i="1"/>
  <c r="AA282" i="1"/>
  <c r="BS285" i="1"/>
  <c r="BR285" i="1"/>
  <c r="BV285" i="1" s="1"/>
  <c r="BW285" i="1" s="1"/>
  <c r="BQ285" i="1"/>
  <c r="BK289" i="1"/>
  <c r="AD291" i="1"/>
  <c r="T292" i="1"/>
  <c r="U292" i="1" s="1"/>
  <c r="Q292" i="1" s="1"/>
  <c r="O292" i="1" s="1"/>
  <c r="R292" i="1" s="1"/>
  <c r="L292" i="1" s="1"/>
  <c r="M292" i="1" s="1"/>
  <c r="CQ303" i="1"/>
  <c r="BH303" i="1" s="1"/>
  <c r="BJ303" i="1" s="1"/>
  <c r="Q314" i="1"/>
  <c r="O314" i="1" s="1"/>
  <c r="R314" i="1" s="1"/>
  <c r="AA314" i="1"/>
  <c r="BK293" i="1"/>
  <c r="CQ298" i="1"/>
  <c r="BH298" i="1" s="1"/>
  <c r="BJ298" i="1" s="1"/>
  <c r="S298" i="1"/>
  <c r="BQ311" i="1"/>
  <c r="BR311" i="1"/>
  <c r="BV311" i="1" s="1"/>
  <c r="BW311" i="1" s="1"/>
  <c r="BS311" i="1"/>
  <c r="AB278" i="1"/>
  <c r="S279" i="1"/>
  <c r="AT289" i="1"/>
  <c r="K289" i="1"/>
  <c r="AF289" i="1"/>
  <c r="AE289" i="1"/>
  <c r="CQ294" i="1"/>
  <c r="BH294" i="1" s="1"/>
  <c r="BJ294" i="1" s="1"/>
  <c r="AA296" i="1"/>
  <c r="BK301" i="1"/>
  <c r="AA301" i="1"/>
  <c r="T306" i="1"/>
  <c r="U306" i="1" s="1"/>
  <c r="CQ307" i="1"/>
  <c r="BH307" i="1" s="1"/>
  <c r="BJ307" i="1" s="1"/>
  <c r="AA311" i="1"/>
  <c r="BS313" i="1"/>
  <c r="BR313" i="1"/>
  <c r="BV313" i="1" s="1"/>
  <c r="BW313" i="1" s="1"/>
  <c r="BQ313" i="1"/>
  <c r="AB281" i="1"/>
  <c r="T284" i="1"/>
  <c r="U284" i="1" s="1"/>
  <c r="Q284" i="1" s="1"/>
  <c r="O284" i="1" s="1"/>
  <c r="R284" i="1" s="1"/>
  <c r="L284" i="1" s="1"/>
  <c r="M284" i="1" s="1"/>
  <c r="AF284" i="1"/>
  <c r="AE284" i="1"/>
  <c r="N284" i="1"/>
  <c r="T285" i="1"/>
  <c r="U285" i="1" s="1"/>
  <c r="Q287" i="1"/>
  <c r="O287" i="1" s="1"/>
  <c r="R287" i="1" s="1"/>
  <c r="L287" i="1" s="1"/>
  <c r="M287" i="1" s="1"/>
  <c r="AA287" i="1"/>
  <c r="AD287" i="1" s="1"/>
  <c r="AE288" i="1"/>
  <c r="N288" i="1"/>
  <c r="AT288" i="1"/>
  <c r="AF288" i="1"/>
  <c r="K288" i="1"/>
  <c r="AT293" i="1"/>
  <c r="K293" i="1"/>
  <c r="AE293" i="1"/>
  <c r="N293" i="1"/>
  <c r="V295" i="1"/>
  <c r="Z295" i="1" s="1"/>
  <c r="AC295" i="1"/>
  <c r="AD295" i="1" s="1"/>
  <c r="CQ302" i="1"/>
  <c r="BH302" i="1" s="1"/>
  <c r="S302" i="1"/>
  <c r="S305" i="1"/>
  <c r="CQ305" i="1"/>
  <c r="BH305" i="1" s="1"/>
  <c r="BJ305" i="1" s="1"/>
  <c r="W284" i="1"/>
  <c r="AT284" i="1"/>
  <c r="CQ285" i="1"/>
  <c r="BH285" i="1" s="1"/>
  <c r="BJ285" i="1" s="1"/>
  <c r="AF287" i="1"/>
  <c r="AE287" i="1"/>
  <c r="N287" i="1"/>
  <c r="BS287" i="1"/>
  <c r="BR287" i="1"/>
  <c r="BV287" i="1" s="1"/>
  <c r="BW287" i="1" s="1"/>
  <c r="BQ287" i="1"/>
  <c r="BJ289" i="1"/>
  <c r="AF295" i="1"/>
  <c r="AE295" i="1"/>
  <c r="N295" i="1"/>
  <c r="K295" i="1"/>
  <c r="AA298" i="1"/>
  <c r="BK311" i="1"/>
  <c r="S289" i="1"/>
  <c r="Q291" i="1"/>
  <c r="O291" i="1" s="1"/>
  <c r="R291" i="1" s="1"/>
  <c r="L291" i="1" s="1"/>
  <c r="M291" i="1" s="1"/>
  <c r="AE292" i="1"/>
  <c r="N292" i="1"/>
  <c r="AT292" i="1"/>
  <c r="N301" i="1"/>
  <c r="AA305" i="1"/>
  <c r="S309" i="1"/>
  <c r="CQ309" i="1"/>
  <c r="BH309" i="1" s="1"/>
  <c r="BJ309" i="1" s="1"/>
  <c r="AC310" i="1"/>
  <c r="V310" i="1"/>
  <c r="Z310" i="1" s="1"/>
  <c r="AF314" i="1"/>
  <c r="AE314" i="1"/>
  <c r="N314" i="1"/>
  <c r="K314" i="1"/>
  <c r="AA286" i="1"/>
  <c r="T286" i="1"/>
  <c r="U286" i="1" s="1"/>
  <c r="Q286" i="1" s="1"/>
  <c r="O286" i="1" s="1"/>
  <c r="R286" i="1" s="1"/>
  <c r="K290" i="1"/>
  <c r="AF290" i="1"/>
  <c r="AF291" i="1"/>
  <c r="AE291" i="1"/>
  <c r="N291" i="1"/>
  <c r="BS291" i="1"/>
  <c r="BR291" i="1"/>
  <c r="BV291" i="1" s="1"/>
  <c r="BW291" i="1" s="1"/>
  <c r="BQ291" i="1"/>
  <c r="BJ293" i="1"/>
  <c r="K301" i="1"/>
  <c r="AE301" i="1"/>
  <c r="AF301" i="1"/>
  <c r="AA304" i="1"/>
  <c r="BS305" i="1"/>
  <c r="BQ305" i="1"/>
  <c r="CQ286" i="1"/>
  <c r="BH286" i="1" s="1"/>
  <c r="BK286" i="1" s="1"/>
  <c r="CQ288" i="1"/>
  <c r="BH288" i="1" s="1"/>
  <c r="BJ288" i="1" s="1"/>
  <c r="AT291" i="1"/>
  <c r="BS292" i="1"/>
  <c r="Q295" i="1"/>
  <c r="O295" i="1" s="1"/>
  <c r="R295" i="1" s="1"/>
  <c r="T296" i="1"/>
  <c r="U296" i="1" s="1"/>
  <c r="AB296" i="1" s="1"/>
  <c r="AE296" i="1"/>
  <c r="N296" i="1"/>
  <c r="AT296" i="1"/>
  <c r="K297" i="1"/>
  <c r="AE297" i="1"/>
  <c r="AT297" i="1"/>
  <c r="N297" i="1"/>
  <c r="AF297" i="1"/>
  <c r="AE298" i="1"/>
  <c r="AT298" i="1"/>
  <c r="N298" i="1"/>
  <c r="BS300" i="1"/>
  <c r="BR300" i="1"/>
  <c r="BV300" i="1" s="1"/>
  <c r="BW300" i="1" s="1"/>
  <c r="BQ300" i="1"/>
  <c r="S300" i="1"/>
  <c r="CQ300" i="1"/>
  <c r="BH300" i="1" s="1"/>
  <c r="BJ300" i="1" s="1"/>
  <c r="S301" i="1"/>
  <c r="CQ301" i="1"/>
  <c r="BH301" i="1" s="1"/>
  <c r="BJ301" i="1" s="1"/>
  <c r="BR304" i="1"/>
  <c r="BV304" i="1" s="1"/>
  <c r="BW304" i="1" s="1"/>
  <c r="BR305" i="1"/>
  <c r="BV305" i="1" s="1"/>
  <c r="BW305" i="1" s="1"/>
  <c r="BS308" i="1"/>
  <c r="BR308" i="1"/>
  <c r="BV308" i="1" s="1"/>
  <c r="BW308" i="1" s="1"/>
  <c r="BQ308" i="1"/>
  <c r="BJ290" i="1"/>
  <c r="S293" i="1"/>
  <c r="K294" i="1"/>
  <c r="AF294" i="1"/>
  <c r="BS295" i="1"/>
  <c r="BR295" i="1"/>
  <c r="BV295" i="1" s="1"/>
  <c r="BW295" i="1" s="1"/>
  <c r="BQ295" i="1"/>
  <c r="W296" i="1"/>
  <c r="BS297" i="1"/>
  <c r="BQ297" i="1"/>
  <c r="BK299" i="1"/>
  <c r="AA308" i="1"/>
  <c r="BS309" i="1"/>
  <c r="BQ309" i="1"/>
  <c r="BR309" i="1"/>
  <c r="BV309" i="1" s="1"/>
  <c r="BW309" i="1" s="1"/>
  <c r="BS310" i="1"/>
  <c r="BR310" i="1"/>
  <c r="BV310" i="1" s="1"/>
  <c r="BW310" i="1" s="1"/>
  <c r="BQ310" i="1"/>
  <c r="AB312" i="1"/>
  <c r="AA313" i="1"/>
  <c r="T314" i="1"/>
  <c r="U314" i="1" s="1"/>
  <c r="BS298" i="1"/>
  <c r="BQ298" i="1"/>
  <c r="AE303" i="1"/>
  <c r="N303" i="1"/>
  <c r="K303" i="1"/>
  <c r="BK304" i="1"/>
  <c r="K305" i="1"/>
  <c r="AE305" i="1"/>
  <c r="AF306" i="1"/>
  <c r="AE306" i="1"/>
  <c r="BS306" i="1"/>
  <c r="BR306" i="1"/>
  <c r="BV306" i="1" s="1"/>
  <c r="BW306" i="1" s="1"/>
  <c r="BQ306" i="1"/>
  <c r="AA309" i="1"/>
  <c r="Q290" i="1"/>
  <c r="O290" i="1" s="1"/>
  <c r="R290" i="1" s="1"/>
  <c r="Q294" i="1"/>
  <c r="O294" i="1" s="1"/>
  <c r="R294" i="1" s="1"/>
  <c r="S297" i="1"/>
  <c r="CQ297" i="1"/>
  <c r="BH297" i="1" s="1"/>
  <c r="BJ297" i="1" s="1"/>
  <c r="BR298" i="1"/>
  <c r="BV298" i="1" s="1"/>
  <c r="BW298" i="1" s="1"/>
  <c r="AF302" i="1"/>
  <c r="AE302" i="1"/>
  <c r="AT306" i="1"/>
  <c r="W307" i="1"/>
  <c r="AT308" i="1"/>
  <c r="K308" i="1"/>
  <c r="Q310" i="1"/>
  <c r="O310" i="1" s="1"/>
  <c r="R310" i="1" s="1"/>
  <c r="L310" i="1" s="1"/>
  <c r="M310" i="1" s="1"/>
  <c r="BS314" i="1"/>
  <c r="BR314" i="1"/>
  <c r="BV314" i="1" s="1"/>
  <c r="BW314" i="1" s="1"/>
  <c r="BQ314" i="1"/>
  <c r="CQ299" i="1"/>
  <c r="BH299" i="1" s="1"/>
  <c r="BJ299" i="1" s="1"/>
  <c r="S299" i="1"/>
  <c r="T304" i="1"/>
  <c r="U304" i="1" s="1"/>
  <c r="AB304" i="1" s="1"/>
  <c r="N305" i="1"/>
  <c r="N306" i="1"/>
  <c r="K309" i="1"/>
  <c r="AE309" i="1"/>
  <c r="AF310" i="1"/>
  <c r="AE310" i="1"/>
  <c r="W299" i="1"/>
  <c r="N308" i="1"/>
  <c r="AT310" i="1"/>
  <c r="W311" i="1"/>
  <c r="AA312" i="1"/>
  <c r="Q312" i="1"/>
  <c r="O312" i="1" s="1"/>
  <c r="R312" i="1" s="1"/>
  <c r="AT312" i="1"/>
  <c r="K312" i="1"/>
  <c r="BK313" i="1"/>
  <c r="K313" i="1"/>
  <c r="AF313" i="1"/>
  <c r="AE313" i="1"/>
  <c r="S303" i="1"/>
  <c r="S307" i="1"/>
  <c r="S311" i="1"/>
  <c r="Q267" i="1" l="1"/>
  <c r="O267" i="1" s="1"/>
  <c r="R267" i="1" s="1"/>
  <c r="L267" i="1" s="1"/>
  <c r="M267" i="1" s="1"/>
  <c r="AB267" i="1"/>
  <c r="Q32" i="1"/>
  <c r="O32" i="1" s="1"/>
  <c r="R32" i="1" s="1"/>
  <c r="L32" i="1" s="1"/>
  <c r="M32" i="1" s="1"/>
  <c r="AB32" i="1"/>
  <c r="L283" i="1"/>
  <c r="M283" i="1" s="1"/>
  <c r="BK305" i="1"/>
  <c r="AD236" i="1"/>
  <c r="L290" i="1"/>
  <c r="M290" i="1" s="1"/>
  <c r="BJ257" i="1"/>
  <c r="Q242" i="1"/>
  <c r="O242" i="1" s="1"/>
  <c r="R242" i="1" s="1"/>
  <c r="L242" i="1" s="1"/>
  <c r="M242" i="1" s="1"/>
  <c r="AB251" i="1"/>
  <c r="L264" i="1"/>
  <c r="M264" i="1" s="1"/>
  <c r="BK255" i="1"/>
  <c r="Q259" i="1"/>
  <c r="O259" i="1" s="1"/>
  <c r="R259" i="1" s="1"/>
  <c r="L259" i="1" s="1"/>
  <c r="M259" i="1" s="1"/>
  <c r="BK238" i="1"/>
  <c r="AD130" i="1"/>
  <c r="AD111" i="1"/>
  <c r="BJ146" i="1"/>
  <c r="AD146" i="1"/>
  <c r="BK171" i="1"/>
  <c r="BK247" i="1"/>
  <c r="V99" i="1"/>
  <c r="Z99" i="1" s="1"/>
  <c r="AC99" i="1"/>
  <c r="BJ217" i="1"/>
  <c r="BJ97" i="1"/>
  <c r="BK23" i="1"/>
  <c r="Q164" i="1"/>
  <c r="O164" i="1" s="1"/>
  <c r="R164" i="1" s="1"/>
  <c r="L164" i="1" s="1"/>
  <c r="M164" i="1" s="1"/>
  <c r="L73" i="1"/>
  <c r="M73" i="1" s="1"/>
  <c r="Q156" i="1"/>
  <c r="O156" i="1" s="1"/>
  <c r="R156" i="1" s="1"/>
  <c r="L156" i="1" s="1"/>
  <c r="M156" i="1" s="1"/>
  <c r="V138" i="1"/>
  <c r="Z138" i="1" s="1"/>
  <c r="AC138" i="1"/>
  <c r="AB138" i="1"/>
  <c r="BK37" i="1"/>
  <c r="Q153" i="1"/>
  <c r="O153" i="1" s="1"/>
  <c r="R153" i="1" s="1"/>
  <c r="L153" i="1" s="1"/>
  <c r="M153" i="1" s="1"/>
  <c r="BK295" i="1"/>
  <c r="BJ227" i="1"/>
  <c r="AD174" i="1"/>
  <c r="L54" i="1"/>
  <c r="M54" i="1" s="1"/>
  <c r="AB54" i="1"/>
  <c r="BJ41" i="1"/>
  <c r="V130" i="1"/>
  <c r="Z130" i="1" s="1"/>
  <c r="AC130" i="1"/>
  <c r="BJ240" i="1"/>
  <c r="BK240" i="1"/>
  <c r="BK101" i="1"/>
  <c r="AB99" i="1"/>
  <c r="AD217" i="1"/>
  <c r="AD224" i="1"/>
  <c r="AB167" i="1"/>
  <c r="L111" i="1"/>
  <c r="M111" i="1" s="1"/>
  <c r="L83" i="1"/>
  <c r="M83" i="1" s="1"/>
  <c r="AD153" i="1"/>
  <c r="AB125" i="1"/>
  <c r="AB197" i="1"/>
  <c r="BJ173" i="1"/>
  <c r="AB225" i="1"/>
  <c r="AB33" i="1"/>
  <c r="BK148" i="1"/>
  <c r="BK25" i="1"/>
  <c r="L63" i="1"/>
  <c r="M63" i="1" s="1"/>
  <c r="V87" i="1"/>
  <c r="Z87" i="1" s="1"/>
  <c r="AC239" i="1"/>
  <c r="V239" i="1"/>
  <c r="Z239" i="1" s="1"/>
  <c r="BK291" i="1"/>
  <c r="BK187" i="1"/>
  <c r="BK132" i="1"/>
  <c r="BJ147" i="1"/>
  <c r="BK93" i="1"/>
  <c r="BK77" i="1"/>
  <c r="AD310" i="1"/>
  <c r="L286" i="1"/>
  <c r="M286" i="1" s="1"/>
  <c r="AD266" i="1"/>
  <c r="AD216" i="1"/>
  <c r="BK309" i="1"/>
  <c r="L288" i="1"/>
  <c r="M288" i="1" s="1"/>
  <c r="L266" i="1"/>
  <c r="M266" i="1" s="1"/>
  <c r="L271" i="1"/>
  <c r="M271" i="1" s="1"/>
  <c r="L269" i="1"/>
  <c r="M269" i="1" s="1"/>
  <c r="L236" i="1"/>
  <c r="M236" i="1" s="1"/>
  <c r="AD205" i="1"/>
  <c r="L126" i="1"/>
  <c r="M126" i="1" s="1"/>
  <c r="BK95" i="1"/>
  <c r="AD162" i="1"/>
  <c r="AC197" i="1"/>
  <c r="AD197" i="1" s="1"/>
  <c r="AD170" i="1"/>
  <c r="BK94" i="1"/>
  <c r="AC225" i="1"/>
  <c r="AD225" i="1" s="1"/>
  <c r="AB193" i="1"/>
  <c r="L38" i="1"/>
  <c r="M38" i="1" s="1"/>
  <c r="AB87" i="1"/>
  <c r="L37" i="1"/>
  <c r="M37" i="1" s="1"/>
  <c r="BK306" i="1"/>
  <c r="BK259" i="1"/>
  <c r="BK109" i="1"/>
  <c r="BJ109" i="1"/>
  <c r="BK218" i="1"/>
  <c r="BK135" i="1"/>
  <c r="AD166" i="1"/>
  <c r="AD294" i="1"/>
  <c r="BJ276" i="1"/>
  <c r="L235" i="1"/>
  <c r="M235" i="1" s="1"/>
  <c r="L122" i="1"/>
  <c r="M122" i="1" s="1"/>
  <c r="L130" i="1"/>
  <c r="M130" i="1" s="1"/>
  <c r="AD150" i="1"/>
  <c r="BK91" i="1"/>
  <c r="BK246" i="1"/>
  <c r="BK283" i="1"/>
  <c r="BK254" i="1"/>
  <c r="BK279" i="1"/>
  <c r="AB239" i="1"/>
  <c r="BK162" i="1"/>
  <c r="BK256" i="1"/>
  <c r="BK131" i="1"/>
  <c r="BK112" i="1"/>
  <c r="AB130" i="1"/>
  <c r="BK69" i="1"/>
  <c r="BK81" i="1"/>
  <c r="BK35" i="1"/>
  <c r="V136" i="1"/>
  <c r="Z136" i="1" s="1"/>
  <c r="AC136" i="1"/>
  <c r="AB144" i="1"/>
  <c r="V107" i="1"/>
  <c r="Z107" i="1" s="1"/>
  <c r="AC107" i="1"/>
  <c r="AB107" i="1"/>
  <c r="AC27" i="1"/>
  <c r="AD27" i="1" s="1"/>
  <c r="V27" i="1"/>
  <c r="Z27" i="1" s="1"/>
  <c r="AB27" i="1"/>
  <c r="AC312" i="1"/>
  <c r="AD312" i="1" s="1"/>
  <c r="V312" i="1"/>
  <c r="Z312" i="1" s="1"/>
  <c r="V23" i="1"/>
  <c r="Z23" i="1" s="1"/>
  <c r="AC23" i="1"/>
  <c r="AB23" i="1"/>
  <c r="V123" i="1"/>
  <c r="Z123" i="1" s="1"/>
  <c r="AB123" i="1"/>
  <c r="AC123" i="1"/>
  <c r="AC43" i="1"/>
  <c r="V43" i="1"/>
  <c r="Z43" i="1" s="1"/>
  <c r="AB43" i="1"/>
  <c r="BJ49" i="1"/>
  <c r="V187" i="1"/>
  <c r="Z187" i="1" s="1"/>
  <c r="AC187" i="1"/>
  <c r="AD187" i="1" s="1"/>
  <c r="V30" i="1"/>
  <c r="Z30" i="1" s="1"/>
  <c r="AB30" i="1"/>
  <c r="AC30" i="1"/>
  <c r="AD30" i="1" s="1"/>
  <c r="V24" i="1"/>
  <c r="Z24" i="1" s="1"/>
  <c r="AC24" i="1"/>
  <c r="AD24" i="1" s="1"/>
  <c r="AC47" i="1"/>
  <c r="V47" i="1"/>
  <c r="Z47" i="1" s="1"/>
  <c r="AB47" i="1"/>
  <c r="BJ261" i="1"/>
  <c r="T309" i="1"/>
  <c r="U309" i="1" s="1"/>
  <c r="V285" i="1"/>
  <c r="Z285" i="1" s="1"/>
  <c r="AC285" i="1"/>
  <c r="V274" i="1"/>
  <c r="Z274" i="1" s="1"/>
  <c r="AB274" i="1"/>
  <c r="Q274" i="1"/>
  <c r="O274" i="1" s="1"/>
  <c r="R274" i="1" s="1"/>
  <c r="L274" i="1" s="1"/>
  <c r="M274" i="1" s="1"/>
  <c r="AC274" i="1"/>
  <c r="AD274" i="1" s="1"/>
  <c r="V199" i="1"/>
  <c r="Z199" i="1" s="1"/>
  <c r="AC199" i="1"/>
  <c r="AC304" i="1"/>
  <c r="AD304" i="1" s="1"/>
  <c r="V304" i="1"/>
  <c r="Z304" i="1" s="1"/>
  <c r="T297" i="1"/>
  <c r="U297" i="1" s="1"/>
  <c r="L314" i="1"/>
  <c r="M314" i="1" s="1"/>
  <c r="AC245" i="1"/>
  <c r="AD245" i="1" s="1"/>
  <c r="V245" i="1"/>
  <c r="Z245" i="1" s="1"/>
  <c r="T234" i="1"/>
  <c r="U234" i="1" s="1"/>
  <c r="AC243" i="1"/>
  <c r="V243" i="1"/>
  <c r="Z243" i="1" s="1"/>
  <c r="Q243" i="1"/>
  <c r="O243" i="1" s="1"/>
  <c r="R243" i="1" s="1"/>
  <c r="L243" i="1" s="1"/>
  <c r="M243" i="1" s="1"/>
  <c r="V177" i="1"/>
  <c r="Z177" i="1" s="1"/>
  <c r="AC177" i="1"/>
  <c r="AC196" i="1"/>
  <c r="V196" i="1"/>
  <c r="Z196" i="1" s="1"/>
  <c r="Q196" i="1"/>
  <c r="O196" i="1" s="1"/>
  <c r="R196" i="1" s="1"/>
  <c r="L196" i="1" s="1"/>
  <c r="M196" i="1" s="1"/>
  <c r="BK203" i="1"/>
  <c r="T133" i="1"/>
  <c r="U133" i="1" s="1"/>
  <c r="T109" i="1"/>
  <c r="U109" i="1" s="1"/>
  <c r="BK108" i="1"/>
  <c r="V161" i="1"/>
  <c r="Z161" i="1" s="1"/>
  <c r="AB161" i="1"/>
  <c r="AC161" i="1"/>
  <c r="AD161" i="1" s="1"/>
  <c r="AC39" i="1"/>
  <c r="V39" i="1"/>
  <c r="Z39" i="1" s="1"/>
  <c r="AB39" i="1"/>
  <c r="AC105" i="1"/>
  <c r="V105" i="1"/>
  <c r="Z105" i="1" s="1"/>
  <c r="AB105" i="1"/>
  <c r="L29" i="1"/>
  <c r="M29" i="1" s="1"/>
  <c r="T311" i="1"/>
  <c r="U311" i="1" s="1"/>
  <c r="T299" i="1"/>
  <c r="U299" i="1" s="1"/>
  <c r="V246" i="1"/>
  <c r="Z246" i="1" s="1"/>
  <c r="AC246" i="1"/>
  <c r="AB246" i="1"/>
  <c r="AC172" i="1"/>
  <c r="V172" i="1"/>
  <c r="Z172" i="1" s="1"/>
  <c r="V96" i="1"/>
  <c r="Z96" i="1" s="1"/>
  <c r="AC96" i="1"/>
  <c r="AB96" i="1"/>
  <c r="AC98" i="1"/>
  <c r="V98" i="1"/>
  <c r="Z98" i="1" s="1"/>
  <c r="Q98" i="1"/>
  <c r="O98" i="1" s="1"/>
  <c r="R98" i="1" s="1"/>
  <c r="L98" i="1" s="1"/>
  <c r="M98" i="1" s="1"/>
  <c r="Q39" i="1"/>
  <c r="O39" i="1" s="1"/>
  <c r="R39" i="1" s="1"/>
  <c r="L39" i="1" s="1"/>
  <c r="M39" i="1" s="1"/>
  <c r="L312" i="1"/>
  <c r="M312" i="1" s="1"/>
  <c r="BK297" i="1"/>
  <c r="T268" i="1"/>
  <c r="U268" i="1" s="1"/>
  <c r="V89" i="1"/>
  <c r="Z89" i="1" s="1"/>
  <c r="AC89" i="1"/>
  <c r="T104" i="1"/>
  <c r="U104" i="1" s="1"/>
  <c r="V115" i="1"/>
  <c r="Z115" i="1" s="1"/>
  <c r="AC115" i="1"/>
  <c r="T60" i="1"/>
  <c r="U60" i="1" s="1"/>
  <c r="V35" i="1"/>
  <c r="Z35" i="1" s="1"/>
  <c r="AC35" i="1"/>
  <c r="AB35" i="1"/>
  <c r="T49" i="1"/>
  <c r="U49" i="1" s="1"/>
  <c r="V40" i="1"/>
  <c r="Z40" i="1" s="1"/>
  <c r="AC40" i="1"/>
  <c r="AD40" i="1" s="1"/>
  <c r="AC74" i="1"/>
  <c r="AD74" i="1" s="1"/>
  <c r="V74" i="1"/>
  <c r="Z74" i="1" s="1"/>
  <c r="AD65" i="1"/>
  <c r="T303" i="1"/>
  <c r="U303" i="1" s="1"/>
  <c r="V314" i="1"/>
  <c r="Z314" i="1" s="1"/>
  <c r="AC314" i="1"/>
  <c r="AB314" i="1"/>
  <c r="BK312" i="1"/>
  <c r="BK300" i="1"/>
  <c r="BJ286" i="1"/>
  <c r="Q296" i="1"/>
  <c r="O296" i="1" s="1"/>
  <c r="R296" i="1" s="1"/>
  <c r="L296" i="1" s="1"/>
  <c r="M296" i="1" s="1"/>
  <c r="V292" i="1"/>
  <c r="Z292" i="1" s="1"/>
  <c r="AC292" i="1"/>
  <c r="V275" i="1"/>
  <c r="Z275" i="1" s="1"/>
  <c r="AC275" i="1"/>
  <c r="AD275" i="1" s="1"/>
  <c r="BK307" i="1"/>
  <c r="BK260" i="1"/>
  <c r="V281" i="1"/>
  <c r="Z281" i="1" s="1"/>
  <c r="AC281" i="1"/>
  <c r="AD281" i="1" s="1"/>
  <c r="V271" i="1"/>
  <c r="Z271" i="1" s="1"/>
  <c r="AC271" i="1"/>
  <c r="AD271" i="1" s="1"/>
  <c r="V237" i="1"/>
  <c r="Z237" i="1" s="1"/>
  <c r="AC237" i="1"/>
  <c r="AD237" i="1" s="1"/>
  <c r="Q285" i="1"/>
  <c r="O285" i="1" s="1"/>
  <c r="R285" i="1" s="1"/>
  <c r="L285" i="1" s="1"/>
  <c r="M285" i="1" s="1"/>
  <c r="AB245" i="1"/>
  <c r="L220" i="1"/>
  <c r="M220" i="1" s="1"/>
  <c r="AB237" i="1"/>
  <c r="BK219" i="1"/>
  <c r="BK285" i="1"/>
  <c r="AC223" i="1"/>
  <c r="V223" i="1"/>
  <c r="Z223" i="1" s="1"/>
  <c r="AC211" i="1"/>
  <c r="V211" i="1"/>
  <c r="Z211" i="1" s="1"/>
  <c r="V229" i="1"/>
  <c r="Z229" i="1" s="1"/>
  <c r="AB229" i="1"/>
  <c r="AC229" i="1"/>
  <c r="AD229" i="1" s="1"/>
  <c r="V251" i="1"/>
  <c r="Z251" i="1" s="1"/>
  <c r="AC251" i="1"/>
  <c r="AD251" i="1" s="1"/>
  <c r="Q229" i="1"/>
  <c r="O229" i="1" s="1"/>
  <c r="R229" i="1" s="1"/>
  <c r="L229" i="1" s="1"/>
  <c r="M229" i="1" s="1"/>
  <c r="V263" i="1"/>
  <c r="Z263" i="1" s="1"/>
  <c r="AC263" i="1"/>
  <c r="AD263" i="1" s="1"/>
  <c r="Q263" i="1"/>
  <c r="O263" i="1" s="1"/>
  <c r="R263" i="1" s="1"/>
  <c r="L263" i="1" s="1"/>
  <c r="M263" i="1" s="1"/>
  <c r="V242" i="1"/>
  <c r="Z242" i="1" s="1"/>
  <c r="AC242" i="1"/>
  <c r="AD242" i="1" s="1"/>
  <c r="AC164" i="1"/>
  <c r="AD164" i="1" s="1"/>
  <c r="V164" i="1"/>
  <c r="Z164" i="1" s="1"/>
  <c r="AC212" i="1"/>
  <c r="AB212" i="1"/>
  <c r="V212" i="1"/>
  <c r="Z212" i="1" s="1"/>
  <c r="AC180" i="1"/>
  <c r="AD180" i="1" s="1"/>
  <c r="V180" i="1"/>
  <c r="Z180" i="1" s="1"/>
  <c r="Q180" i="1"/>
  <c r="O180" i="1" s="1"/>
  <c r="R180" i="1" s="1"/>
  <c r="L180" i="1" s="1"/>
  <c r="M180" i="1" s="1"/>
  <c r="T152" i="1"/>
  <c r="U152" i="1" s="1"/>
  <c r="V218" i="1"/>
  <c r="Z218" i="1" s="1"/>
  <c r="AC218" i="1"/>
  <c r="AD218" i="1" s="1"/>
  <c r="AC184" i="1"/>
  <c r="AD184" i="1" s="1"/>
  <c r="V184" i="1"/>
  <c r="Z184" i="1" s="1"/>
  <c r="V247" i="1"/>
  <c r="Z247" i="1" s="1"/>
  <c r="AC247" i="1"/>
  <c r="AD247" i="1" s="1"/>
  <c r="AB148" i="1"/>
  <c r="T114" i="1"/>
  <c r="U114" i="1" s="1"/>
  <c r="V178" i="1"/>
  <c r="Z178" i="1" s="1"/>
  <c r="AB178" i="1"/>
  <c r="AC178" i="1"/>
  <c r="V233" i="1"/>
  <c r="Z233" i="1" s="1"/>
  <c r="AC233" i="1"/>
  <c r="Q233" i="1"/>
  <c r="O233" i="1" s="1"/>
  <c r="R233" i="1" s="1"/>
  <c r="L233" i="1" s="1"/>
  <c r="M233" i="1" s="1"/>
  <c r="AB233" i="1"/>
  <c r="V154" i="1"/>
  <c r="Z154" i="1" s="1"/>
  <c r="AC154" i="1"/>
  <c r="AB154" i="1"/>
  <c r="AB115" i="1"/>
  <c r="V85" i="1"/>
  <c r="Z85" i="1" s="1"/>
  <c r="AC85" i="1"/>
  <c r="AD85" i="1" s="1"/>
  <c r="Q85" i="1"/>
  <c r="O85" i="1" s="1"/>
  <c r="R85" i="1" s="1"/>
  <c r="L85" i="1" s="1"/>
  <c r="M85" i="1" s="1"/>
  <c r="L92" i="1"/>
  <c r="M92" i="1" s="1"/>
  <c r="V77" i="1"/>
  <c r="Z77" i="1" s="1"/>
  <c r="AC77" i="1"/>
  <c r="Q77" i="1"/>
  <c r="O77" i="1" s="1"/>
  <c r="R77" i="1" s="1"/>
  <c r="L77" i="1" s="1"/>
  <c r="M77" i="1" s="1"/>
  <c r="AD108" i="1"/>
  <c r="V143" i="1"/>
  <c r="Z143" i="1" s="1"/>
  <c r="AB143" i="1"/>
  <c r="AC143" i="1"/>
  <c r="AD143" i="1" s="1"/>
  <c r="AC134" i="1"/>
  <c r="AB134" i="1"/>
  <c r="V134" i="1"/>
  <c r="Z134" i="1" s="1"/>
  <c r="V97" i="1"/>
  <c r="Z97" i="1" s="1"/>
  <c r="AC97" i="1"/>
  <c r="AD97" i="1" s="1"/>
  <c r="Q97" i="1"/>
  <c r="O97" i="1" s="1"/>
  <c r="R97" i="1" s="1"/>
  <c r="L97" i="1" s="1"/>
  <c r="M97" i="1" s="1"/>
  <c r="BK57" i="1"/>
  <c r="L18" i="1"/>
  <c r="M18" i="1" s="1"/>
  <c r="BK120" i="1"/>
  <c r="BK118" i="1"/>
  <c r="T41" i="1"/>
  <c r="U41" i="1" s="1"/>
  <c r="AD67" i="1"/>
  <c r="L46" i="1"/>
  <c r="M46" i="1" s="1"/>
  <c r="BJ29" i="1"/>
  <c r="Q74" i="1"/>
  <c r="O74" i="1" s="1"/>
  <c r="R74" i="1" s="1"/>
  <c r="L74" i="1" s="1"/>
  <c r="M74" i="1" s="1"/>
  <c r="V55" i="1"/>
  <c r="Z55" i="1" s="1"/>
  <c r="AC55" i="1"/>
  <c r="AB55" i="1"/>
  <c r="L25" i="1"/>
  <c r="M25" i="1" s="1"/>
  <c r="Q23" i="1"/>
  <c r="O23" i="1" s="1"/>
  <c r="R23" i="1" s="1"/>
  <c r="L23" i="1" s="1"/>
  <c r="M23" i="1" s="1"/>
  <c r="T249" i="1"/>
  <c r="U249" i="1" s="1"/>
  <c r="V273" i="1"/>
  <c r="Z273" i="1" s="1"/>
  <c r="AC273" i="1"/>
  <c r="AB273" i="1"/>
  <c r="AC238" i="1"/>
  <c r="V238" i="1"/>
  <c r="Z238" i="1" s="1"/>
  <c r="AC207" i="1"/>
  <c r="V207" i="1"/>
  <c r="Z207" i="1" s="1"/>
  <c r="Q207" i="1"/>
  <c r="O207" i="1" s="1"/>
  <c r="R207" i="1" s="1"/>
  <c r="L207" i="1" s="1"/>
  <c r="M207" i="1" s="1"/>
  <c r="AC227" i="1"/>
  <c r="V227" i="1"/>
  <c r="Z227" i="1" s="1"/>
  <c r="Q227" i="1"/>
  <c r="O227" i="1" s="1"/>
  <c r="R227" i="1" s="1"/>
  <c r="L227" i="1" s="1"/>
  <c r="M227" i="1" s="1"/>
  <c r="V206" i="1"/>
  <c r="Z206" i="1" s="1"/>
  <c r="AC206" i="1"/>
  <c r="Q206" i="1"/>
  <c r="O206" i="1" s="1"/>
  <c r="R206" i="1" s="1"/>
  <c r="L206" i="1" s="1"/>
  <c r="M206" i="1" s="1"/>
  <c r="V190" i="1"/>
  <c r="Z190" i="1" s="1"/>
  <c r="AC190" i="1"/>
  <c r="AB190" i="1"/>
  <c r="V214" i="1"/>
  <c r="Z214" i="1" s="1"/>
  <c r="AC214" i="1"/>
  <c r="AD214" i="1" s="1"/>
  <c r="AB196" i="1"/>
  <c r="T165" i="1"/>
  <c r="U165" i="1" s="1"/>
  <c r="T261" i="1"/>
  <c r="U261" i="1" s="1"/>
  <c r="T118" i="1"/>
  <c r="U118" i="1" s="1"/>
  <c r="Q214" i="1"/>
  <c r="O214" i="1" s="1"/>
  <c r="R214" i="1" s="1"/>
  <c r="L214" i="1" s="1"/>
  <c r="M214" i="1" s="1"/>
  <c r="T208" i="1"/>
  <c r="U208" i="1" s="1"/>
  <c r="V48" i="1"/>
  <c r="Z48" i="1" s="1"/>
  <c r="AC48" i="1"/>
  <c r="AD48" i="1" s="1"/>
  <c r="Q21" i="1"/>
  <c r="O21" i="1" s="1"/>
  <c r="R21" i="1" s="1"/>
  <c r="L21" i="1" s="1"/>
  <c r="M21" i="1" s="1"/>
  <c r="T293" i="1"/>
  <c r="U293" i="1" s="1"/>
  <c r="V213" i="1"/>
  <c r="Z213" i="1" s="1"/>
  <c r="AB213" i="1"/>
  <c r="AC213" i="1"/>
  <c r="V259" i="1"/>
  <c r="Z259" i="1" s="1"/>
  <c r="AC259" i="1"/>
  <c r="AD259" i="1" s="1"/>
  <c r="Q177" i="1"/>
  <c r="O177" i="1" s="1"/>
  <c r="R177" i="1" s="1"/>
  <c r="L177" i="1" s="1"/>
  <c r="M177" i="1" s="1"/>
  <c r="AC70" i="1"/>
  <c r="AD70" i="1" s="1"/>
  <c r="V70" i="1"/>
  <c r="Z70" i="1" s="1"/>
  <c r="T71" i="1"/>
  <c r="U71" i="1" s="1"/>
  <c r="V147" i="1"/>
  <c r="Z147" i="1" s="1"/>
  <c r="AC147" i="1"/>
  <c r="AB147" i="1"/>
  <c r="V93" i="1"/>
  <c r="Z93" i="1" s="1"/>
  <c r="AC93" i="1"/>
  <c r="AD93" i="1" s="1"/>
  <c r="Q93" i="1"/>
  <c r="O93" i="1" s="1"/>
  <c r="R93" i="1" s="1"/>
  <c r="L93" i="1" s="1"/>
  <c r="M93" i="1" s="1"/>
  <c r="AC42" i="1"/>
  <c r="V42" i="1"/>
  <c r="Z42" i="1" s="1"/>
  <c r="AB42" i="1"/>
  <c r="AC37" i="1"/>
  <c r="V37" i="1"/>
  <c r="Z37" i="1" s="1"/>
  <c r="AC256" i="1"/>
  <c r="AD256" i="1" s="1"/>
  <c r="V256" i="1"/>
  <c r="Z256" i="1" s="1"/>
  <c r="T258" i="1"/>
  <c r="U258" i="1" s="1"/>
  <c r="T200" i="1"/>
  <c r="U200" i="1" s="1"/>
  <c r="T257" i="1"/>
  <c r="U257" i="1" s="1"/>
  <c r="AB227" i="1"/>
  <c r="V131" i="1"/>
  <c r="Z131" i="1" s="1"/>
  <c r="AC131" i="1"/>
  <c r="AB131" i="1"/>
  <c r="BK124" i="1"/>
  <c r="Q89" i="1"/>
  <c r="O89" i="1" s="1"/>
  <c r="R89" i="1" s="1"/>
  <c r="L89" i="1" s="1"/>
  <c r="M89" i="1" s="1"/>
  <c r="T68" i="1"/>
  <c r="U68" i="1" s="1"/>
  <c r="BK136" i="1"/>
  <c r="T298" i="1"/>
  <c r="U298" i="1" s="1"/>
  <c r="V276" i="1"/>
  <c r="Z276" i="1" s="1"/>
  <c r="AC276" i="1"/>
  <c r="AB285" i="1"/>
  <c r="AC250" i="1"/>
  <c r="AB250" i="1"/>
  <c r="V250" i="1"/>
  <c r="Z250" i="1" s="1"/>
  <c r="BK251" i="1"/>
  <c r="L201" i="1"/>
  <c r="M201" i="1" s="1"/>
  <c r="BK211" i="1"/>
  <c r="Q256" i="1"/>
  <c r="O256" i="1" s="1"/>
  <c r="R256" i="1" s="1"/>
  <c r="L256" i="1" s="1"/>
  <c r="M256" i="1" s="1"/>
  <c r="L218" i="1"/>
  <c r="M218" i="1" s="1"/>
  <c r="V240" i="1"/>
  <c r="Z240" i="1" s="1"/>
  <c r="AB240" i="1"/>
  <c r="AC240" i="1"/>
  <c r="L146" i="1"/>
  <c r="M146" i="1" s="1"/>
  <c r="T149" i="1"/>
  <c r="U149" i="1" s="1"/>
  <c r="AC244" i="1"/>
  <c r="V244" i="1"/>
  <c r="Z244" i="1" s="1"/>
  <c r="AB244" i="1"/>
  <c r="AB177" i="1"/>
  <c r="V124" i="1"/>
  <c r="Z124" i="1" s="1"/>
  <c r="AC124" i="1"/>
  <c r="AD124" i="1" s="1"/>
  <c r="AC112" i="1"/>
  <c r="AD112" i="1" s="1"/>
  <c r="V112" i="1"/>
  <c r="Z112" i="1" s="1"/>
  <c r="Q123" i="1"/>
  <c r="O123" i="1" s="1"/>
  <c r="R123" i="1" s="1"/>
  <c r="L123" i="1" s="1"/>
  <c r="M123" i="1" s="1"/>
  <c r="Q178" i="1"/>
  <c r="O178" i="1" s="1"/>
  <c r="R178" i="1" s="1"/>
  <c r="L178" i="1" s="1"/>
  <c r="M178" i="1" s="1"/>
  <c r="V81" i="1"/>
  <c r="Z81" i="1" s="1"/>
  <c r="AC81" i="1"/>
  <c r="AD81" i="1" s="1"/>
  <c r="Q124" i="1"/>
  <c r="O124" i="1" s="1"/>
  <c r="R124" i="1" s="1"/>
  <c r="L124" i="1" s="1"/>
  <c r="M124" i="1" s="1"/>
  <c r="Q226" i="1"/>
  <c r="O226" i="1" s="1"/>
  <c r="R226" i="1" s="1"/>
  <c r="L226" i="1" s="1"/>
  <c r="M226" i="1" s="1"/>
  <c r="V128" i="1"/>
  <c r="Z128" i="1" s="1"/>
  <c r="AC128" i="1"/>
  <c r="T61" i="1"/>
  <c r="U61" i="1" s="1"/>
  <c r="T56" i="1"/>
  <c r="U56" i="1" s="1"/>
  <c r="AC265" i="1"/>
  <c r="AD265" i="1" s="1"/>
  <c r="V265" i="1"/>
  <c r="Z265" i="1" s="1"/>
  <c r="T179" i="1"/>
  <c r="U179" i="1" s="1"/>
  <c r="BK137" i="1"/>
  <c r="V57" i="1"/>
  <c r="Z57" i="1" s="1"/>
  <c r="AC57" i="1"/>
  <c r="L134" i="1"/>
  <c r="M134" i="1" s="1"/>
  <c r="AB37" i="1"/>
  <c r="V44" i="1"/>
  <c r="Z44" i="1" s="1"/>
  <c r="AC44" i="1"/>
  <c r="BK214" i="1"/>
  <c r="V69" i="1"/>
  <c r="Z69" i="1" s="1"/>
  <c r="AC69" i="1"/>
  <c r="AD69" i="1" s="1"/>
  <c r="Q47" i="1"/>
  <c r="O47" i="1" s="1"/>
  <c r="R47" i="1" s="1"/>
  <c r="L47" i="1" s="1"/>
  <c r="M47" i="1" s="1"/>
  <c r="V36" i="1"/>
  <c r="Z36" i="1" s="1"/>
  <c r="AC36" i="1"/>
  <c r="AD36" i="1" s="1"/>
  <c r="V18" i="1"/>
  <c r="Z18" i="1" s="1"/>
  <c r="AC18" i="1"/>
  <c r="AB18" i="1"/>
  <c r="Q112" i="1"/>
  <c r="O112" i="1" s="1"/>
  <c r="R112" i="1" s="1"/>
  <c r="L112" i="1" s="1"/>
  <c r="M112" i="1" s="1"/>
  <c r="L33" i="1"/>
  <c r="M33" i="1" s="1"/>
  <c r="T45" i="1"/>
  <c r="U45" i="1" s="1"/>
  <c r="AB136" i="1"/>
  <c r="T79" i="1"/>
  <c r="U79" i="1" s="1"/>
  <c r="AC33" i="1"/>
  <c r="AD33" i="1" s="1"/>
  <c r="V33" i="1"/>
  <c r="Z33" i="1" s="1"/>
  <c r="V32" i="1"/>
  <c r="Z32" i="1" s="1"/>
  <c r="AC32" i="1"/>
  <c r="AD32" i="1" s="1"/>
  <c r="V26" i="1"/>
  <c r="Z26" i="1" s="1"/>
  <c r="AB26" i="1"/>
  <c r="AC26" i="1"/>
  <c r="AC66" i="1"/>
  <c r="AD66" i="1" s="1"/>
  <c r="V66" i="1"/>
  <c r="Z66" i="1" s="1"/>
  <c r="Q57" i="1"/>
  <c r="O57" i="1" s="1"/>
  <c r="R57" i="1" s="1"/>
  <c r="L57" i="1" s="1"/>
  <c r="M57" i="1" s="1"/>
  <c r="T302" i="1"/>
  <c r="U302" i="1" s="1"/>
  <c r="V288" i="1"/>
  <c r="Z288" i="1" s="1"/>
  <c r="AC288" i="1"/>
  <c r="V171" i="1"/>
  <c r="Z171" i="1" s="1"/>
  <c r="AC171" i="1"/>
  <c r="AD171" i="1" s="1"/>
  <c r="AC121" i="1"/>
  <c r="V121" i="1"/>
  <c r="Z121" i="1" s="1"/>
  <c r="Q121" i="1"/>
  <c r="O121" i="1" s="1"/>
  <c r="R121" i="1" s="1"/>
  <c r="L121" i="1" s="1"/>
  <c r="M121" i="1" s="1"/>
  <c r="V148" i="1"/>
  <c r="Z148" i="1" s="1"/>
  <c r="AC148" i="1"/>
  <c r="T300" i="1"/>
  <c r="U300" i="1" s="1"/>
  <c r="V185" i="1"/>
  <c r="Z185" i="1" s="1"/>
  <c r="AC185" i="1"/>
  <c r="AB185" i="1"/>
  <c r="L150" i="1"/>
  <c r="M150" i="1" s="1"/>
  <c r="BK102" i="1"/>
  <c r="AC129" i="1"/>
  <c r="V129" i="1"/>
  <c r="Z129" i="1" s="1"/>
  <c r="AC145" i="1"/>
  <c r="V145" i="1"/>
  <c r="Z145" i="1" s="1"/>
  <c r="Q145" i="1"/>
  <c r="O145" i="1" s="1"/>
  <c r="R145" i="1" s="1"/>
  <c r="L145" i="1" s="1"/>
  <c r="M145" i="1" s="1"/>
  <c r="V169" i="1"/>
  <c r="Z169" i="1" s="1"/>
  <c r="AB169" i="1"/>
  <c r="AC169" i="1"/>
  <c r="V88" i="1"/>
  <c r="Z88" i="1" s="1"/>
  <c r="AC88" i="1"/>
  <c r="AB88" i="1"/>
  <c r="V132" i="1"/>
  <c r="Z132" i="1" s="1"/>
  <c r="AC132" i="1"/>
  <c r="AD132" i="1" s="1"/>
  <c r="T94" i="1"/>
  <c r="U94" i="1" s="1"/>
  <c r="AC113" i="1"/>
  <c r="V113" i="1"/>
  <c r="Z113" i="1" s="1"/>
  <c r="AB113" i="1"/>
  <c r="AC282" i="1"/>
  <c r="AD282" i="1" s="1"/>
  <c r="V282" i="1"/>
  <c r="Z282" i="1" s="1"/>
  <c r="V283" i="1"/>
  <c r="Z283" i="1" s="1"/>
  <c r="AC283" i="1"/>
  <c r="AB283" i="1"/>
  <c r="BK278" i="1"/>
  <c r="AB206" i="1"/>
  <c r="T188" i="1"/>
  <c r="U188" i="1" s="1"/>
  <c r="V241" i="1"/>
  <c r="Z241" i="1" s="1"/>
  <c r="AB241" i="1"/>
  <c r="AC241" i="1"/>
  <c r="AD241" i="1" s="1"/>
  <c r="AC215" i="1"/>
  <c r="AD215" i="1" s="1"/>
  <c r="Q215" i="1"/>
  <c r="O215" i="1" s="1"/>
  <c r="R215" i="1" s="1"/>
  <c r="L215" i="1" s="1"/>
  <c r="M215" i="1" s="1"/>
  <c r="V215" i="1"/>
  <c r="Z215" i="1" s="1"/>
  <c r="AC231" i="1"/>
  <c r="V231" i="1"/>
  <c r="Z231" i="1" s="1"/>
  <c r="V158" i="1"/>
  <c r="Z158" i="1" s="1"/>
  <c r="AC158" i="1"/>
  <c r="Q158" i="1"/>
  <c r="O158" i="1" s="1"/>
  <c r="R158" i="1" s="1"/>
  <c r="L158" i="1" s="1"/>
  <c r="M158" i="1" s="1"/>
  <c r="AB158" i="1"/>
  <c r="V157" i="1"/>
  <c r="Z157" i="1" s="1"/>
  <c r="AC157" i="1"/>
  <c r="AB157" i="1"/>
  <c r="V116" i="1"/>
  <c r="Z116" i="1" s="1"/>
  <c r="AC116" i="1"/>
  <c r="AB116" i="1"/>
  <c r="V51" i="1"/>
  <c r="Z51" i="1" s="1"/>
  <c r="AC51" i="1"/>
  <c r="AB51" i="1"/>
  <c r="T137" i="1"/>
  <c r="U137" i="1" s="1"/>
  <c r="T307" i="1"/>
  <c r="U307" i="1" s="1"/>
  <c r="L295" i="1"/>
  <c r="M295" i="1" s="1"/>
  <c r="AC248" i="1"/>
  <c r="AD248" i="1" s="1"/>
  <c r="V248" i="1"/>
  <c r="Z248" i="1" s="1"/>
  <c r="T219" i="1"/>
  <c r="U219" i="1" s="1"/>
  <c r="Q213" i="1"/>
  <c r="O213" i="1" s="1"/>
  <c r="R213" i="1" s="1"/>
  <c r="L213" i="1" s="1"/>
  <c r="M213" i="1" s="1"/>
  <c r="BJ232" i="1"/>
  <c r="AB199" i="1"/>
  <c r="V210" i="1"/>
  <c r="Z210" i="1" s="1"/>
  <c r="AC210" i="1"/>
  <c r="Q190" i="1"/>
  <c r="O190" i="1" s="1"/>
  <c r="R190" i="1" s="1"/>
  <c r="L190" i="1" s="1"/>
  <c r="M190" i="1" s="1"/>
  <c r="V230" i="1"/>
  <c r="Z230" i="1" s="1"/>
  <c r="AC230" i="1"/>
  <c r="AD230" i="1" s="1"/>
  <c r="AC156" i="1"/>
  <c r="AD156" i="1" s="1"/>
  <c r="V156" i="1"/>
  <c r="Z156" i="1" s="1"/>
  <c r="V155" i="1"/>
  <c r="Z155" i="1" s="1"/>
  <c r="AC155" i="1"/>
  <c r="AD155" i="1" s="1"/>
  <c r="V106" i="1"/>
  <c r="Z106" i="1" s="1"/>
  <c r="AC106" i="1"/>
  <c r="AD106" i="1" s="1"/>
  <c r="V167" i="1"/>
  <c r="Z167" i="1" s="1"/>
  <c r="AC167" i="1"/>
  <c r="AD167" i="1" s="1"/>
  <c r="V140" i="1"/>
  <c r="Z140" i="1" s="1"/>
  <c r="AC140" i="1"/>
  <c r="Q70" i="1"/>
  <c r="O70" i="1" s="1"/>
  <c r="R70" i="1" s="1"/>
  <c r="L70" i="1" s="1"/>
  <c r="M70" i="1" s="1"/>
  <c r="T173" i="1"/>
  <c r="U173" i="1" s="1"/>
  <c r="AC19" i="1"/>
  <c r="AD19" i="1" s="1"/>
  <c r="V19" i="1"/>
  <c r="Z19" i="1" s="1"/>
  <c r="AB19" i="1"/>
  <c r="AB121" i="1"/>
  <c r="Q304" i="1"/>
  <c r="O304" i="1" s="1"/>
  <c r="R304" i="1" s="1"/>
  <c r="L304" i="1" s="1"/>
  <c r="M304" i="1" s="1"/>
  <c r="BK308" i="1"/>
  <c r="BK294" i="1"/>
  <c r="BJ282" i="1"/>
  <c r="AC306" i="1"/>
  <c r="AB306" i="1"/>
  <c r="V306" i="1"/>
  <c r="Z306" i="1" s="1"/>
  <c r="T279" i="1"/>
  <c r="U279" i="1" s="1"/>
  <c r="Q306" i="1"/>
  <c r="O306" i="1" s="1"/>
  <c r="R306" i="1" s="1"/>
  <c r="L306" i="1" s="1"/>
  <c r="M306" i="1" s="1"/>
  <c r="BK298" i="1"/>
  <c r="AB276" i="1"/>
  <c r="Q273" i="1"/>
  <c r="O273" i="1" s="1"/>
  <c r="R273" i="1" s="1"/>
  <c r="L273" i="1" s="1"/>
  <c r="M273" i="1" s="1"/>
  <c r="V280" i="1"/>
  <c r="Z280" i="1" s="1"/>
  <c r="AC280" i="1"/>
  <c r="AB280" i="1"/>
  <c r="AC254" i="1"/>
  <c r="AD254" i="1" s="1"/>
  <c r="V254" i="1"/>
  <c r="Z254" i="1" s="1"/>
  <c r="AB254" i="1"/>
  <c r="AC252" i="1"/>
  <c r="V252" i="1"/>
  <c r="Z252" i="1" s="1"/>
  <c r="V235" i="1"/>
  <c r="Z235" i="1" s="1"/>
  <c r="AC235" i="1"/>
  <c r="BJ212" i="1"/>
  <c r="T260" i="1"/>
  <c r="U260" i="1" s="1"/>
  <c r="V222" i="1"/>
  <c r="Z222" i="1" s="1"/>
  <c r="AC222" i="1"/>
  <c r="AD222" i="1" s="1"/>
  <c r="AB238" i="1"/>
  <c r="AB223" i="1"/>
  <c r="AB211" i="1"/>
  <c r="V203" i="1"/>
  <c r="Z203" i="1" s="1"/>
  <c r="AC203" i="1"/>
  <c r="V198" i="1"/>
  <c r="Z198" i="1" s="1"/>
  <c r="AC198" i="1"/>
  <c r="AB198" i="1"/>
  <c r="AB231" i="1"/>
  <c r="Q238" i="1"/>
  <c r="O238" i="1" s="1"/>
  <c r="R238" i="1" s="1"/>
  <c r="L238" i="1" s="1"/>
  <c r="M238" i="1" s="1"/>
  <c r="T204" i="1"/>
  <c r="U204" i="1" s="1"/>
  <c r="BJ193" i="1"/>
  <c r="AB235" i="1"/>
  <c r="AB203" i="1"/>
  <c r="BJ253" i="1"/>
  <c r="AB220" i="1"/>
  <c r="V220" i="1"/>
  <c r="Z220" i="1" s="1"/>
  <c r="AC220" i="1"/>
  <c r="Q157" i="1"/>
  <c r="O157" i="1" s="1"/>
  <c r="R157" i="1" s="1"/>
  <c r="L157" i="1" s="1"/>
  <c r="M157" i="1" s="1"/>
  <c r="Q198" i="1"/>
  <c r="O198" i="1" s="1"/>
  <c r="R198" i="1" s="1"/>
  <c r="L198" i="1" s="1"/>
  <c r="M198" i="1" s="1"/>
  <c r="AD176" i="1"/>
  <c r="BK199" i="1"/>
  <c r="Q155" i="1"/>
  <c r="O155" i="1" s="1"/>
  <c r="R155" i="1" s="1"/>
  <c r="L155" i="1" s="1"/>
  <c r="M155" i="1" s="1"/>
  <c r="BK175" i="1"/>
  <c r="BJ165" i="1"/>
  <c r="V151" i="1"/>
  <c r="Z151" i="1" s="1"/>
  <c r="AC151" i="1"/>
  <c r="AB151" i="1"/>
  <c r="T82" i="1"/>
  <c r="U82" i="1" s="1"/>
  <c r="BK116" i="1"/>
  <c r="V75" i="1"/>
  <c r="Z75" i="1" s="1"/>
  <c r="AB75" i="1"/>
  <c r="AC75" i="1"/>
  <c r="Q154" i="1"/>
  <c r="O154" i="1" s="1"/>
  <c r="R154" i="1" s="1"/>
  <c r="L154" i="1" s="1"/>
  <c r="M154" i="1" s="1"/>
  <c r="AB89" i="1"/>
  <c r="AB77" i="1"/>
  <c r="V62" i="1"/>
  <c r="Z62" i="1" s="1"/>
  <c r="AC62" i="1"/>
  <c r="T53" i="1"/>
  <c r="U53" i="1" s="1"/>
  <c r="AD193" i="1"/>
  <c r="V135" i="1"/>
  <c r="Z135" i="1" s="1"/>
  <c r="AB135" i="1"/>
  <c r="AC135" i="1"/>
  <c r="AC142" i="1"/>
  <c r="AB142" i="1"/>
  <c r="V142" i="1"/>
  <c r="Z142" i="1" s="1"/>
  <c r="AB129" i="1"/>
  <c r="BJ113" i="1"/>
  <c r="T313" i="1"/>
  <c r="U313" i="1" s="1"/>
  <c r="BK86" i="1"/>
  <c r="AB62" i="1"/>
  <c r="V28" i="1"/>
  <c r="Z28" i="1" s="1"/>
  <c r="AC28" i="1"/>
  <c r="Q30" i="1"/>
  <c r="O30" i="1" s="1"/>
  <c r="R30" i="1" s="1"/>
  <c r="L30" i="1" s="1"/>
  <c r="M30" i="1" s="1"/>
  <c r="T76" i="1"/>
  <c r="U76" i="1" s="1"/>
  <c r="AB44" i="1"/>
  <c r="AC52" i="1"/>
  <c r="V52" i="1"/>
  <c r="Z52" i="1" s="1"/>
  <c r="AB52" i="1"/>
  <c r="Q44" i="1"/>
  <c r="O44" i="1" s="1"/>
  <c r="R44" i="1" s="1"/>
  <c r="L44" i="1" s="1"/>
  <c r="M44" i="1" s="1"/>
  <c r="AC31" i="1"/>
  <c r="V31" i="1"/>
  <c r="Z31" i="1" s="1"/>
  <c r="AB31" i="1"/>
  <c r="AD87" i="1"/>
  <c r="AC117" i="1"/>
  <c r="AD117" i="1" s="1"/>
  <c r="V117" i="1"/>
  <c r="Z117" i="1" s="1"/>
  <c r="AC64" i="1"/>
  <c r="AD64" i="1" s="1"/>
  <c r="V64" i="1"/>
  <c r="Z64" i="1" s="1"/>
  <c r="AB64" i="1"/>
  <c r="BK53" i="1"/>
  <c r="Q24" i="1"/>
  <c r="O24" i="1" s="1"/>
  <c r="R24" i="1" s="1"/>
  <c r="L24" i="1" s="1"/>
  <c r="M24" i="1" s="1"/>
  <c r="V269" i="1"/>
  <c r="Z269" i="1" s="1"/>
  <c r="AB269" i="1"/>
  <c r="AC269" i="1"/>
  <c r="AD269" i="1" s="1"/>
  <c r="AB262" i="1"/>
  <c r="V262" i="1"/>
  <c r="Z262" i="1" s="1"/>
  <c r="AC262" i="1"/>
  <c r="Q262" i="1"/>
  <c r="O262" i="1" s="1"/>
  <c r="R262" i="1" s="1"/>
  <c r="L262" i="1" s="1"/>
  <c r="M262" i="1" s="1"/>
  <c r="T182" i="1"/>
  <c r="U182" i="1" s="1"/>
  <c r="V181" i="1"/>
  <c r="Z181" i="1" s="1"/>
  <c r="AC181" i="1"/>
  <c r="T102" i="1"/>
  <c r="U102" i="1" s="1"/>
  <c r="AC78" i="1"/>
  <c r="AD78" i="1" s="1"/>
  <c r="V78" i="1"/>
  <c r="Z78" i="1" s="1"/>
  <c r="V296" i="1"/>
  <c r="Z296" i="1" s="1"/>
  <c r="AC296" i="1"/>
  <c r="AD296" i="1" s="1"/>
  <c r="BK302" i="1"/>
  <c r="BJ302" i="1"/>
  <c r="V209" i="1"/>
  <c r="Z209" i="1" s="1"/>
  <c r="AC209" i="1"/>
  <c r="AB209" i="1"/>
  <c r="V202" i="1"/>
  <c r="Z202" i="1" s="1"/>
  <c r="AC202" i="1"/>
  <c r="AB202" i="1"/>
  <c r="AC160" i="1"/>
  <c r="V160" i="1"/>
  <c r="Z160" i="1" s="1"/>
  <c r="BJ182" i="1"/>
  <c r="BK182" i="1"/>
  <c r="V159" i="1"/>
  <c r="Z159" i="1" s="1"/>
  <c r="AC159" i="1"/>
  <c r="AD159" i="1" s="1"/>
  <c r="Q171" i="1"/>
  <c r="O171" i="1" s="1"/>
  <c r="R171" i="1" s="1"/>
  <c r="L171" i="1" s="1"/>
  <c r="M171" i="1" s="1"/>
  <c r="BK63" i="1"/>
  <c r="BJ63" i="1"/>
  <c r="AC83" i="1"/>
  <c r="AB83" i="1"/>
  <c r="V83" i="1"/>
  <c r="Z83" i="1" s="1"/>
  <c r="AC21" i="1"/>
  <c r="AD21" i="1" s="1"/>
  <c r="V21" i="1"/>
  <c r="Z21" i="1" s="1"/>
  <c r="AB145" i="1"/>
  <c r="L294" i="1"/>
  <c r="M294" i="1" s="1"/>
  <c r="AC278" i="1"/>
  <c r="AD278" i="1" s="1"/>
  <c r="V278" i="1"/>
  <c r="Z278" i="1" s="1"/>
  <c r="V270" i="1"/>
  <c r="Z270" i="1" s="1"/>
  <c r="AB270" i="1"/>
  <c r="AC270" i="1"/>
  <c r="V255" i="1"/>
  <c r="Z255" i="1" s="1"/>
  <c r="AC255" i="1"/>
  <c r="AB255" i="1"/>
  <c r="Q185" i="1"/>
  <c r="O185" i="1" s="1"/>
  <c r="R185" i="1" s="1"/>
  <c r="L185" i="1" s="1"/>
  <c r="M185" i="1" s="1"/>
  <c r="AB160" i="1"/>
  <c r="AC192" i="1"/>
  <c r="V192" i="1"/>
  <c r="Z192" i="1" s="1"/>
  <c r="Q192" i="1"/>
  <c r="O192" i="1" s="1"/>
  <c r="R192" i="1" s="1"/>
  <c r="L192" i="1" s="1"/>
  <c r="M192" i="1" s="1"/>
  <c r="AB181" i="1"/>
  <c r="Q105" i="1"/>
  <c r="O105" i="1" s="1"/>
  <c r="R105" i="1" s="1"/>
  <c r="L105" i="1" s="1"/>
  <c r="M105" i="1" s="1"/>
  <c r="V144" i="1"/>
  <c r="Z144" i="1" s="1"/>
  <c r="AC144" i="1"/>
  <c r="AD144" i="1" s="1"/>
  <c r="AB192" i="1"/>
  <c r="Q132" i="1"/>
  <c r="O132" i="1" s="1"/>
  <c r="R132" i="1" s="1"/>
  <c r="L132" i="1" s="1"/>
  <c r="M132" i="1" s="1"/>
  <c r="T86" i="1"/>
  <c r="U86" i="1" s="1"/>
  <c r="V20" i="1"/>
  <c r="Z20" i="1" s="1"/>
  <c r="AC20" i="1"/>
  <c r="AD20" i="1" s="1"/>
  <c r="T289" i="1"/>
  <c r="U289" i="1" s="1"/>
  <c r="Q282" i="1"/>
  <c r="O282" i="1" s="1"/>
  <c r="R282" i="1" s="1"/>
  <c r="L282" i="1" s="1"/>
  <c r="M282" i="1" s="1"/>
  <c r="T308" i="1"/>
  <c r="U308" i="1" s="1"/>
  <c r="T253" i="1"/>
  <c r="U253" i="1" s="1"/>
  <c r="AB172" i="1"/>
  <c r="V191" i="1"/>
  <c r="Z191" i="1" s="1"/>
  <c r="AC191" i="1"/>
  <c r="AD191" i="1" s="1"/>
  <c r="L110" i="1"/>
  <c r="M110" i="1" s="1"/>
  <c r="AD91" i="1"/>
  <c r="AD120" i="1"/>
  <c r="Q20" i="1"/>
  <c r="O20" i="1" s="1"/>
  <c r="R20" i="1" s="1"/>
  <c r="L20" i="1" s="1"/>
  <c r="M20" i="1" s="1"/>
  <c r="V286" i="1"/>
  <c r="Z286" i="1" s="1"/>
  <c r="AC286" i="1"/>
  <c r="AB286" i="1"/>
  <c r="V284" i="1"/>
  <c r="Z284" i="1" s="1"/>
  <c r="AC284" i="1"/>
  <c r="AB284" i="1"/>
  <c r="T301" i="1"/>
  <c r="U301" i="1" s="1"/>
  <c r="AB288" i="1"/>
  <c r="T305" i="1"/>
  <c r="U305" i="1" s="1"/>
  <c r="BK303" i="1"/>
  <c r="T272" i="1"/>
  <c r="U272" i="1" s="1"/>
  <c r="AC264" i="1"/>
  <c r="AD264" i="1" s="1"/>
  <c r="V264" i="1"/>
  <c r="Z264" i="1" s="1"/>
  <c r="AB243" i="1"/>
  <c r="Q250" i="1"/>
  <c r="O250" i="1" s="1"/>
  <c r="R250" i="1" s="1"/>
  <c r="L250" i="1" s="1"/>
  <c r="M250" i="1" s="1"/>
  <c r="AB252" i="1"/>
  <c r="L193" i="1"/>
  <c r="M193" i="1" s="1"/>
  <c r="V226" i="1"/>
  <c r="Z226" i="1" s="1"/>
  <c r="AC226" i="1"/>
  <c r="AD226" i="1" s="1"/>
  <c r="AB210" i="1"/>
  <c r="Q230" i="1"/>
  <c r="O230" i="1" s="1"/>
  <c r="R230" i="1" s="1"/>
  <c r="L230" i="1" s="1"/>
  <c r="M230" i="1" s="1"/>
  <c r="V183" i="1"/>
  <c r="Z183" i="1" s="1"/>
  <c r="AC183" i="1"/>
  <c r="AD183" i="1" s="1"/>
  <c r="Q183" i="1"/>
  <c r="O183" i="1" s="1"/>
  <c r="R183" i="1" s="1"/>
  <c r="L183" i="1" s="1"/>
  <c r="M183" i="1" s="1"/>
  <c r="T232" i="1"/>
  <c r="U232" i="1" s="1"/>
  <c r="L189" i="1"/>
  <c r="M189" i="1" s="1"/>
  <c r="AC168" i="1"/>
  <c r="AD168" i="1" s="1"/>
  <c r="V168" i="1"/>
  <c r="Z168" i="1" s="1"/>
  <c r="Q241" i="1"/>
  <c r="O241" i="1" s="1"/>
  <c r="R241" i="1" s="1"/>
  <c r="L241" i="1" s="1"/>
  <c r="M241" i="1" s="1"/>
  <c r="BK183" i="1"/>
  <c r="AB207" i="1"/>
  <c r="BK180" i="1"/>
  <c r="T141" i="1"/>
  <c r="U141" i="1" s="1"/>
  <c r="T175" i="1"/>
  <c r="U175" i="1" s="1"/>
  <c r="Q159" i="1"/>
  <c r="O159" i="1" s="1"/>
  <c r="R159" i="1" s="1"/>
  <c r="L159" i="1" s="1"/>
  <c r="M159" i="1" s="1"/>
  <c r="L151" i="1"/>
  <c r="M151" i="1" s="1"/>
  <c r="AB140" i="1"/>
  <c r="L87" i="1"/>
  <c r="M87" i="1" s="1"/>
  <c r="V221" i="1"/>
  <c r="Z221" i="1" s="1"/>
  <c r="AC221" i="1"/>
  <c r="AB221" i="1"/>
  <c r="V195" i="1"/>
  <c r="Z195" i="1" s="1"/>
  <c r="AC195" i="1"/>
  <c r="AD195" i="1" s="1"/>
  <c r="Q195" i="1"/>
  <c r="O195" i="1" s="1"/>
  <c r="R195" i="1" s="1"/>
  <c r="L195" i="1" s="1"/>
  <c r="M195" i="1" s="1"/>
  <c r="AC125" i="1"/>
  <c r="AD125" i="1" s="1"/>
  <c r="V125" i="1"/>
  <c r="Z125" i="1" s="1"/>
  <c r="V139" i="1"/>
  <c r="Z139" i="1" s="1"/>
  <c r="AC139" i="1"/>
  <c r="AB139" i="1"/>
  <c r="V163" i="1"/>
  <c r="Z163" i="1" s="1"/>
  <c r="AC163" i="1"/>
  <c r="AD163" i="1" s="1"/>
  <c r="AC90" i="1"/>
  <c r="AD90" i="1" s="1"/>
  <c r="V90" i="1"/>
  <c r="Z90" i="1" s="1"/>
  <c r="Q90" i="1"/>
  <c r="O90" i="1" s="1"/>
  <c r="R90" i="1" s="1"/>
  <c r="L90" i="1" s="1"/>
  <c r="M90" i="1" s="1"/>
  <c r="V100" i="1"/>
  <c r="Z100" i="1" s="1"/>
  <c r="AC100" i="1"/>
  <c r="AB100" i="1"/>
  <c r="V84" i="1"/>
  <c r="Z84" i="1" s="1"/>
  <c r="AC84" i="1"/>
  <c r="AB84" i="1"/>
  <c r="Q136" i="1"/>
  <c r="O136" i="1" s="1"/>
  <c r="R136" i="1" s="1"/>
  <c r="L136" i="1" s="1"/>
  <c r="M136" i="1" s="1"/>
  <c r="Q75" i="1"/>
  <c r="O75" i="1" s="1"/>
  <c r="R75" i="1" s="1"/>
  <c r="L75" i="1" s="1"/>
  <c r="M75" i="1" s="1"/>
  <c r="BK177" i="1"/>
  <c r="V267" i="1"/>
  <c r="Z267" i="1" s="1"/>
  <c r="AC267" i="1"/>
  <c r="AD267" i="1" s="1"/>
  <c r="V194" i="1"/>
  <c r="Z194" i="1" s="1"/>
  <c r="AC194" i="1"/>
  <c r="AB194" i="1"/>
  <c r="Q184" i="1"/>
  <c r="O184" i="1" s="1"/>
  <c r="R184" i="1" s="1"/>
  <c r="L184" i="1" s="1"/>
  <c r="M184" i="1" s="1"/>
  <c r="AB128" i="1"/>
  <c r="V101" i="1"/>
  <c r="Z101" i="1" s="1"/>
  <c r="AC101" i="1"/>
  <c r="AD101" i="1" s="1"/>
  <c r="AC54" i="1"/>
  <c r="AD54" i="1" s="1"/>
  <c r="V54" i="1"/>
  <c r="Z54" i="1" s="1"/>
  <c r="AB292" i="1"/>
  <c r="BK106" i="1"/>
  <c r="T95" i="1"/>
  <c r="U95" i="1" s="1"/>
  <c r="L59" i="1"/>
  <c r="M59" i="1" s="1"/>
  <c r="L55" i="1"/>
  <c r="M55" i="1" s="1"/>
  <c r="Q210" i="1"/>
  <c r="O210" i="1" s="1"/>
  <c r="R210" i="1" s="1"/>
  <c r="L210" i="1" s="1"/>
  <c r="M210" i="1" s="1"/>
  <c r="Q115" i="1"/>
  <c r="O115" i="1" s="1"/>
  <c r="R115" i="1" s="1"/>
  <c r="L115" i="1" s="1"/>
  <c r="M115" i="1" s="1"/>
  <c r="V16" i="1"/>
  <c r="Z16" i="1" s="1"/>
  <c r="AC16" i="1"/>
  <c r="AD16" i="1" s="1"/>
  <c r="AB98" i="1"/>
  <c r="V92" i="1"/>
  <c r="Z92" i="1" s="1"/>
  <c r="AB92" i="1"/>
  <c r="AC92" i="1"/>
  <c r="BJ76" i="1"/>
  <c r="BK76" i="1"/>
  <c r="Q43" i="1"/>
  <c r="O43" i="1" s="1"/>
  <c r="R43" i="1" s="1"/>
  <c r="L43" i="1" s="1"/>
  <c r="M43" i="1" s="1"/>
  <c r="AB28" i="1"/>
  <c r="AC63" i="1"/>
  <c r="AD63" i="1" s="1"/>
  <c r="V63" i="1"/>
  <c r="Z63" i="1" s="1"/>
  <c r="Q128" i="1"/>
  <c r="O128" i="1" s="1"/>
  <c r="R128" i="1" s="1"/>
  <c r="L128" i="1" s="1"/>
  <c r="M128" i="1" s="1"/>
  <c r="AB57" i="1"/>
  <c r="Q117" i="1"/>
  <c r="O117" i="1" s="1"/>
  <c r="R117" i="1" s="1"/>
  <c r="L117" i="1" s="1"/>
  <c r="M117" i="1" s="1"/>
  <c r="Q19" i="1"/>
  <c r="O19" i="1" s="1"/>
  <c r="R19" i="1" s="1"/>
  <c r="L19" i="1" s="1"/>
  <c r="M19" i="1" s="1"/>
  <c r="Q36" i="1"/>
  <c r="O36" i="1" s="1"/>
  <c r="R36" i="1" s="1"/>
  <c r="L36" i="1" s="1"/>
  <c r="M36" i="1" s="1"/>
  <c r="Q40" i="1"/>
  <c r="O40" i="1" s="1"/>
  <c r="R40" i="1" s="1"/>
  <c r="L40" i="1" s="1"/>
  <c r="M40" i="1" s="1"/>
  <c r="Q51" i="1"/>
  <c r="O51" i="1" s="1"/>
  <c r="R51" i="1" s="1"/>
  <c r="L51" i="1" s="1"/>
  <c r="M51" i="1" s="1"/>
  <c r="AD92" i="1" l="1"/>
  <c r="AD62" i="1"/>
  <c r="AD128" i="1"/>
  <c r="AD28" i="1"/>
  <c r="AD203" i="1"/>
  <c r="AD145" i="1"/>
  <c r="AD77" i="1"/>
  <c r="AD98" i="1"/>
  <c r="AD138" i="1"/>
  <c r="AD99" i="1"/>
  <c r="AD240" i="1"/>
  <c r="AD206" i="1"/>
  <c r="AD239" i="1"/>
  <c r="AD306" i="1"/>
  <c r="AD209" i="1"/>
  <c r="AD192" i="1"/>
  <c r="AD181" i="1"/>
  <c r="AD75" i="1"/>
  <c r="AD252" i="1"/>
  <c r="AD233" i="1"/>
  <c r="AD177" i="1"/>
  <c r="AD121" i="1"/>
  <c r="AD227" i="1"/>
  <c r="AD51" i="1"/>
  <c r="AD26" i="1"/>
  <c r="AD244" i="1"/>
  <c r="AD213" i="1"/>
  <c r="AD211" i="1"/>
  <c r="AD105" i="1"/>
  <c r="AC200" i="1"/>
  <c r="V200" i="1"/>
  <c r="Z200" i="1" s="1"/>
  <c r="Q200" i="1"/>
  <c r="O200" i="1" s="1"/>
  <c r="R200" i="1" s="1"/>
  <c r="L200" i="1" s="1"/>
  <c r="M200" i="1" s="1"/>
  <c r="AB200" i="1"/>
  <c r="AD238" i="1"/>
  <c r="V41" i="1"/>
  <c r="Z41" i="1" s="1"/>
  <c r="AC41" i="1"/>
  <c r="AD41" i="1" s="1"/>
  <c r="Q41" i="1"/>
  <c r="O41" i="1" s="1"/>
  <c r="R41" i="1" s="1"/>
  <c r="L41" i="1" s="1"/>
  <c r="M41" i="1" s="1"/>
  <c r="AB41" i="1"/>
  <c r="AD154" i="1"/>
  <c r="AC60" i="1"/>
  <c r="V60" i="1"/>
  <c r="Z60" i="1" s="1"/>
  <c r="Q60" i="1"/>
  <c r="O60" i="1" s="1"/>
  <c r="R60" i="1" s="1"/>
  <c r="L60" i="1" s="1"/>
  <c r="M60" i="1" s="1"/>
  <c r="AB60" i="1"/>
  <c r="AD185" i="1"/>
  <c r="AC258" i="1"/>
  <c r="AD258" i="1" s="1"/>
  <c r="AB258" i="1"/>
  <c r="V258" i="1"/>
  <c r="Z258" i="1" s="1"/>
  <c r="Q258" i="1"/>
  <c r="O258" i="1" s="1"/>
  <c r="R258" i="1" s="1"/>
  <c r="L258" i="1" s="1"/>
  <c r="M258" i="1" s="1"/>
  <c r="AD42" i="1"/>
  <c r="AD55" i="1"/>
  <c r="AD212" i="1"/>
  <c r="AC268" i="1"/>
  <c r="AD268" i="1" s="1"/>
  <c r="Q268" i="1"/>
  <c r="O268" i="1" s="1"/>
  <c r="R268" i="1" s="1"/>
  <c r="L268" i="1" s="1"/>
  <c r="M268" i="1" s="1"/>
  <c r="V268" i="1"/>
  <c r="Z268" i="1" s="1"/>
  <c r="AB268" i="1"/>
  <c r="AD96" i="1"/>
  <c r="AC299" i="1"/>
  <c r="V299" i="1"/>
  <c r="Z299" i="1" s="1"/>
  <c r="Q299" i="1"/>
  <c r="O299" i="1" s="1"/>
  <c r="R299" i="1" s="1"/>
  <c r="L299" i="1" s="1"/>
  <c r="M299" i="1" s="1"/>
  <c r="AB299" i="1"/>
  <c r="AC86" i="1"/>
  <c r="AD86" i="1" s="1"/>
  <c r="V86" i="1"/>
  <c r="Z86" i="1" s="1"/>
  <c r="AB86" i="1"/>
  <c r="Q86" i="1"/>
  <c r="O86" i="1" s="1"/>
  <c r="R86" i="1" s="1"/>
  <c r="L86" i="1" s="1"/>
  <c r="M86" i="1" s="1"/>
  <c r="AD221" i="1"/>
  <c r="AC308" i="1"/>
  <c r="V308" i="1"/>
  <c r="Z308" i="1" s="1"/>
  <c r="Q308" i="1"/>
  <c r="O308" i="1" s="1"/>
  <c r="R308" i="1" s="1"/>
  <c r="L308" i="1" s="1"/>
  <c r="M308" i="1" s="1"/>
  <c r="AB308" i="1"/>
  <c r="V173" i="1"/>
  <c r="Z173" i="1" s="1"/>
  <c r="AC173" i="1"/>
  <c r="AB173" i="1"/>
  <c r="Q173" i="1"/>
  <c r="O173" i="1" s="1"/>
  <c r="R173" i="1" s="1"/>
  <c r="L173" i="1" s="1"/>
  <c r="M173" i="1" s="1"/>
  <c r="AD283" i="1"/>
  <c r="AC71" i="1"/>
  <c r="AD71" i="1" s="1"/>
  <c r="V71" i="1"/>
  <c r="Z71" i="1" s="1"/>
  <c r="Q71" i="1"/>
  <c r="O71" i="1" s="1"/>
  <c r="R71" i="1" s="1"/>
  <c r="L71" i="1" s="1"/>
  <c r="M71" i="1" s="1"/>
  <c r="AB71" i="1"/>
  <c r="AC141" i="1"/>
  <c r="V141" i="1"/>
  <c r="Z141" i="1" s="1"/>
  <c r="AB141" i="1"/>
  <c r="Q141" i="1"/>
  <c r="O141" i="1" s="1"/>
  <c r="R141" i="1" s="1"/>
  <c r="L141" i="1" s="1"/>
  <c r="M141" i="1" s="1"/>
  <c r="AC272" i="1"/>
  <c r="AD272" i="1" s="1"/>
  <c r="V272" i="1"/>
  <c r="Z272" i="1" s="1"/>
  <c r="Q272" i="1"/>
  <c r="O272" i="1" s="1"/>
  <c r="R272" i="1" s="1"/>
  <c r="L272" i="1" s="1"/>
  <c r="M272" i="1" s="1"/>
  <c r="AB272" i="1"/>
  <c r="AD284" i="1"/>
  <c r="AD83" i="1"/>
  <c r="AD142" i="1"/>
  <c r="AD198" i="1"/>
  <c r="AD158" i="1"/>
  <c r="V95" i="1"/>
  <c r="Z95" i="1" s="1"/>
  <c r="AC95" i="1"/>
  <c r="AD95" i="1" s="1"/>
  <c r="AB95" i="1"/>
  <c r="Q95" i="1"/>
  <c r="O95" i="1" s="1"/>
  <c r="R95" i="1" s="1"/>
  <c r="L95" i="1" s="1"/>
  <c r="M95" i="1" s="1"/>
  <c r="V232" i="1"/>
  <c r="Z232" i="1" s="1"/>
  <c r="AB232" i="1"/>
  <c r="AC232" i="1"/>
  <c r="AD232" i="1" s="1"/>
  <c r="Q232" i="1"/>
  <c r="O232" i="1" s="1"/>
  <c r="R232" i="1" s="1"/>
  <c r="L232" i="1" s="1"/>
  <c r="M232" i="1" s="1"/>
  <c r="AD160" i="1"/>
  <c r="AD52" i="1"/>
  <c r="AD135" i="1"/>
  <c r="AC82" i="1"/>
  <c r="V82" i="1"/>
  <c r="Z82" i="1" s="1"/>
  <c r="AB82" i="1"/>
  <c r="Q82" i="1"/>
  <c r="O82" i="1" s="1"/>
  <c r="R82" i="1" s="1"/>
  <c r="L82" i="1" s="1"/>
  <c r="M82" i="1" s="1"/>
  <c r="V307" i="1"/>
  <c r="Z307" i="1" s="1"/>
  <c r="AC307" i="1"/>
  <c r="AD307" i="1" s="1"/>
  <c r="Q307" i="1"/>
  <c r="O307" i="1" s="1"/>
  <c r="R307" i="1" s="1"/>
  <c r="L307" i="1" s="1"/>
  <c r="M307" i="1" s="1"/>
  <c r="AB307" i="1"/>
  <c r="AD116" i="1"/>
  <c r="AC79" i="1"/>
  <c r="V79" i="1"/>
  <c r="Z79" i="1" s="1"/>
  <c r="Q79" i="1"/>
  <c r="O79" i="1" s="1"/>
  <c r="R79" i="1" s="1"/>
  <c r="L79" i="1" s="1"/>
  <c r="M79" i="1" s="1"/>
  <c r="AB79" i="1"/>
  <c r="AD18" i="1"/>
  <c r="AD44" i="1"/>
  <c r="AB179" i="1"/>
  <c r="V179" i="1"/>
  <c r="Z179" i="1" s="1"/>
  <c r="AC179" i="1"/>
  <c r="AD179" i="1" s="1"/>
  <c r="Q179" i="1"/>
  <c r="O179" i="1" s="1"/>
  <c r="R179" i="1" s="1"/>
  <c r="L179" i="1" s="1"/>
  <c r="M179" i="1" s="1"/>
  <c r="AC149" i="1"/>
  <c r="V149" i="1"/>
  <c r="Z149" i="1" s="1"/>
  <c r="Q149" i="1"/>
  <c r="O149" i="1" s="1"/>
  <c r="R149" i="1" s="1"/>
  <c r="L149" i="1" s="1"/>
  <c r="M149" i="1" s="1"/>
  <c r="AB149" i="1"/>
  <c r="AC298" i="1"/>
  <c r="V298" i="1"/>
  <c r="Z298" i="1" s="1"/>
  <c r="Q298" i="1"/>
  <c r="O298" i="1" s="1"/>
  <c r="R298" i="1" s="1"/>
  <c r="L298" i="1" s="1"/>
  <c r="M298" i="1" s="1"/>
  <c r="AB298" i="1"/>
  <c r="AD131" i="1"/>
  <c r="V118" i="1"/>
  <c r="Z118" i="1" s="1"/>
  <c r="AC118" i="1"/>
  <c r="AB118" i="1"/>
  <c r="Q118" i="1"/>
  <c r="O118" i="1" s="1"/>
  <c r="R118" i="1" s="1"/>
  <c r="L118" i="1" s="1"/>
  <c r="M118" i="1" s="1"/>
  <c r="AD273" i="1"/>
  <c r="AD134" i="1"/>
  <c r="AC114" i="1"/>
  <c r="V114" i="1"/>
  <c r="Z114" i="1" s="1"/>
  <c r="Q114" i="1"/>
  <c r="O114" i="1" s="1"/>
  <c r="R114" i="1" s="1"/>
  <c r="L114" i="1" s="1"/>
  <c r="M114" i="1" s="1"/>
  <c r="AB114" i="1"/>
  <c r="AD223" i="1"/>
  <c r="AD314" i="1"/>
  <c r="AD115" i="1"/>
  <c r="V311" i="1"/>
  <c r="Z311" i="1" s="1"/>
  <c r="AC311" i="1"/>
  <c r="AB311" i="1"/>
  <c r="Q311" i="1"/>
  <c r="O311" i="1" s="1"/>
  <c r="R311" i="1" s="1"/>
  <c r="L311" i="1" s="1"/>
  <c r="M311" i="1" s="1"/>
  <c r="AD39" i="1"/>
  <c r="AC133" i="1"/>
  <c r="V133" i="1"/>
  <c r="Z133" i="1" s="1"/>
  <c r="Q133" i="1"/>
  <c r="O133" i="1" s="1"/>
  <c r="R133" i="1" s="1"/>
  <c r="L133" i="1" s="1"/>
  <c r="M133" i="1" s="1"/>
  <c r="AB133" i="1"/>
  <c r="V297" i="1"/>
  <c r="Z297" i="1" s="1"/>
  <c r="AC297" i="1"/>
  <c r="Q297" i="1"/>
  <c r="O297" i="1" s="1"/>
  <c r="R297" i="1" s="1"/>
  <c r="L297" i="1" s="1"/>
  <c r="M297" i="1" s="1"/>
  <c r="AB297" i="1"/>
  <c r="AD47" i="1"/>
  <c r="AD23" i="1"/>
  <c r="AD107" i="1"/>
  <c r="AC300" i="1"/>
  <c r="V300" i="1"/>
  <c r="Z300" i="1" s="1"/>
  <c r="Q300" i="1"/>
  <c r="O300" i="1" s="1"/>
  <c r="R300" i="1" s="1"/>
  <c r="L300" i="1" s="1"/>
  <c r="M300" i="1" s="1"/>
  <c r="AB300" i="1"/>
  <c r="AC293" i="1"/>
  <c r="AD293" i="1" s="1"/>
  <c r="V293" i="1"/>
  <c r="Z293" i="1" s="1"/>
  <c r="AB293" i="1"/>
  <c r="Q293" i="1"/>
  <c r="O293" i="1" s="1"/>
  <c r="R293" i="1" s="1"/>
  <c r="L293" i="1" s="1"/>
  <c r="M293" i="1" s="1"/>
  <c r="V152" i="1"/>
  <c r="Z152" i="1" s="1"/>
  <c r="AC152" i="1"/>
  <c r="Q152" i="1"/>
  <c r="O152" i="1" s="1"/>
  <c r="R152" i="1" s="1"/>
  <c r="L152" i="1" s="1"/>
  <c r="M152" i="1" s="1"/>
  <c r="AB152" i="1"/>
  <c r="AD292" i="1"/>
  <c r="AD243" i="1"/>
  <c r="AD285" i="1"/>
  <c r="V61" i="1"/>
  <c r="Z61" i="1" s="1"/>
  <c r="AC61" i="1"/>
  <c r="Q61" i="1"/>
  <c r="O61" i="1" s="1"/>
  <c r="R61" i="1" s="1"/>
  <c r="L61" i="1" s="1"/>
  <c r="M61" i="1" s="1"/>
  <c r="AB61" i="1"/>
  <c r="AD100" i="1"/>
  <c r="AC102" i="1"/>
  <c r="V102" i="1"/>
  <c r="Z102" i="1" s="1"/>
  <c r="Q102" i="1"/>
  <c r="O102" i="1" s="1"/>
  <c r="R102" i="1" s="1"/>
  <c r="L102" i="1" s="1"/>
  <c r="M102" i="1" s="1"/>
  <c r="AB102" i="1"/>
  <c r="AD210" i="1"/>
  <c r="AC94" i="1"/>
  <c r="V94" i="1"/>
  <c r="Z94" i="1" s="1"/>
  <c r="Q94" i="1"/>
  <c r="O94" i="1" s="1"/>
  <c r="R94" i="1" s="1"/>
  <c r="L94" i="1" s="1"/>
  <c r="M94" i="1" s="1"/>
  <c r="AB94" i="1"/>
  <c r="V208" i="1"/>
  <c r="Z208" i="1" s="1"/>
  <c r="AC208" i="1"/>
  <c r="AB208" i="1"/>
  <c r="Q208" i="1"/>
  <c r="O208" i="1" s="1"/>
  <c r="R208" i="1" s="1"/>
  <c r="L208" i="1" s="1"/>
  <c r="M208" i="1" s="1"/>
  <c r="AC289" i="1"/>
  <c r="V289" i="1"/>
  <c r="Z289" i="1" s="1"/>
  <c r="Q289" i="1"/>
  <c r="O289" i="1" s="1"/>
  <c r="R289" i="1" s="1"/>
  <c r="L289" i="1" s="1"/>
  <c r="M289" i="1" s="1"/>
  <c r="AB289" i="1"/>
  <c r="AD286" i="1"/>
  <c r="AD255" i="1"/>
  <c r="AD202" i="1"/>
  <c r="AC182" i="1"/>
  <c r="AB182" i="1"/>
  <c r="V182" i="1"/>
  <c r="Z182" i="1" s="1"/>
  <c r="Q182" i="1"/>
  <c r="O182" i="1" s="1"/>
  <c r="R182" i="1" s="1"/>
  <c r="L182" i="1" s="1"/>
  <c r="M182" i="1" s="1"/>
  <c r="V76" i="1"/>
  <c r="Z76" i="1" s="1"/>
  <c r="AC76" i="1"/>
  <c r="AD76" i="1" s="1"/>
  <c r="AB76" i="1"/>
  <c r="Q76" i="1"/>
  <c r="O76" i="1" s="1"/>
  <c r="R76" i="1" s="1"/>
  <c r="L76" i="1" s="1"/>
  <c r="M76" i="1" s="1"/>
  <c r="V313" i="1"/>
  <c r="Z313" i="1" s="1"/>
  <c r="AC313" i="1"/>
  <c r="AB313" i="1"/>
  <c r="Q313" i="1"/>
  <c r="O313" i="1" s="1"/>
  <c r="R313" i="1" s="1"/>
  <c r="L313" i="1" s="1"/>
  <c r="M313" i="1" s="1"/>
  <c r="AD151" i="1"/>
  <c r="AD231" i="1"/>
  <c r="AC188" i="1"/>
  <c r="V188" i="1"/>
  <c r="Z188" i="1" s="1"/>
  <c r="Q188" i="1"/>
  <c r="O188" i="1" s="1"/>
  <c r="R188" i="1" s="1"/>
  <c r="L188" i="1" s="1"/>
  <c r="M188" i="1" s="1"/>
  <c r="AB188" i="1"/>
  <c r="AD88" i="1"/>
  <c r="AD288" i="1"/>
  <c r="AD190" i="1"/>
  <c r="V303" i="1"/>
  <c r="Z303" i="1" s="1"/>
  <c r="AC303" i="1"/>
  <c r="Q303" i="1"/>
  <c r="O303" i="1" s="1"/>
  <c r="R303" i="1" s="1"/>
  <c r="L303" i="1" s="1"/>
  <c r="M303" i="1" s="1"/>
  <c r="AB303" i="1"/>
  <c r="AC49" i="1"/>
  <c r="V49" i="1"/>
  <c r="Z49" i="1" s="1"/>
  <c r="AB49" i="1"/>
  <c r="Q49" i="1"/>
  <c r="O49" i="1" s="1"/>
  <c r="R49" i="1" s="1"/>
  <c r="L49" i="1" s="1"/>
  <c r="M49" i="1" s="1"/>
  <c r="V104" i="1"/>
  <c r="Z104" i="1" s="1"/>
  <c r="AB104" i="1"/>
  <c r="AC104" i="1"/>
  <c r="AD104" i="1" s="1"/>
  <c r="Q104" i="1"/>
  <c r="O104" i="1" s="1"/>
  <c r="R104" i="1" s="1"/>
  <c r="L104" i="1" s="1"/>
  <c r="M104" i="1" s="1"/>
  <c r="AD172" i="1"/>
  <c r="AC109" i="1"/>
  <c r="V109" i="1"/>
  <c r="Z109" i="1" s="1"/>
  <c r="Q109" i="1"/>
  <c r="O109" i="1" s="1"/>
  <c r="R109" i="1" s="1"/>
  <c r="L109" i="1" s="1"/>
  <c r="M109" i="1" s="1"/>
  <c r="AB109" i="1"/>
  <c r="AC305" i="1"/>
  <c r="V305" i="1"/>
  <c r="Z305" i="1" s="1"/>
  <c r="AB305" i="1"/>
  <c r="Q305" i="1"/>
  <c r="O305" i="1" s="1"/>
  <c r="R305" i="1" s="1"/>
  <c r="L305" i="1" s="1"/>
  <c r="M305" i="1" s="1"/>
  <c r="AC260" i="1"/>
  <c r="V260" i="1"/>
  <c r="Z260" i="1" s="1"/>
  <c r="AB260" i="1"/>
  <c r="Q260" i="1"/>
  <c r="O260" i="1" s="1"/>
  <c r="R260" i="1" s="1"/>
  <c r="L260" i="1" s="1"/>
  <c r="M260" i="1" s="1"/>
  <c r="AC279" i="1"/>
  <c r="V279" i="1"/>
  <c r="Z279" i="1" s="1"/>
  <c r="AB279" i="1"/>
  <c r="Q279" i="1"/>
  <c r="O279" i="1" s="1"/>
  <c r="R279" i="1" s="1"/>
  <c r="L279" i="1" s="1"/>
  <c r="M279" i="1" s="1"/>
  <c r="AD140" i="1"/>
  <c r="AD194" i="1"/>
  <c r="AD84" i="1"/>
  <c r="V253" i="1"/>
  <c r="Z253" i="1" s="1"/>
  <c r="AC253" i="1"/>
  <c r="AB253" i="1"/>
  <c r="Q253" i="1"/>
  <c r="O253" i="1" s="1"/>
  <c r="R253" i="1" s="1"/>
  <c r="L253" i="1" s="1"/>
  <c r="M253" i="1" s="1"/>
  <c r="AD220" i="1"/>
  <c r="AC204" i="1"/>
  <c r="V204" i="1"/>
  <c r="Z204" i="1" s="1"/>
  <c r="AB204" i="1"/>
  <c r="Q204" i="1"/>
  <c r="O204" i="1" s="1"/>
  <c r="R204" i="1" s="1"/>
  <c r="L204" i="1" s="1"/>
  <c r="M204" i="1" s="1"/>
  <c r="AD235" i="1"/>
  <c r="AD280" i="1"/>
  <c r="AC137" i="1"/>
  <c r="V137" i="1"/>
  <c r="Z137" i="1" s="1"/>
  <c r="Q137" i="1"/>
  <c r="O137" i="1" s="1"/>
  <c r="R137" i="1" s="1"/>
  <c r="L137" i="1" s="1"/>
  <c r="M137" i="1" s="1"/>
  <c r="AB137" i="1"/>
  <c r="AD157" i="1"/>
  <c r="AD129" i="1"/>
  <c r="AD148" i="1"/>
  <c r="AC56" i="1"/>
  <c r="V56" i="1"/>
  <c r="Z56" i="1" s="1"/>
  <c r="AB56" i="1"/>
  <c r="Q56" i="1"/>
  <c r="O56" i="1" s="1"/>
  <c r="R56" i="1" s="1"/>
  <c r="L56" i="1" s="1"/>
  <c r="M56" i="1" s="1"/>
  <c r="V68" i="1"/>
  <c r="Z68" i="1" s="1"/>
  <c r="AC68" i="1"/>
  <c r="AB68" i="1"/>
  <c r="Q68" i="1"/>
  <c r="O68" i="1" s="1"/>
  <c r="R68" i="1" s="1"/>
  <c r="L68" i="1" s="1"/>
  <c r="M68" i="1" s="1"/>
  <c r="AC257" i="1"/>
  <c r="V257" i="1"/>
  <c r="Z257" i="1" s="1"/>
  <c r="AB257" i="1"/>
  <c r="Q257" i="1"/>
  <c r="O257" i="1" s="1"/>
  <c r="R257" i="1" s="1"/>
  <c r="L257" i="1" s="1"/>
  <c r="M257" i="1" s="1"/>
  <c r="V261" i="1"/>
  <c r="Z261" i="1" s="1"/>
  <c r="AC261" i="1"/>
  <c r="AB261" i="1"/>
  <c r="Q261" i="1"/>
  <c r="O261" i="1" s="1"/>
  <c r="R261" i="1" s="1"/>
  <c r="L261" i="1" s="1"/>
  <c r="M261" i="1" s="1"/>
  <c r="AC249" i="1"/>
  <c r="V249" i="1"/>
  <c r="Z249" i="1" s="1"/>
  <c r="AB249" i="1"/>
  <c r="Q249" i="1"/>
  <c r="O249" i="1" s="1"/>
  <c r="R249" i="1" s="1"/>
  <c r="L249" i="1" s="1"/>
  <c r="M249" i="1" s="1"/>
  <c r="AC234" i="1"/>
  <c r="AD234" i="1" s="1"/>
  <c r="V234" i="1"/>
  <c r="Z234" i="1" s="1"/>
  <c r="AB234" i="1"/>
  <c r="Q234" i="1"/>
  <c r="O234" i="1" s="1"/>
  <c r="R234" i="1" s="1"/>
  <c r="L234" i="1" s="1"/>
  <c r="M234" i="1" s="1"/>
  <c r="AD199" i="1"/>
  <c r="V309" i="1"/>
  <c r="Z309" i="1" s="1"/>
  <c r="AC309" i="1"/>
  <c r="AB309" i="1"/>
  <c r="Q309" i="1"/>
  <c r="O309" i="1" s="1"/>
  <c r="R309" i="1" s="1"/>
  <c r="L309" i="1" s="1"/>
  <c r="M309" i="1" s="1"/>
  <c r="AD43" i="1"/>
  <c r="AD136" i="1"/>
  <c r="AD139" i="1"/>
  <c r="AD276" i="1"/>
  <c r="V175" i="1"/>
  <c r="Z175" i="1" s="1"/>
  <c r="AC175" i="1"/>
  <c r="Q175" i="1"/>
  <c r="O175" i="1" s="1"/>
  <c r="R175" i="1" s="1"/>
  <c r="L175" i="1" s="1"/>
  <c r="M175" i="1" s="1"/>
  <c r="AB175" i="1"/>
  <c r="AC301" i="1"/>
  <c r="AD301" i="1" s="1"/>
  <c r="V301" i="1"/>
  <c r="Z301" i="1" s="1"/>
  <c r="AB301" i="1"/>
  <c r="Q301" i="1"/>
  <c r="O301" i="1" s="1"/>
  <c r="R301" i="1" s="1"/>
  <c r="L301" i="1" s="1"/>
  <c r="M301" i="1" s="1"/>
  <c r="AD270" i="1"/>
  <c r="AD262" i="1"/>
  <c r="AD31" i="1"/>
  <c r="AC53" i="1"/>
  <c r="V53" i="1"/>
  <c r="Z53" i="1" s="1"/>
  <c r="AB53" i="1"/>
  <c r="Q53" i="1"/>
  <c r="O53" i="1" s="1"/>
  <c r="R53" i="1" s="1"/>
  <c r="L53" i="1" s="1"/>
  <c r="M53" i="1" s="1"/>
  <c r="AC219" i="1"/>
  <c r="V219" i="1"/>
  <c r="Z219" i="1" s="1"/>
  <c r="Q219" i="1"/>
  <c r="O219" i="1" s="1"/>
  <c r="R219" i="1" s="1"/>
  <c r="L219" i="1" s="1"/>
  <c r="M219" i="1" s="1"/>
  <c r="AB219" i="1"/>
  <c r="AD113" i="1"/>
  <c r="AD169" i="1"/>
  <c r="AC302" i="1"/>
  <c r="V302" i="1"/>
  <c r="Z302" i="1" s="1"/>
  <c r="AB302" i="1"/>
  <c r="Q302" i="1"/>
  <c r="O302" i="1" s="1"/>
  <c r="R302" i="1" s="1"/>
  <c r="L302" i="1" s="1"/>
  <c r="M302" i="1" s="1"/>
  <c r="V45" i="1"/>
  <c r="Z45" i="1" s="1"/>
  <c r="AC45" i="1"/>
  <c r="AB45" i="1"/>
  <c r="Q45" i="1"/>
  <c r="O45" i="1" s="1"/>
  <c r="R45" i="1" s="1"/>
  <c r="L45" i="1" s="1"/>
  <c r="M45" i="1" s="1"/>
  <c r="AD57" i="1"/>
  <c r="AD250" i="1"/>
  <c r="AD37" i="1"/>
  <c r="AD147" i="1"/>
  <c r="V165" i="1"/>
  <c r="Z165" i="1" s="1"/>
  <c r="AC165" i="1"/>
  <c r="AB165" i="1"/>
  <c r="Q165" i="1"/>
  <c r="O165" i="1" s="1"/>
  <c r="R165" i="1" s="1"/>
  <c r="L165" i="1" s="1"/>
  <c r="M165" i="1" s="1"/>
  <c r="AD207" i="1"/>
  <c r="AD178" i="1"/>
  <c r="AD35" i="1"/>
  <c r="AD89" i="1"/>
  <c r="AD246" i="1"/>
  <c r="AD196" i="1"/>
  <c r="AD123" i="1"/>
  <c r="AD302" i="1" l="1"/>
  <c r="AD133" i="1"/>
  <c r="AD53" i="1"/>
  <c r="AD204" i="1"/>
  <c r="AD260" i="1"/>
  <c r="AD297" i="1"/>
  <c r="AD308" i="1"/>
  <c r="AD289" i="1"/>
  <c r="AD94" i="1"/>
  <c r="AD114" i="1"/>
  <c r="AD299" i="1"/>
  <c r="AD261" i="1"/>
  <c r="AD68" i="1"/>
  <c r="AD102" i="1"/>
  <c r="AD118" i="1"/>
  <c r="AD109" i="1"/>
  <c r="AD49" i="1"/>
  <c r="AD182" i="1"/>
  <c r="AD61" i="1"/>
  <c r="AD300" i="1"/>
  <c r="AD79" i="1"/>
  <c r="AD60" i="1"/>
  <c r="AD165" i="1"/>
  <c r="AD45" i="1"/>
  <c r="AD149" i="1"/>
  <c r="AD309" i="1"/>
  <c r="AD311" i="1"/>
  <c r="AD137" i="1"/>
  <c r="AD219" i="1"/>
  <c r="AD249" i="1"/>
  <c r="AD257" i="1"/>
  <c r="AD56" i="1"/>
  <c r="AD82" i="1"/>
  <c r="AD141" i="1"/>
  <c r="AD173" i="1"/>
  <c r="AD175" i="1"/>
  <c r="AD313" i="1"/>
  <c r="AD152" i="1"/>
  <c r="AD253" i="1"/>
  <c r="AD279" i="1"/>
  <c r="AD305" i="1"/>
  <c r="AD303" i="1"/>
  <c r="AD188" i="1"/>
  <c r="AD208" i="1"/>
  <c r="AD298" i="1"/>
  <c r="AD200" i="1"/>
</calcChain>
</file>

<file path=xl/sharedStrings.xml><?xml version="1.0" encoding="utf-8"?>
<sst xmlns="http://schemas.openxmlformats.org/spreadsheetml/2006/main" count="8317" uniqueCount="1020">
  <si>
    <t>File opened</t>
  </si>
  <si>
    <t>2022-07-12 13:18:18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</si>
  <si>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</si>
  <si>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</si>
  <si>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</si>
  <si>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</si>
  <si>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</si>
  <si>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</si>
  <si>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</si>
  <si>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</si>
  <si>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</si>
  <si>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</si>
  <si>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</si>
  <si>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</si>
  <si>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</si>
  <si>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</si>
  <si>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</si>
  <si>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</si>
  <si>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</si>
  <si>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</si>
  <si>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</si>
  <si>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</si>
  <si>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</si>
  <si>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</si>
  <si>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</si>
  <si>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</si>
  <si>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</si>
  <si>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13:18:18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</si>
  <si>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</si>
  <si>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</si>
  <si>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</si>
  <si>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</si>
  <si>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</si>
  <si>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</si>
  <si>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</si>
  <si>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</si>
  <si>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</si>
  <si>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</si>
  <si>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</si>
  <si>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</si>
  <si>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</si>
  <si>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</si>
  <si>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</si>
  <si>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</si>
  <si>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</si>
  <si>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</si>
  <si>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</si>
  <si>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</si>
  <si>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</si>
  <si>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</si>
  <si>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</si>
  <si>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</si>
  <si>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</si>
  <si>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</si>
  <si>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</si>
  <si>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</si>
  <si>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</si>
  <si>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</si>
  <si>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</si>
  <si>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</si>
  <si>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</si>
  <si>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</si>
  <si>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</si>
  <si>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</si>
  <si>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</si>
  <si>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</si>
  <si>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</si>
  <si>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</si>
  <si>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</si>
  <si>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</si>
  <si>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</si>
  <si>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</si>
  <si>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</si>
  <si>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</si>
  <si>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</si>
  <si>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</si>
  <si>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</si>
  <si>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</si>
  <si>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</si>
  <si>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</si>
  <si>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</si>
  <si>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5.54296 89.3931 395.25 655.294 888.591 1087.04 1273.19 1465.7</t>
  </si>
  <si>
    <t>Fs_true</t>
  </si>
  <si>
    <t>-0.0545818 109.932 399.858 601.47 801.561 1002.39 1200.92 1400.95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</si>
  <si>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</si>
  <si>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</si>
  <si>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</si>
  <si>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</si>
  <si>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</si>
  <si>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</si>
  <si>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</si>
  <si>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</si>
  <si>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</si>
  <si>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</si>
  <si>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</si>
  <si>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</si>
  <si>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</si>
  <si>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</si>
  <si>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</si>
  <si>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</si>
  <si>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</si>
  <si>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</si>
  <si>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</si>
  <si>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</si>
  <si>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</si>
  <si>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</si>
  <si>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</si>
  <si>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</si>
  <si>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</si>
  <si>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</si>
  <si>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</si>
  <si>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</si>
  <si>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</si>
  <si>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</si>
  <si>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</si>
  <si>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</si>
  <si>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</si>
  <si>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</si>
  <si>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</si>
  <si>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</si>
  <si>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</si>
  <si>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</si>
  <si>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</si>
  <si>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</si>
  <si>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</si>
  <si>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</si>
  <si>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</si>
  <si>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</si>
  <si>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</si>
  <si>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</si>
  <si>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</si>
  <si>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</si>
  <si>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</si>
  <si>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</si>
  <si>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</si>
  <si>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</si>
  <si>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</si>
  <si>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</si>
  <si>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</si>
  <si>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</si>
  <si>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</si>
  <si>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</si>
  <si>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</si>
  <si>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</si>
  <si>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</si>
  <si>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</si>
  <si>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</si>
  <si>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</si>
  <si>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</si>
  <si>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</si>
  <si>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</si>
  <si>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</si>
  <si>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</si>
  <si>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</si>
  <si>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</si>
  <si>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</si>
  <si>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</si>
  <si>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</si>
  <si>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</si>
  <si>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</si>
  <si>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</si>
  <si>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</si>
  <si>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</si>
  <si>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</si>
  <si>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</si>
  <si>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</si>
  <si>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</si>
  <si>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</si>
  <si>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</si>
  <si>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</si>
  <si>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</si>
  <si>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</si>
  <si>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</si>
  <si>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</si>
  <si>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</si>
  <si>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</si>
  <si>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</si>
  <si>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</si>
  <si>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</si>
  <si>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</si>
  <si>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</si>
  <si>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</si>
  <si>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</si>
  <si>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</si>
  <si>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</si>
  <si>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</si>
  <si>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</si>
  <si>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</si>
  <si>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</si>
  <si>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</si>
  <si>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</si>
  <si>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</si>
  <si>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</si>
  <si>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</si>
  <si>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</si>
  <si>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</si>
  <si>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</si>
  <si>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</si>
  <si>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</si>
  <si>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</si>
  <si>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</si>
  <si>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</si>
  <si>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</si>
  <si>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</si>
  <si>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</si>
  <si>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</si>
  <si>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</si>
  <si>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</si>
  <si>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</si>
  <si>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</si>
  <si>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</si>
  <si>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</si>
  <si>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</si>
  <si>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</si>
  <si>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</si>
  <si>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</si>
  <si>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</si>
  <si>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</si>
  <si>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</si>
  <si>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</si>
  <si>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</si>
  <si>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</si>
  <si>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</si>
  <si>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</si>
  <si>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</si>
  <si>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</si>
  <si>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</si>
  <si>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</si>
  <si>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</si>
  <si>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</si>
  <si>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</si>
  <si>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</si>
  <si>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</si>
  <si>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</si>
  <si>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</si>
  <si>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</si>
  <si>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</si>
  <si>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</si>
  <si>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</si>
  <si>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</si>
  <si>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</si>
  <si>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</si>
  <si>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</si>
  <si>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</si>
  <si>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</si>
  <si>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</si>
  <si>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</si>
  <si>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</si>
  <si>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</si>
  <si>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</si>
  <si>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</si>
  <si>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</si>
  <si>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</si>
  <si>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</si>
  <si>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</si>
  <si>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</si>
  <si>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</si>
  <si>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</si>
  <si>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</si>
  <si>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</si>
  <si>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</si>
  <si>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</si>
  <si>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</si>
  <si>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</si>
  <si>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</si>
  <si>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</si>
  <si>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</si>
  <si>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</si>
  <si>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</si>
  <si>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</si>
  <si>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</si>
  <si>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</si>
  <si>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</si>
  <si>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</si>
  <si>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</si>
  <si>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</si>
  <si>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</si>
  <si>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</si>
  <si>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</si>
  <si>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</si>
  <si>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</si>
  <si>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</si>
  <si>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</si>
  <si>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</si>
  <si>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</si>
  <si>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</si>
  <si>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</si>
  <si>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</si>
  <si>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</si>
  <si>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</si>
  <si>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</si>
  <si>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</si>
  <si>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</si>
  <si>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</si>
  <si>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</si>
  <si>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</si>
  <si>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</si>
  <si>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</si>
  <si>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</si>
  <si>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</si>
  <si>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</si>
  <si>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</si>
  <si>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</si>
  <si>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</si>
  <si>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</si>
  <si>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</si>
  <si>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</si>
  <si>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</si>
  <si>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</si>
  <si>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</si>
  <si>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</si>
  <si>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</si>
  <si>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</si>
  <si>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</si>
  <si>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</si>
  <si>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</si>
  <si>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</si>
  <si>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</si>
  <si>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</si>
  <si>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</si>
  <si>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</si>
  <si>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</si>
  <si>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</si>
  <si>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</si>
  <si>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</si>
  <si>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</si>
  <si>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</si>
  <si>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</si>
  <si>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</si>
  <si>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</si>
  <si>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</si>
  <si>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</si>
  <si>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</si>
  <si>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</si>
  <si>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</si>
  <si>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</si>
  <si>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</si>
  <si>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</si>
  <si>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</si>
  <si>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</si>
  <si>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</si>
  <si>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</si>
  <si>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</si>
  <si>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</si>
  <si>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</si>
  <si>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</si>
  <si>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</si>
  <si>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</si>
  <si>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</si>
  <si>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</si>
  <si>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</si>
  <si>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</si>
  <si>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</si>
  <si>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</si>
  <si>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</si>
  <si>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</si>
  <si>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</si>
  <si>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</si>
  <si>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</si>
  <si>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</si>
  <si>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</si>
  <si>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</si>
  <si>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</si>
  <si>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</si>
  <si>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</si>
  <si>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</si>
  <si>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</si>
  <si>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</si>
  <si>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</si>
  <si>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</si>
  <si>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</si>
  <si>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</si>
  <si>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</si>
  <si>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</si>
  <si>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</si>
  <si>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</si>
  <si>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</si>
  <si>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</si>
  <si>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</si>
  <si>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</si>
  <si>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</si>
  <si>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</si>
  <si>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</si>
  <si>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</si>
  <si>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</si>
  <si>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</si>
  <si>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</si>
  <si>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</si>
  <si>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</si>
  <si>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</si>
  <si>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</si>
  <si>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</si>
  <si>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</si>
  <si>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</si>
  <si>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</si>
  <si>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</si>
  <si>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</si>
  <si>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</si>
  <si>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</si>
  <si>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</si>
  <si>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</si>
  <si>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</si>
  <si>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</si>
  <si>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</si>
  <si>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</si>
  <si>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</si>
  <si>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</si>
  <si>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</si>
  <si>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</si>
  <si>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</si>
  <si>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</si>
  <si>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20220712 13:22:13</t>
  </si>
  <si>
    <t>13:22:13</t>
  </si>
  <si>
    <t>-</t>
  </si>
  <si>
    <t>?</t>
  </si>
  <si>
    <t>0: Broadleaf</t>
  </si>
  <si>
    <t>13:06:40</t>
  </si>
  <si>
    <t>2/3</t>
  </si>
  <si>
    <t>10111111</t>
  </si>
  <si>
    <t>oioooooo</t>
  </si>
  <si>
    <t>on</t>
  </si>
  <si>
    <t>20220712 13:22:17</t>
  </si>
  <si>
    <t>13:22:17</t>
  </si>
  <si>
    <t>20220712 13:22:21</t>
  </si>
  <si>
    <t>13:22:21</t>
  </si>
  <si>
    <t>1/3</t>
  </si>
  <si>
    <t>20220712 13:22:25</t>
  </si>
  <si>
    <t>13:22:25</t>
  </si>
  <si>
    <t>20220712 13:22:29</t>
  </si>
  <si>
    <t>13:22:29</t>
  </si>
  <si>
    <t>20220712 13:22:33</t>
  </si>
  <si>
    <t>13:22:33</t>
  </si>
  <si>
    <t>20220712 13:22:37</t>
  </si>
  <si>
    <t>13:22:37</t>
  </si>
  <si>
    <t>20220712 13:22:41</t>
  </si>
  <si>
    <t>13:22:41</t>
  </si>
  <si>
    <t>20220712 13:22:45</t>
  </si>
  <si>
    <t>13:22:45</t>
  </si>
  <si>
    <t>20220712 13:22:49</t>
  </si>
  <si>
    <t>13:22:49</t>
  </si>
  <si>
    <t>20220712 13:22:53</t>
  </si>
  <si>
    <t>13:22:53</t>
  </si>
  <si>
    <t>20220712 13:22:57</t>
  </si>
  <si>
    <t>13:22:57</t>
  </si>
  <si>
    <t>20220712 13:23:01</t>
  </si>
  <si>
    <t>13:23:01</t>
  </si>
  <si>
    <t>20220712 13:23:05</t>
  </si>
  <si>
    <t>13:23:05</t>
  </si>
  <si>
    <t>20220712 13:23:09</t>
  </si>
  <si>
    <t>13:23:09</t>
  </si>
  <si>
    <t>0/3</t>
  </si>
  <si>
    <t>20220712 13:23:13</t>
  </si>
  <si>
    <t>13:23:13</t>
  </si>
  <si>
    <t>20220712 13:23:17</t>
  </si>
  <si>
    <t>13:23:17</t>
  </si>
  <si>
    <t>20220712 13:23:21</t>
  </si>
  <si>
    <t>13:23:21</t>
  </si>
  <si>
    <t>20220712 13:23:25</t>
  </si>
  <si>
    <t>13:23:25</t>
  </si>
  <si>
    <t>20220712 13:23:29</t>
  </si>
  <si>
    <t>13:23:29</t>
  </si>
  <si>
    <t>20220712 13:23:33</t>
  </si>
  <si>
    <t>13:23:33</t>
  </si>
  <si>
    <t>20220712 13:23:37</t>
  </si>
  <si>
    <t>13:23:37</t>
  </si>
  <si>
    <t>20220712 13:23:41</t>
  </si>
  <si>
    <t>13:23:41</t>
  </si>
  <si>
    <t>20220712 13:23:45</t>
  </si>
  <si>
    <t>13:23:45</t>
  </si>
  <si>
    <t>20220712 13:23:49</t>
  </si>
  <si>
    <t>13:23:49</t>
  </si>
  <si>
    <t>20220712 13:23:53</t>
  </si>
  <si>
    <t>13:23:53</t>
  </si>
  <si>
    <t>20220712 13:23:57</t>
  </si>
  <si>
    <t>13:23:57</t>
  </si>
  <si>
    <t>20220712 13:24:01</t>
  </si>
  <si>
    <t>13:24:01</t>
  </si>
  <si>
    <t>20220712 13:24:05</t>
  </si>
  <si>
    <t>13:24:05</t>
  </si>
  <si>
    <t>20220712 13:24:09</t>
  </si>
  <si>
    <t>13:24:09</t>
  </si>
  <si>
    <t>20220712 13:24:13</t>
  </si>
  <si>
    <t>13:24:13</t>
  </si>
  <si>
    <t>20220712 13:24:17</t>
  </si>
  <si>
    <t>13:24:17</t>
  </si>
  <si>
    <t>20220712 13:24:21</t>
  </si>
  <si>
    <t>13:24:21</t>
  </si>
  <si>
    <t>20220712 13:24:25</t>
  </si>
  <si>
    <t>13:24:25</t>
  </si>
  <si>
    <t>20220712 13:24:29</t>
  </si>
  <si>
    <t>13:24:29</t>
  </si>
  <si>
    <t>20220712 13:24:33</t>
  </si>
  <si>
    <t>13:24:33</t>
  </si>
  <si>
    <t>20220712 13:24:37</t>
  </si>
  <si>
    <t>13:24:37</t>
  </si>
  <si>
    <t>20220712 13:24:41</t>
  </si>
  <si>
    <t>13:24:41</t>
  </si>
  <si>
    <t>20220712 13:24:45</t>
  </si>
  <si>
    <t>13:24:45</t>
  </si>
  <si>
    <t>20220712 13:24:49</t>
  </si>
  <si>
    <t>13:24:49</t>
  </si>
  <si>
    <t>20220712 13:24:53</t>
  </si>
  <si>
    <t>13:24:53</t>
  </si>
  <si>
    <t>20220712 13:24:57</t>
  </si>
  <si>
    <t>13:24:57</t>
  </si>
  <si>
    <t>20220712 13:25:01</t>
  </si>
  <si>
    <t>13:25:01</t>
  </si>
  <si>
    <t>20220712 13:25:05</t>
  </si>
  <si>
    <t>13:25:05</t>
  </si>
  <si>
    <t>20220712 13:25:09</t>
  </si>
  <si>
    <t>13:25:09</t>
  </si>
  <si>
    <t>20220712 13:25:13</t>
  </si>
  <si>
    <t>13:25:13</t>
  </si>
  <si>
    <t>20220712 13:25:17</t>
  </si>
  <si>
    <t>13:25:17</t>
  </si>
  <si>
    <t>20220712 13:25:21</t>
  </si>
  <si>
    <t>13:25:21</t>
  </si>
  <si>
    <t>20220712 13:25:25</t>
  </si>
  <si>
    <t>13:25:25</t>
  </si>
  <si>
    <t>20220712 13:25:29</t>
  </si>
  <si>
    <t>13:25:29</t>
  </si>
  <si>
    <t>20220712 13:25:33</t>
  </si>
  <si>
    <t>13:25:33</t>
  </si>
  <si>
    <t>20220712 13:25:37</t>
  </si>
  <si>
    <t>13:25:37</t>
  </si>
  <si>
    <t>20220712 13:25:41</t>
  </si>
  <si>
    <t>13:25:41</t>
  </si>
  <si>
    <t>20220712 13:25:45</t>
  </si>
  <si>
    <t>13:25:45</t>
  </si>
  <si>
    <t>20220712 13:25:49</t>
  </si>
  <si>
    <t>13:25:49</t>
  </si>
  <si>
    <t>20220712 13:25:53</t>
  </si>
  <si>
    <t>13:25:53</t>
  </si>
  <si>
    <t>20220712 13:25:57</t>
  </si>
  <si>
    <t>13:25:57</t>
  </si>
  <si>
    <t>20220712 13:26:01</t>
  </si>
  <si>
    <t>13:26:01</t>
  </si>
  <si>
    <t>20220712 13:26:05</t>
  </si>
  <si>
    <t>13:26:05</t>
  </si>
  <si>
    <t>20220712 13:26:09</t>
  </si>
  <si>
    <t>13:26:09</t>
  </si>
  <si>
    <t>20220712 13:26:13</t>
  </si>
  <si>
    <t>13:26:13</t>
  </si>
  <si>
    <t>20220712 13:26:17</t>
  </si>
  <si>
    <t>13:26:17</t>
  </si>
  <si>
    <t>20220712 13:26:21</t>
  </si>
  <si>
    <t>13:26:21</t>
  </si>
  <si>
    <t>20220712 13:26:25</t>
  </si>
  <si>
    <t>13:26:25</t>
  </si>
  <si>
    <t>20220712 13:26:29</t>
  </si>
  <si>
    <t>13:26:29</t>
  </si>
  <si>
    <t>20220712 13:26:33</t>
  </si>
  <si>
    <t>13:26:33</t>
  </si>
  <si>
    <t>20220712 13:26:37</t>
  </si>
  <si>
    <t>13:26:37</t>
  </si>
  <si>
    <t>20220712 13:26:41</t>
  </si>
  <si>
    <t>13:26:41</t>
  </si>
  <si>
    <t>20220712 13:26:45</t>
  </si>
  <si>
    <t>13:26:45</t>
  </si>
  <si>
    <t>20220712 13:26:49</t>
  </si>
  <si>
    <t>13:26:49</t>
  </si>
  <si>
    <t>20220712 13:26:53</t>
  </si>
  <si>
    <t>13:26:53</t>
  </si>
  <si>
    <t>20220712 13:26:57</t>
  </si>
  <si>
    <t>13:26:57</t>
  </si>
  <si>
    <t>20220712 13:27:01</t>
  </si>
  <si>
    <t>13:27:01</t>
  </si>
  <si>
    <t>20220712 13:27:05</t>
  </si>
  <si>
    <t>13:27:05</t>
  </si>
  <si>
    <t>20220712 13:27:09</t>
  </si>
  <si>
    <t>13:27:09</t>
  </si>
  <si>
    <t>20220712 13:27:13</t>
  </si>
  <si>
    <t>13:27:13</t>
  </si>
  <si>
    <t>20220712 13:27:17</t>
  </si>
  <si>
    <t>13:27:17</t>
  </si>
  <si>
    <t>20220712 13:27:21</t>
  </si>
  <si>
    <t>13:27:21</t>
  </si>
  <si>
    <t>20220712 13:27:25</t>
  </si>
  <si>
    <t>13:27:25</t>
  </si>
  <si>
    <t>20220712 13:27:29</t>
  </si>
  <si>
    <t>13:27:29</t>
  </si>
  <si>
    <t>20220712 13:27:33</t>
  </si>
  <si>
    <t>13:27:33</t>
  </si>
  <si>
    <t>20220712 13:27:37</t>
  </si>
  <si>
    <t>13:27:37</t>
  </si>
  <si>
    <t>20220712 13:27:41</t>
  </si>
  <si>
    <t>13:27:41</t>
  </si>
  <si>
    <t>20220712 13:27:45</t>
  </si>
  <si>
    <t>13:27:45</t>
  </si>
  <si>
    <t>20220712 13:27:49</t>
  </si>
  <si>
    <t>13:27:49</t>
  </si>
  <si>
    <t>20220712 13:27:53</t>
  </si>
  <si>
    <t>13:27:53</t>
  </si>
  <si>
    <t>20220712 13:27:56</t>
  </si>
  <si>
    <t>13:27:56</t>
  </si>
  <si>
    <t>20220712 13:28:00</t>
  </si>
  <si>
    <t>13:28:00</t>
  </si>
  <si>
    <t>20220712 13:28:04</t>
  </si>
  <si>
    <t>13:28:04</t>
  </si>
  <si>
    <t>20220712 13:28:08</t>
  </si>
  <si>
    <t>13:28:08</t>
  </si>
  <si>
    <t>20220712 13:28:12</t>
  </si>
  <si>
    <t>13:28:12</t>
  </si>
  <si>
    <t>20220712 13:28:16</t>
  </si>
  <si>
    <t>13:28:16</t>
  </si>
  <si>
    <t>20220712 13:28:20</t>
  </si>
  <si>
    <t>13:28:20</t>
  </si>
  <si>
    <t>20220712 13:28:24</t>
  </si>
  <si>
    <t>13:28:24</t>
  </si>
  <si>
    <t>20220712 13:28:29</t>
  </si>
  <si>
    <t>13:28:29</t>
  </si>
  <si>
    <t>20220712 13:28:33</t>
  </si>
  <si>
    <t>13:28:33</t>
  </si>
  <si>
    <t>20220712 13:28:37</t>
  </si>
  <si>
    <t>13:28:37</t>
  </si>
  <si>
    <t>3/3</t>
  </si>
  <si>
    <t>20220712 13:28:41</t>
  </si>
  <si>
    <t>13:28:41</t>
  </si>
  <si>
    <t>20220712 13:28:45</t>
  </si>
  <si>
    <t>13:28:45</t>
  </si>
  <si>
    <t>20220712 13:28:49</t>
  </si>
  <si>
    <t>13:28:49</t>
  </si>
  <si>
    <t>20220712 13:28:53</t>
  </si>
  <si>
    <t>13:28:53</t>
  </si>
  <si>
    <t>20220712 13:28:57</t>
  </si>
  <si>
    <t>13:28:57</t>
  </si>
  <si>
    <t>20220712 13:29:01</t>
  </si>
  <si>
    <t>13:29:01</t>
  </si>
  <si>
    <t>20220712 13:29:05</t>
  </si>
  <si>
    <t>13:29:05</t>
  </si>
  <si>
    <t>20220712 13:29:09</t>
  </si>
  <si>
    <t>13:29:09</t>
  </si>
  <si>
    <t>20220712 13:29:13</t>
  </si>
  <si>
    <t>13:29:13</t>
  </si>
  <si>
    <t>20220712 13:29:17</t>
  </si>
  <si>
    <t>13:29:17</t>
  </si>
  <si>
    <t>20220712 13:29:21</t>
  </si>
  <si>
    <t>13:29:21</t>
  </si>
  <si>
    <t>20220712 13:29:25</t>
  </si>
  <si>
    <t>13:29:25</t>
  </si>
  <si>
    <t>20220712 13:29:29</t>
  </si>
  <si>
    <t>13:29:29</t>
  </si>
  <si>
    <t>20220712 13:29:33</t>
  </si>
  <si>
    <t>13:29:33</t>
  </si>
  <si>
    <t>20220712 13:29:37</t>
  </si>
  <si>
    <t>13:29:37</t>
  </si>
  <si>
    <t>20220712 13:29:41</t>
  </si>
  <si>
    <t>13:29:41</t>
  </si>
  <si>
    <t>20220712 13:29:45</t>
  </si>
  <si>
    <t>13:29:45</t>
  </si>
  <si>
    <t>20220712 13:29:48</t>
  </si>
  <si>
    <t>13:29:48</t>
  </si>
  <si>
    <t>20220712 13:29:52</t>
  </si>
  <si>
    <t>13:29:52</t>
  </si>
  <si>
    <t>20220712 13:29:56</t>
  </si>
  <si>
    <t>13:29:56</t>
  </si>
  <si>
    <t>20220712 13:30:00</t>
  </si>
  <si>
    <t>13:30:00</t>
  </si>
  <si>
    <t>20220712 13:30:04</t>
  </si>
  <si>
    <t>13:30:04</t>
  </si>
  <si>
    <t>20220712 13:30:08</t>
  </si>
  <si>
    <t>13:30:08</t>
  </si>
  <si>
    <t>20220712 13:30:12</t>
  </si>
  <si>
    <t>13:30:12</t>
  </si>
  <si>
    <t>20220712 13:30:16</t>
  </si>
  <si>
    <t>13:30:16</t>
  </si>
  <si>
    <t>20220712 13:30:20</t>
  </si>
  <si>
    <t>13:30:20</t>
  </si>
  <si>
    <t>20220712 13:30:24</t>
  </si>
  <si>
    <t>13:30:24</t>
  </si>
  <si>
    <t>20220712 13:30:28</t>
  </si>
  <si>
    <t>13:30:28</t>
  </si>
  <si>
    <t>20220712 13:30:32</t>
  </si>
  <si>
    <t>13:30:32</t>
  </si>
  <si>
    <t>20220712 13:30:36</t>
  </si>
  <si>
    <t>13:30:36</t>
  </si>
  <si>
    <t>20220712 13:30:40</t>
  </si>
  <si>
    <t>13:30:40</t>
  </si>
  <si>
    <t>20220712 13:30:44</t>
  </si>
  <si>
    <t>13:30:44</t>
  </si>
  <si>
    <t>20220712 13:30:48</t>
  </si>
  <si>
    <t>13:30:48</t>
  </si>
  <si>
    <t>20220712 13:30:52</t>
  </si>
  <si>
    <t>13:30:52</t>
  </si>
  <si>
    <t>20220712 13:30:56</t>
  </si>
  <si>
    <t>13:30:56</t>
  </si>
  <si>
    <t>20220712 13:31:00</t>
  </si>
  <si>
    <t>13:31:00</t>
  </si>
  <si>
    <t>20220712 13:31:04</t>
  </si>
  <si>
    <t>13:31:04</t>
  </si>
  <si>
    <t>20220712 13:31:08</t>
  </si>
  <si>
    <t>13:31:08</t>
  </si>
  <si>
    <t>20220712 13:31:12</t>
  </si>
  <si>
    <t>13:31:12</t>
  </si>
  <si>
    <t>20220712 13:31:16</t>
  </si>
  <si>
    <t>13:31:16</t>
  </si>
  <si>
    <t>20220712 13:31:20</t>
  </si>
  <si>
    <t>13:31:20</t>
  </si>
  <si>
    <t>20220712 13:31:24</t>
  </si>
  <si>
    <t>13:31:24</t>
  </si>
  <si>
    <t>20220712 13:31:28</t>
  </si>
  <si>
    <t>13:31:28</t>
  </si>
  <si>
    <t>20220712 13:31:32</t>
  </si>
  <si>
    <t>13:31:32</t>
  </si>
  <si>
    <t>20220712 13:31:36</t>
  </si>
  <si>
    <t>13:31:36</t>
  </si>
  <si>
    <t>20220712 13:31:40</t>
  </si>
  <si>
    <t>13:31:40</t>
  </si>
  <si>
    <t>20220712 13:31:44</t>
  </si>
  <si>
    <t>13:31:44</t>
  </si>
  <si>
    <t>20220712 13:31:48</t>
  </si>
  <si>
    <t>13:31:48</t>
  </si>
  <si>
    <t>20220712 13:31:52</t>
  </si>
  <si>
    <t>13:31:52</t>
  </si>
  <si>
    <t>20220712 13:31:56</t>
  </si>
  <si>
    <t>13:31:56</t>
  </si>
  <si>
    <t>20220712 13:32:00</t>
  </si>
  <si>
    <t>13:32:00</t>
  </si>
  <si>
    <t>20220712 13:32:04</t>
  </si>
  <si>
    <t>13:32:04</t>
  </si>
  <si>
    <t>20220712 13:32:08</t>
  </si>
  <si>
    <t>13:32:08</t>
  </si>
  <si>
    <t>20220712 13:32:12</t>
  </si>
  <si>
    <t>13:32:12</t>
  </si>
  <si>
    <t>20220712 13:32:16</t>
  </si>
  <si>
    <t>13:32:16</t>
  </si>
  <si>
    <t>20220712 13:32:20</t>
  </si>
  <si>
    <t>13:32:20</t>
  </si>
  <si>
    <t>20220712 13:32:24</t>
  </si>
  <si>
    <t>13:32:24</t>
  </si>
  <si>
    <t>20220712 13:32:28</t>
  </si>
  <si>
    <t>13:32:28</t>
  </si>
  <si>
    <t>20220712 13:32:32</t>
  </si>
  <si>
    <t>13:32:32</t>
  </si>
  <si>
    <t>20220712 13:32:36</t>
  </si>
  <si>
    <t>13:32:36</t>
  </si>
  <si>
    <t>20220712 13:32:40</t>
  </si>
  <si>
    <t>13:32:40</t>
  </si>
  <si>
    <t>20220712 13:32:44</t>
  </si>
  <si>
    <t>13:32:44</t>
  </si>
  <si>
    <t>20220712 13:32:48</t>
  </si>
  <si>
    <t>13:32:48</t>
  </si>
  <si>
    <t>20220712 13:32:52</t>
  </si>
  <si>
    <t>13:32:52</t>
  </si>
  <si>
    <t>20220712 13:32:56</t>
  </si>
  <si>
    <t>13:32:56</t>
  </si>
  <si>
    <t>20220712 13:33:00</t>
  </si>
  <si>
    <t>13:33:00</t>
  </si>
  <si>
    <t>20220712 13:33:04</t>
  </si>
  <si>
    <t>13:33:04</t>
  </si>
  <si>
    <t>20220712 13:33:08</t>
  </si>
  <si>
    <t>13:33:08</t>
  </si>
  <si>
    <t>20220712 13:33:12</t>
  </si>
  <si>
    <t>13:33:12</t>
  </si>
  <si>
    <t>20220712 13:33:16</t>
  </si>
  <si>
    <t>13:33:16</t>
  </si>
  <si>
    <t>20220712 13:33:20</t>
  </si>
  <si>
    <t>13:33:20</t>
  </si>
  <si>
    <t>20220712 13:33:24</t>
  </si>
  <si>
    <t>13:33:24</t>
  </si>
  <si>
    <t>20220712 13:33:28</t>
  </si>
  <si>
    <t>13:33:28</t>
  </si>
  <si>
    <t>20220712 13:33:32</t>
  </si>
  <si>
    <t>13:33:32</t>
  </si>
  <si>
    <t>20220712 13:33:36</t>
  </si>
  <si>
    <t>13:33:36</t>
  </si>
  <si>
    <t>20220712 13:33:40</t>
  </si>
  <si>
    <t>13:33:40</t>
  </si>
  <si>
    <t>20220712 13:33:44</t>
  </si>
  <si>
    <t>13:33:44</t>
  </si>
  <si>
    <t>20220712 13:33:48</t>
  </si>
  <si>
    <t>13:33:48</t>
  </si>
  <si>
    <t>20220712 13:33:52</t>
  </si>
  <si>
    <t>13:33:52</t>
  </si>
  <si>
    <t>20220712 13:33:56</t>
  </si>
  <si>
    <t>13:33:56</t>
  </si>
  <si>
    <t>20220712 13:34:00</t>
  </si>
  <si>
    <t>13:34:00</t>
  </si>
  <si>
    <t>20220712 13:34:04</t>
  </si>
  <si>
    <t>13:34:04</t>
  </si>
  <si>
    <t>20220712 13:34:08</t>
  </si>
  <si>
    <t>13:34:08</t>
  </si>
  <si>
    <t>20220712 13:34:12</t>
  </si>
  <si>
    <t>13:34:12</t>
  </si>
  <si>
    <t>20220712 13:34:16</t>
  </si>
  <si>
    <t>13:34:16</t>
  </si>
  <si>
    <t>20220712 13:34:20</t>
  </si>
  <si>
    <t>13:34:20</t>
  </si>
  <si>
    <t>20220712 13:34:24</t>
  </si>
  <si>
    <t>13:34:24</t>
  </si>
  <si>
    <t>20220712 13:34:28</t>
  </si>
  <si>
    <t>13:34:28</t>
  </si>
  <si>
    <t>20220712 13:34:32</t>
  </si>
  <si>
    <t>13:34:32</t>
  </si>
  <si>
    <t>20220712 13:34:36</t>
  </si>
  <si>
    <t>13:34:36</t>
  </si>
  <si>
    <t>20220712 13:34:40</t>
  </si>
  <si>
    <t>13:34:40</t>
  </si>
  <si>
    <t>20220712 13:34:44</t>
  </si>
  <si>
    <t>13:34:44</t>
  </si>
  <si>
    <t>20220712 13:34:48</t>
  </si>
  <si>
    <t>13:34:48</t>
  </si>
  <si>
    <t>20220712 13:34:52</t>
  </si>
  <si>
    <t>13:34:52</t>
  </si>
  <si>
    <t>20220712 13:34:56</t>
  </si>
  <si>
    <t>13:34:56</t>
  </si>
  <si>
    <t>20220712 13:35:00</t>
  </si>
  <si>
    <t>13:35:00</t>
  </si>
  <si>
    <t>20220712 13:35:04</t>
  </si>
  <si>
    <t>13:35:04</t>
  </si>
  <si>
    <t>20220712 13:35:08</t>
  </si>
  <si>
    <t>13:35:08</t>
  </si>
  <si>
    <t>20220712 13:35:12</t>
  </si>
  <si>
    <t>13:35:12</t>
  </si>
  <si>
    <t>20220712 13:35:16</t>
  </si>
  <si>
    <t>13:35:16</t>
  </si>
  <si>
    <t>20220712 13:35:20</t>
  </si>
  <si>
    <t>13:35:20</t>
  </si>
  <si>
    <t>20220712 13:35:24</t>
  </si>
  <si>
    <t>13:35:24</t>
  </si>
  <si>
    <t>20220712 13:35:28</t>
  </si>
  <si>
    <t>13:35:28</t>
  </si>
  <si>
    <t>20220712 13:35:32</t>
  </si>
  <si>
    <t>13:35:32</t>
  </si>
  <si>
    <t>20220712 13:35:36</t>
  </si>
  <si>
    <t>13:35:36</t>
  </si>
  <si>
    <t>20220712 13:35:40</t>
  </si>
  <si>
    <t>13:35:40</t>
  </si>
  <si>
    <t>20220712 13:35:44</t>
  </si>
  <si>
    <t>13:35:44</t>
  </si>
  <si>
    <t>20220712 13:35:48</t>
  </si>
  <si>
    <t>13:35:48</t>
  </si>
  <si>
    <t>20220712 13:35:52</t>
  </si>
  <si>
    <t>13:35:52</t>
  </si>
  <si>
    <t>20220712 13:35:56</t>
  </si>
  <si>
    <t>13:35:56</t>
  </si>
  <si>
    <t>20220712 13:36:00</t>
  </si>
  <si>
    <t>13:36:00</t>
  </si>
  <si>
    <t>20220712 13:36:04</t>
  </si>
  <si>
    <t>13:36:04</t>
  </si>
  <si>
    <t>20220712 13:36:08</t>
  </si>
  <si>
    <t>13:36:08</t>
  </si>
  <si>
    <t>20220712 13:36:12</t>
  </si>
  <si>
    <t>13:36:12</t>
  </si>
  <si>
    <t>20220712 13:36:16</t>
  </si>
  <si>
    <t>13:36:16</t>
  </si>
  <si>
    <t>20220712 13:36:20</t>
  </si>
  <si>
    <t>13:36:20</t>
  </si>
  <si>
    <t>20220712 13:36:24</t>
  </si>
  <si>
    <t>13:36:24</t>
  </si>
  <si>
    <t>20220712 13:36:28</t>
  </si>
  <si>
    <t>13:36:28</t>
  </si>
  <si>
    <t>20220712 13:36:32</t>
  </si>
  <si>
    <t>13:36:32</t>
  </si>
  <si>
    <t>20220712 13:36:36</t>
  </si>
  <si>
    <t>13:36:36</t>
  </si>
  <si>
    <t>20220712 13:36:40</t>
  </si>
  <si>
    <t>13:36:40</t>
  </si>
  <si>
    <t>20220712 13:36:44</t>
  </si>
  <si>
    <t>13:36:44</t>
  </si>
  <si>
    <t>20220712 13:36:48</t>
  </si>
  <si>
    <t>13:36:48</t>
  </si>
  <si>
    <t>20220712 13:36:52</t>
  </si>
  <si>
    <t>13:36:52</t>
  </si>
  <si>
    <t>20220712 13:36:56</t>
  </si>
  <si>
    <t>13:36:56</t>
  </si>
  <si>
    <t>20220712 13:37:00</t>
  </si>
  <si>
    <t>13:37:00</t>
  </si>
  <si>
    <t>20220712 13:37:04</t>
  </si>
  <si>
    <t>13:37:04</t>
  </si>
  <si>
    <t>20220712 13:37:08</t>
  </si>
  <si>
    <t>13:37:08</t>
  </si>
  <si>
    <t>20220712 13:37:12</t>
  </si>
  <si>
    <t>13:37:12</t>
  </si>
  <si>
    <t>20220712 13:37:16</t>
  </si>
  <si>
    <t>13:37:16</t>
  </si>
  <si>
    <t>20220712 13:37:20</t>
  </si>
  <si>
    <t>13:37:20</t>
  </si>
  <si>
    <t>20220712 13:37:24</t>
  </si>
  <si>
    <t>13:37:24</t>
  </si>
  <si>
    <t>20220712 13:37:28</t>
  </si>
  <si>
    <t>13:37:28</t>
  </si>
  <si>
    <t>20220712 13:37:32</t>
  </si>
  <si>
    <t>13:37:32</t>
  </si>
  <si>
    <t>20220712 13:37:36</t>
  </si>
  <si>
    <t>13:37:36</t>
  </si>
  <si>
    <t>20220712 13:37:40</t>
  </si>
  <si>
    <t>13:37:40</t>
  </si>
  <si>
    <t>20220712 13:37:44</t>
  </si>
  <si>
    <t>13:37:44</t>
  </si>
  <si>
    <t>20220712 13:37:48</t>
  </si>
  <si>
    <t>13:37:48</t>
  </si>
  <si>
    <t>20220712 13:37:52</t>
  </si>
  <si>
    <t>13:37:52</t>
  </si>
  <si>
    <t>20220712 13:37:56</t>
  </si>
  <si>
    <t>13:37:56</t>
  </si>
  <si>
    <t>20220712 13:38:00</t>
  </si>
  <si>
    <t>13:38:00</t>
  </si>
  <si>
    <t>20220712 13:38:04</t>
  </si>
  <si>
    <t>13:38:04</t>
  </si>
  <si>
    <t>20220712 13:38:08</t>
  </si>
  <si>
    <t>13:38:08</t>
  </si>
  <si>
    <t>20220712 13:38:12</t>
  </si>
  <si>
    <t>13:38:12</t>
  </si>
  <si>
    <t>20220712 13:38:16</t>
  </si>
  <si>
    <t>13:38:16</t>
  </si>
  <si>
    <t>20220712 13:38:20</t>
  </si>
  <si>
    <t>13:38:20</t>
  </si>
  <si>
    <t>20220712 13:38:24</t>
  </si>
  <si>
    <t>13:38:24</t>
  </si>
  <si>
    <t>20220712 13:38:28</t>
  </si>
  <si>
    <t>13:38:28</t>
  </si>
  <si>
    <t>20220712 13:38:32</t>
  </si>
  <si>
    <t>13:38:32</t>
  </si>
  <si>
    <t>20220712 13:38:36</t>
  </si>
  <si>
    <t>13:38:36</t>
  </si>
  <si>
    <t>20220712 13:38:40</t>
  </si>
  <si>
    <t>13:38:40</t>
  </si>
  <si>
    <t>20220712 13:38:44</t>
  </si>
  <si>
    <t>13:38:44</t>
  </si>
  <si>
    <t>20220712 13:38:47</t>
  </si>
  <si>
    <t>13:38:47</t>
  </si>
  <si>
    <t>20220712 13:38:51</t>
  </si>
  <si>
    <t>13:38:51</t>
  </si>
  <si>
    <t>20220712 13:38:55</t>
  </si>
  <si>
    <t>13:38:55</t>
  </si>
  <si>
    <t>20220712 13:38:59</t>
  </si>
  <si>
    <t>13:38:59</t>
  </si>
  <si>
    <t>20220712 13:39:03</t>
  </si>
  <si>
    <t>13:39:03</t>
  </si>
  <si>
    <t>20220712 13:39:07</t>
  </si>
  <si>
    <t>13:39:07</t>
  </si>
  <si>
    <t>20220712 13:39:11</t>
  </si>
  <si>
    <t>13:39:11</t>
  </si>
  <si>
    <t>20220712 13:39:15</t>
  </si>
  <si>
    <t>13:39:15</t>
  </si>
  <si>
    <t>20220712 13:39:19</t>
  </si>
  <si>
    <t>13:39:19</t>
  </si>
  <si>
    <t>20220712 13:39:23</t>
  </si>
  <si>
    <t>13:39:23</t>
  </si>
  <si>
    <t>20220712 13:39:27</t>
  </si>
  <si>
    <t>13:39:27</t>
  </si>
  <si>
    <t>20220712 13:39:31</t>
  </si>
  <si>
    <t>13:39:31</t>
  </si>
  <si>
    <t>20220712 13:39:35</t>
  </si>
  <si>
    <t>13:39:35</t>
  </si>
  <si>
    <t>20220712 13:39:39</t>
  </si>
  <si>
    <t>13:39:39</t>
  </si>
  <si>
    <t>20220712 13:39:43</t>
  </si>
  <si>
    <t>13:39:43</t>
  </si>
  <si>
    <t>20220712 13:39:47</t>
  </si>
  <si>
    <t>13:39:47</t>
  </si>
  <si>
    <t>20220712 13:39:51</t>
  </si>
  <si>
    <t>13:39:51</t>
  </si>
  <si>
    <t>20220712 13:39:55</t>
  </si>
  <si>
    <t>13:39:55</t>
  </si>
  <si>
    <t>20220712 13:39:59</t>
  </si>
  <si>
    <t>13:39:59</t>
  </si>
  <si>
    <t>20220712 13:40:03</t>
  </si>
  <si>
    <t>13:40:03</t>
  </si>
  <si>
    <t>20220712 13:40:07</t>
  </si>
  <si>
    <t>13:40:07</t>
  </si>
  <si>
    <t>20220712 13:40:11</t>
  </si>
  <si>
    <t>13:40:11</t>
  </si>
  <si>
    <t>20220712 13:40:15</t>
  </si>
  <si>
    <t>13:40:15</t>
  </si>
  <si>
    <t>20220712 13:40:19</t>
  </si>
  <si>
    <t>13:40:19</t>
  </si>
  <si>
    <t>20220712 13:40:23</t>
  </si>
  <si>
    <t>13:40:23</t>
  </si>
  <si>
    <t>20220712 13:40:27</t>
  </si>
  <si>
    <t>13:40:27</t>
  </si>
  <si>
    <t>20220712 13:40:31</t>
  </si>
  <si>
    <t>13:40:31</t>
  </si>
  <si>
    <t>20220712 13:40:35</t>
  </si>
  <si>
    <t>13:40:35</t>
  </si>
  <si>
    <t>20220712 13:40:39</t>
  </si>
  <si>
    <t>13:40:39</t>
  </si>
  <si>
    <t>20220712 13:40:43</t>
  </si>
  <si>
    <t>13:40:43</t>
  </si>
  <si>
    <t>20220712 13:40:47</t>
  </si>
  <si>
    <t>13:40:47</t>
  </si>
  <si>
    <t>20220712 13:40:51</t>
  </si>
  <si>
    <t>13:40:51</t>
  </si>
  <si>
    <t>20220712 13:40:55</t>
  </si>
  <si>
    <t>13:40:55</t>
  </si>
  <si>
    <t>20220712 13:40:59</t>
  </si>
  <si>
    <t>13:40:59</t>
  </si>
  <si>
    <t>20220712 13:41:03</t>
  </si>
  <si>
    <t>13:41:03</t>
  </si>
  <si>
    <t>20220712 13:41:07</t>
  </si>
  <si>
    <t>13:41:07</t>
  </si>
  <si>
    <t>20220712 13:41:11</t>
  </si>
  <si>
    <t>13:41:11</t>
  </si>
  <si>
    <t>20220712 13:41:15</t>
  </si>
  <si>
    <t>13:41:15</t>
  </si>
  <si>
    <t>20220712 13:41:19</t>
  </si>
  <si>
    <t>13:41:19</t>
  </si>
  <si>
    <t>20220712 13:41:23</t>
  </si>
  <si>
    <t>13:41:23</t>
  </si>
  <si>
    <t>20220712 13:41:27</t>
  </si>
  <si>
    <t>13:41:27</t>
  </si>
  <si>
    <t>20220712 13:41:31</t>
  </si>
  <si>
    <t>13:41:31</t>
  </si>
  <si>
    <t>20220712 13:41:35</t>
  </si>
  <si>
    <t>13:41:35</t>
  </si>
  <si>
    <t>20220712 13:41:39</t>
  </si>
  <si>
    <t>13:41:39</t>
  </si>
  <si>
    <t>20220712 13:41:43</t>
  </si>
  <si>
    <t>13:41:43</t>
  </si>
  <si>
    <t>20220712 13:41:47</t>
  </si>
  <si>
    <t>13:41:47</t>
  </si>
  <si>
    <t>20220712 13:41:51</t>
  </si>
  <si>
    <t>13:41:51</t>
  </si>
  <si>
    <t>20220712 13:41:55</t>
  </si>
  <si>
    <t>13:41:55</t>
  </si>
  <si>
    <t>20220712 13:41:59</t>
  </si>
  <si>
    <t>13:41:59</t>
  </si>
  <si>
    <t>20220712 13:42:03</t>
  </si>
  <si>
    <t>13:42:03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</si>
</sst>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1657642933.5</v>
      </c>
      <c r="C16">
        <v>0</v>
      </c>
      <c r="D16" t="s">
        <v>411</v>
      </c>
      <c r="E16" t="s">
        <v>412</v>
      </c>
      <c r="F16">
        <v>4</v>
      </c>
      <c r="G16">
        <v>1657642931.25</v>
      </c>
      <c r="H16">
        <f t="shared" ref="H16:H79" si="0">(I16)/1000</f>
        <v>1.0861198468654146E-3</v>
      </c>
      <c r="I16">
        <f t="shared" ref="I16:I79" si="1">IF(CX16, AL16, AF16)</f>
        <v>1.0861198468654145</v>
      </c>
      <c r="J16">
        <f t="shared" ref="J16:J79" si="2">IF(CX16, AG16, AE16)</f>
        <v>-0.97717580713640273</v>
      </c>
      <c r="K16">
        <f t="shared" ref="K16:K79" si="3">CZ16 - IF(AS16&gt;1, J16*CT16*100/(AU16*DN16), 0)</f>
        <v>10.8510875</v>
      </c>
      <c r="L16">
        <f t="shared" ref="L16:L79" si="4">((R16-H16/2)*K16-J16)/(R16+H16/2)</f>
        <v>36.693076847895092</v>
      </c>
      <c r="M16">
        <f t="shared" ref="M16:M79" si="5">L16*(DG16+DH16)/1000</f>
        <v>3.7116616369797577</v>
      </c>
      <c r="N16">
        <f t="shared" ref="N16:N79" si="6">(CZ16 - IF(AS16&gt;1, J16*CT16*100/(AU16*DN16), 0))*(DG16+DH16)/1000</f>
        <v>1.0976339040799465</v>
      </c>
      <c r="O16">
        <f t="shared" ref="O16:O79" si="7">2/((1/Q16-1/P16)+SIGN(Q16)*SQRT((1/Q16-1/P16)*(1/Q16-1/P16) + 4*CU16/((CU16+1)*(CU16+1))*(2*1/Q16*1/P16-1/P16*1/P16)))</f>
        <v>5.9504762067145028E-2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2.7684101964054717</v>
      </c>
      <c r="Q16">
        <f t="shared" ref="Q16:Q79" si="9">H16*(1000-(1000*0.61365*EXP(17.502*U16/(240.97+U16))/(DG16+DH16)+DB16)/2)/(1000*0.61365*EXP(17.502*U16/(240.97+U16))/(DG16+DH16)-DB16)</f>
        <v>5.8803243914648341E-2</v>
      </c>
      <c r="R16">
        <f t="shared" ref="R16:R79" si="10">1/((CU16+1)/(O16/1.6)+1/(P16/1.37)) + CU16/((CU16+1)/(O16/1.6) + CU16/(P16/1.37))</f>
        <v>3.6814366884779084E-2</v>
      </c>
      <c r="S16">
        <f t="shared" ref="S16:S79" si="11">(CP16*CS16)</f>
        <v>194.42897361246088</v>
      </c>
      <c r="T16">
        <f t="shared" ref="T16:T79" si="12">(DI16+(S16+2*0.95*0.0000000567*(((DI16+$B$6)+273)^4-(DI16+273)^4)-44100*H16)/(1.84*29.3*P16+8*0.95*0.0000000567*(DI16+273)^3))</f>
        <v>34.790026535623959</v>
      </c>
      <c r="U16">
        <f t="shared" ref="U16:U79" si="13">($C$6*DJ16+$D$6*DK16+$E$6*T16)</f>
        <v>34.118437499999999</v>
      </c>
      <c r="V16">
        <f t="shared" ref="V16:V79" si="14">0.61365*EXP(17.502*U16/(240.97+U16))</f>
        <v>5.3784100390100056</v>
      </c>
      <c r="W16">
        <f t="shared" ref="W16:W79" si="15">(X16/Y16*100)</f>
        <v>67.68211395324505</v>
      </c>
      <c r="X16">
        <f t="shared" ref="X16:X79" si="16">DB16*(DG16+DH16)/1000</f>
        <v>3.5929012718645224</v>
      </c>
      <c r="Y16">
        <f t="shared" ref="Y16:Y79" si="17">0.61365*EXP(17.502*DI16/(240.97+DI16))</f>
        <v>5.3084944633178957</v>
      </c>
      <c r="Z16">
        <f t="shared" ref="Z16:Z79" si="18">(V16-DB16*(DG16+DH16)/1000)</f>
        <v>1.7855087671454832</v>
      </c>
      <c r="AA16">
        <f t="shared" ref="AA16:AA79" si="19">(-H16*44100)</f>
        <v>-47.89788524676478</v>
      </c>
      <c r="AB16">
        <f t="shared" ref="AB16:AB79" si="20">2*29.3*P16*0.92*(DI16-U16)</f>
        <v>-35.010443194055426</v>
      </c>
      <c r="AC16">
        <f t="shared" ref="AC16:AC79" si="21">2*0.95*0.0000000567*(((DI16+$B$6)+273)^4-(U16+273)^4)</f>
        <v>-2.9248153039913309</v>
      </c>
      <c r="AD16">
        <f t="shared" ref="AD16:AD79" si="22">S16+AC16+AA16+AB16</f>
        <v>108.59582986764934</v>
      </c>
      <c r="AE16">
        <f t="shared" ref="AE16:AE79" si="23">DF16*AS16*(DA16-CZ16*(1000-AS16*DC16)/(1000-AS16*DB16))/(100*CT16)</f>
        <v>-0.96269701902502203</v>
      </c>
      <c r="AF16">
        <f t="shared" ref="AF16:AF79" si="24">1000*DF16*AS16*(DB16-DC16)/(100*CT16*(1000-AS16*DB16))</f>
        <v>1.0663349297575961</v>
      </c>
      <c r="AG16">
        <f t="shared" ref="AG16:AG79" si="25">(AH16 - AI16 - DG16*1000/(8.314*(DI16+273.15)) * AK16/DF16 * AJ16) * DF16/(100*CT16) * (1000 - DC16)/1000</f>
        <v>-0.97717580713640273</v>
      </c>
      <c r="AH16">
        <v>10.32790005161991</v>
      </c>
      <c r="AI16">
        <v>11.25517757575758</v>
      </c>
      <c r="AJ16">
        <v>1.6866957406318211E-3</v>
      </c>
      <c r="AK16">
        <v>64.653264527919617</v>
      </c>
      <c r="AL16">
        <f t="shared" ref="AL16:AL79" si="26">(AN16 - AM16 + DG16*1000/(8.314*(DI16+273.15)) * AP16/DF16 * AO16) * DF16/(100*CT16) * 1000/(1000 - AN16)</f>
        <v>1.0861198468654145</v>
      </c>
      <c r="AM16">
        <v>34.569195496282937</v>
      </c>
      <c r="AN16">
        <v>35.52635999999999</v>
      </c>
      <c r="AO16">
        <v>1.756842186447157E-3</v>
      </c>
      <c r="AP16">
        <v>87.74884862576603</v>
      </c>
      <c r="AQ16">
        <v>138</v>
      </c>
      <c r="AR16">
        <v>21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47221.151998048641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1009.5185997992024</v>
      </c>
      <c r="BI16">
        <f t="shared" ref="BI16:BI79" si="33">J16</f>
        <v>-0.97717580713640273</v>
      </c>
      <c r="BJ16" t="e">
        <f t="shared" ref="BJ16:BJ79" si="34">BF16*BG16*BH16</f>
        <v>#DIV/0!</v>
      </c>
      <c r="BK16">
        <f t="shared" ref="BK16:BK79" si="35">(BI16-BA16)/BH16</f>
        <v>-9.6796216268899568E-4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1200.0150000000001</v>
      </c>
      <c r="CQ16">
        <f t="shared" ref="CQ16:CQ79" si="47">CP16*CR16</f>
        <v>1009.5185997992024</v>
      </c>
      <c r="CR16">
        <f t="shared" ref="CR16:CR79" si="48">($B$10*$D$8+$C$10*$D$8+$F$10*((EN16+EF16)/MAX(EN16+EF16+EO16, 0.1)*$I$8+EO16/MAX(EN16+EF16+EO16, 0.1)*$J$8))/($B$10+$C$10+$F$10)</f>
        <v>0.84125498414536681</v>
      </c>
      <c r="CS16">
        <f t="shared" ref="CS16:CS79" si="49">($B$10*$K$8+$C$10*$K$8+$F$10*((EN16+EF16)/MAX(EN16+EF16+EO16, 0.1)*$P$8+EO16/MAX(EN16+EF16+EO16, 0.1)*$Q$8))/($B$10+$C$10+$F$10)</f>
        <v>0.16202211940055822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1657642931.25</v>
      </c>
      <c r="CZ16">
        <v>10.8510875</v>
      </c>
      <c r="DA16">
        <v>9.9734925000000008</v>
      </c>
      <c r="DB16">
        <v>35.519024999999999</v>
      </c>
      <c r="DC16">
        <v>34.570075000000003</v>
      </c>
      <c r="DD16">
        <v>12.1560875</v>
      </c>
      <c r="DE16">
        <v>35.147350000000003</v>
      </c>
      <c r="DF16">
        <v>650.27224999999999</v>
      </c>
      <c r="DG16">
        <v>101.0545</v>
      </c>
      <c r="DH16">
        <v>9.9776387500000008E-2</v>
      </c>
      <c r="DI16">
        <v>33.883862500000014</v>
      </c>
      <c r="DJ16">
        <v>999.9</v>
      </c>
      <c r="DK16">
        <v>34.118437499999999</v>
      </c>
      <c r="DL16">
        <v>0</v>
      </c>
      <c r="DM16">
        <v>0</v>
      </c>
      <c r="DN16">
        <v>9013.4399999999987</v>
      </c>
      <c r="DO16">
        <v>0</v>
      </c>
      <c r="DP16">
        <v>1860.8824999999999</v>
      </c>
      <c r="DQ16">
        <v>0.87759600000000004</v>
      </c>
      <c r="DR16">
        <v>11.2507</v>
      </c>
      <c r="DS16">
        <v>10.330612500000001</v>
      </c>
      <c r="DT16">
        <v>0.94894125000000007</v>
      </c>
      <c r="DU16">
        <v>9.9734925000000008</v>
      </c>
      <c r="DV16">
        <v>34.570075000000003</v>
      </c>
      <c r="DW16">
        <v>3.5893549999999999</v>
      </c>
      <c r="DX16">
        <v>3.4934599999999998</v>
      </c>
      <c r="DY16">
        <v>27.048425000000002</v>
      </c>
      <c r="DZ16">
        <v>26.588000000000001</v>
      </c>
      <c r="EA16">
        <v>1200.0150000000001</v>
      </c>
      <c r="EB16">
        <v>0.95799462499999999</v>
      </c>
      <c r="EC16">
        <v>4.2005249999999987E-2</v>
      </c>
      <c r="ED16">
        <v>0</v>
      </c>
      <c r="EE16">
        <v>751.50199999999995</v>
      </c>
      <c r="EF16">
        <v>5.0001600000000002</v>
      </c>
      <c r="EG16">
        <v>11234</v>
      </c>
      <c r="EH16">
        <v>9515.2787500000013</v>
      </c>
      <c r="EI16">
        <v>49.327749999999988</v>
      </c>
      <c r="EJ16">
        <v>51.515500000000003</v>
      </c>
      <c r="EK16">
        <v>50.593499999999999</v>
      </c>
      <c r="EL16">
        <v>49.905999999999999</v>
      </c>
      <c r="EM16">
        <v>50.843499999999999</v>
      </c>
      <c r="EN16">
        <v>1144.8150000000001</v>
      </c>
      <c r="EO16">
        <v>50.2</v>
      </c>
      <c r="EP16">
        <v>0</v>
      </c>
      <c r="EQ16">
        <v>85470</v>
      </c>
      <c r="ER16">
        <v>0</v>
      </c>
      <c r="ES16">
        <v>751.47319230769233</v>
      </c>
      <c r="ET16">
        <v>5.6034204444223489E-2</v>
      </c>
      <c r="EU16">
        <v>-1.5316240802830769</v>
      </c>
      <c r="EV16">
        <v>11232.130769230769</v>
      </c>
      <c r="EW16">
        <v>15</v>
      </c>
      <c r="EX16">
        <v>1657642000.5999999</v>
      </c>
      <c r="EY16" t="s">
        <v>416</v>
      </c>
      <c r="EZ16">
        <v>1657642000.5999999</v>
      </c>
      <c r="FA16">
        <v>1657641990.5999999</v>
      </c>
      <c r="FB16">
        <v>8</v>
      </c>
      <c r="FC16">
        <v>5.2999999999999999E-2</v>
      </c>
      <c r="FD16">
        <v>-7.3999999999999996E-2</v>
      </c>
      <c r="FE16">
        <v>-1.3049999999999999</v>
      </c>
      <c r="FF16">
        <v>0.372</v>
      </c>
      <c r="FG16">
        <v>415</v>
      </c>
      <c r="FH16">
        <v>35</v>
      </c>
      <c r="FI16">
        <v>0.02</v>
      </c>
      <c r="FJ16">
        <v>0.06</v>
      </c>
      <c r="FK16">
        <v>0.89411635</v>
      </c>
      <c r="FL16">
        <v>-6.4448983114445232E-2</v>
      </c>
      <c r="FM16">
        <v>1.875280746655018E-2</v>
      </c>
      <c r="FN16">
        <v>1</v>
      </c>
      <c r="FO16">
        <v>751.47714705882356</v>
      </c>
      <c r="FP16">
        <v>-8.7135214937943142E-2</v>
      </c>
      <c r="FQ16">
        <v>0.23175686199028139</v>
      </c>
      <c r="FR16">
        <v>1</v>
      </c>
      <c r="FS16">
        <v>0.91910554999999994</v>
      </c>
      <c r="FT16">
        <v>0.227025433395869</v>
      </c>
      <c r="FU16">
        <v>2.3778150323301009E-2</v>
      </c>
      <c r="FV16">
        <v>0</v>
      </c>
      <c r="FW16">
        <v>2</v>
      </c>
      <c r="FX16">
        <v>3</v>
      </c>
      <c r="FY16" t="s">
        <v>417</v>
      </c>
      <c r="FZ16">
        <v>3.37012</v>
      </c>
      <c r="GA16">
        <v>2.8935300000000002</v>
      </c>
      <c r="GB16">
        <v>3.3932400000000001E-3</v>
      </c>
      <c r="GC16">
        <v>2.8541600000000001E-3</v>
      </c>
      <c r="GD16">
        <v>0.14513599999999999</v>
      </c>
      <c r="GE16">
        <v>0.14502799999999999</v>
      </c>
      <c r="GF16">
        <v>34457.800000000003</v>
      </c>
      <c r="GG16">
        <v>29991.1</v>
      </c>
      <c r="GH16">
        <v>30898.799999999999</v>
      </c>
      <c r="GI16">
        <v>28029.3</v>
      </c>
      <c r="GJ16">
        <v>34801.699999999997</v>
      </c>
      <c r="GK16">
        <v>33821.800000000003</v>
      </c>
      <c r="GL16">
        <v>40284.800000000003</v>
      </c>
      <c r="GM16">
        <v>39082.199999999997</v>
      </c>
      <c r="GN16">
        <v>2.1101999999999999</v>
      </c>
      <c r="GO16">
        <v>1.59735</v>
      </c>
      <c r="GP16">
        <v>0</v>
      </c>
      <c r="GQ16">
        <v>7.5046000000000002E-2</v>
      </c>
      <c r="GR16">
        <v>999.9</v>
      </c>
      <c r="GS16">
        <v>32.908499999999997</v>
      </c>
      <c r="GT16">
        <v>63.4</v>
      </c>
      <c r="GU16">
        <v>37.9</v>
      </c>
      <c r="GV16">
        <v>41.543599999999998</v>
      </c>
      <c r="GW16">
        <v>50.6509</v>
      </c>
      <c r="GX16">
        <v>40.7532</v>
      </c>
      <c r="GY16">
        <v>1</v>
      </c>
      <c r="GZ16">
        <v>0.59213899999999997</v>
      </c>
      <c r="HA16">
        <v>1.5251699999999999</v>
      </c>
      <c r="HB16">
        <v>20.203900000000001</v>
      </c>
      <c r="HC16">
        <v>5.21699</v>
      </c>
      <c r="HD16">
        <v>11.974</v>
      </c>
      <c r="HE16">
        <v>4.9911500000000002</v>
      </c>
      <c r="HF16">
        <v>3.2932299999999999</v>
      </c>
      <c r="HG16">
        <v>7748.6</v>
      </c>
      <c r="HH16">
        <v>9999</v>
      </c>
      <c r="HI16">
        <v>9999</v>
      </c>
      <c r="HJ16">
        <v>780.7</v>
      </c>
      <c r="HK16">
        <v>4.9712699999999996</v>
      </c>
      <c r="HL16">
        <v>1.87418</v>
      </c>
      <c r="HM16">
        <v>1.87043</v>
      </c>
      <c r="HN16">
        <v>1.87012</v>
      </c>
      <c r="HO16">
        <v>1.87469</v>
      </c>
      <c r="HP16">
        <v>1.87147</v>
      </c>
      <c r="HQ16">
        <v>1.8669100000000001</v>
      </c>
      <c r="HR16">
        <v>1.8778999999999999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-1.3049999999999999</v>
      </c>
      <c r="IG16">
        <v>0.37169999999999997</v>
      </c>
      <c r="IH16">
        <v>-1.305000000000007</v>
      </c>
      <c r="II16">
        <v>0</v>
      </c>
      <c r="IJ16">
        <v>0</v>
      </c>
      <c r="IK16">
        <v>0</v>
      </c>
      <c r="IL16">
        <v>0.37166500000000008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15.5</v>
      </c>
      <c r="IU16">
        <v>15.7</v>
      </c>
      <c r="IV16">
        <v>0.17333999999999999</v>
      </c>
      <c r="IW16">
        <v>2.6843300000000001</v>
      </c>
      <c r="IX16">
        <v>1.49902</v>
      </c>
      <c r="IY16">
        <v>2.2900399999999999</v>
      </c>
      <c r="IZ16">
        <v>1.69678</v>
      </c>
      <c r="JA16">
        <v>2.2436500000000001</v>
      </c>
      <c r="JB16">
        <v>42.403799999999997</v>
      </c>
      <c r="JC16">
        <v>12.5822</v>
      </c>
      <c r="JD16">
        <v>18</v>
      </c>
      <c r="JE16">
        <v>539.81799999999998</v>
      </c>
      <c r="JF16">
        <v>296.45800000000003</v>
      </c>
      <c r="JG16">
        <v>30.001100000000001</v>
      </c>
      <c r="JH16">
        <v>34.8996</v>
      </c>
      <c r="JI16">
        <v>30.001000000000001</v>
      </c>
      <c r="JJ16">
        <v>34.6935</v>
      </c>
      <c r="JK16">
        <v>34.681399999999996</v>
      </c>
      <c r="JL16">
        <v>3.4738099999999998</v>
      </c>
      <c r="JM16">
        <v>24.119399999999999</v>
      </c>
      <c r="JN16">
        <v>85.067599999999999</v>
      </c>
      <c r="JO16">
        <v>30</v>
      </c>
      <c r="JP16">
        <v>13.347300000000001</v>
      </c>
      <c r="JQ16">
        <v>34.578600000000002</v>
      </c>
      <c r="JR16">
        <v>98.478700000000003</v>
      </c>
      <c r="JS16">
        <v>98.412899999999993</v>
      </c>
    </row>
    <row r="17" spans="1:279" x14ac:dyDescent="0.2">
      <c r="A17">
        <v>2</v>
      </c>
      <c r="B17">
        <v>1657642937.5</v>
      </c>
      <c r="C17">
        <v>4</v>
      </c>
      <c r="D17" t="s">
        <v>421</v>
      </c>
      <c r="E17" t="s">
        <v>422</v>
      </c>
      <c r="F17">
        <v>4</v>
      </c>
      <c r="G17">
        <v>1657642935.5</v>
      </c>
      <c r="H17">
        <f t="shared" si="0"/>
        <v>1.0868186114530584E-3</v>
      </c>
      <c r="I17">
        <f t="shared" si="1"/>
        <v>1.0868186114530582</v>
      </c>
      <c r="J17">
        <f t="shared" si="2"/>
        <v>-0.91028776280975998</v>
      </c>
      <c r="K17">
        <f t="shared" si="3"/>
        <v>10.871457142857141</v>
      </c>
      <c r="L17">
        <f t="shared" si="4"/>
        <v>34.915812919854034</v>
      </c>
      <c r="M17">
        <f t="shared" si="5"/>
        <v>3.5317731096938387</v>
      </c>
      <c r="N17">
        <f t="shared" si="6"/>
        <v>1.0996599188014087</v>
      </c>
      <c r="O17">
        <f t="shared" si="7"/>
        <v>5.9521003950418726E-2</v>
      </c>
      <c r="P17">
        <f t="shared" si="8"/>
        <v>2.765206365206105</v>
      </c>
      <c r="Q17">
        <f t="shared" si="9"/>
        <v>5.8818302341941936E-2</v>
      </c>
      <c r="R17">
        <f t="shared" si="10"/>
        <v>3.6823882593724253E-2</v>
      </c>
      <c r="S17">
        <f t="shared" si="11"/>
        <v>194.42977161246247</v>
      </c>
      <c r="T17">
        <f t="shared" si="12"/>
        <v>34.798756009304277</v>
      </c>
      <c r="U17">
        <f t="shared" si="13"/>
        <v>34.12527142857143</v>
      </c>
      <c r="V17">
        <f t="shared" si="14"/>
        <v>5.3804588516492782</v>
      </c>
      <c r="W17">
        <f t="shared" si="15"/>
        <v>67.679347756683057</v>
      </c>
      <c r="X17">
        <f t="shared" si="16"/>
        <v>3.5943496573539226</v>
      </c>
      <c r="Y17">
        <f t="shared" si="17"/>
        <v>5.3108515027008307</v>
      </c>
      <c r="Z17">
        <f t="shared" si="18"/>
        <v>1.7861091942953555</v>
      </c>
      <c r="AA17">
        <f t="shared" si="19"/>
        <v>-47.928700765079874</v>
      </c>
      <c r="AB17">
        <f t="shared" si="20"/>
        <v>-34.803278549681465</v>
      </c>
      <c r="AC17">
        <f t="shared" si="21"/>
        <v>-2.911087512029312</v>
      </c>
      <c r="AD17">
        <f t="shared" si="22"/>
        <v>108.78670478567182</v>
      </c>
      <c r="AE17">
        <f t="shared" si="23"/>
        <v>-0.8967426123817529</v>
      </c>
      <c r="AF17">
        <f t="shared" si="24"/>
        <v>1.0756439587095625</v>
      </c>
      <c r="AG17">
        <f t="shared" si="25"/>
        <v>-0.91028776280975998</v>
      </c>
      <c r="AH17">
        <v>10.401382003112831</v>
      </c>
      <c r="AI17">
        <v>11.27145393939394</v>
      </c>
      <c r="AJ17">
        <v>-1.7102766160853561E-5</v>
      </c>
      <c r="AK17">
        <v>64.653264527919617</v>
      </c>
      <c r="AL17">
        <f t="shared" si="26"/>
        <v>1.0868186114530582</v>
      </c>
      <c r="AM17">
        <v>34.575566390005143</v>
      </c>
      <c r="AN17">
        <v>35.537275151515118</v>
      </c>
      <c r="AO17">
        <v>1.022403924877568E-3</v>
      </c>
      <c r="AP17">
        <v>87.74884862576603</v>
      </c>
      <c r="AQ17">
        <v>139</v>
      </c>
      <c r="AR17">
        <v>21</v>
      </c>
      <c r="AS17">
        <f t="shared" si="27"/>
        <v>1</v>
      </c>
      <c r="AT17">
        <f t="shared" si="28"/>
        <v>0</v>
      </c>
      <c r="AU17">
        <f t="shared" si="29"/>
        <v>47132.057569007418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1009.5227997992033</v>
      </c>
      <c r="BI17">
        <f t="shared" si="33"/>
        <v>-0.91028776280975998</v>
      </c>
      <c r="BJ17" t="e">
        <f t="shared" si="34"/>
        <v>#DIV/0!</v>
      </c>
      <c r="BK17">
        <f t="shared" si="35"/>
        <v>-9.0170104428628913E-4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1200.02</v>
      </c>
      <c r="CQ17">
        <f t="shared" si="47"/>
        <v>1009.5227997992033</v>
      </c>
      <c r="CR17">
        <f t="shared" si="48"/>
        <v>0.84125497891635415</v>
      </c>
      <c r="CS17">
        <f t="shared" si="49"/>
        <v>0.16202210930856359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1657642935.5</v>
      </c>
      <c r="CZ17">
        <v>10.871457142857141</v>
      </c>
      <c r="DA17">
        <v>10.05482285714286</v>
      </c>
      <c r="DB17">
        <v>35.534457142857143</v>
      </c>
      <c r="DC17">
        <v>34.57722857142857</v>
      </c>
      <c r="DD17">
        <v>12.17645714285714</v>
      </c>
      <c r="DE17">
        <v>35.162799999999997</v>
      </c>
      <c r="DF17">
        <v>650.26571428571435</v>
      </c>
      <c r="DG17">
        <v>101.0512857142857</v>
      </c>
      <c r="DH17">
        <v>9.9820742857142847E-2</v>
      </c>
      <c r="DI17">
        <v>33.89181428571429</v>
      </c>
      <c r="DJ17">
        <v>999.89999999999986</v>
      </c>
      <c r="DK17">
        <v>34.12527142857143</v>
      </c>
      <c r="DL17">
        <v>0</v>
      </c>
      <c r="DM17">
        <v>0</v>
      </c>
      <c r="DN17">
        <v>8996.6971428571433</v>
      </c>
      <c r="DO17">
        <v>0</v>
      </c>
      <c r="DP17">
        <v>1857.478571428572</v>
      </c>
      <c r="DQ17">
        <v>0.8166268571428571</v>
      </c>
      <c r="DR17">
        <v>11.272042857142861</v>
      </c>
      <c r="DS17">
        <v>10.41494285714286</v>
      </c>
      <c r="DT17">
        <v>0.9572155714285715</v>
      </c>
      <c r="DU17">
        <v>10.05482285714286</v>
      </c>
      <c r="DV17">
        <v>34.57722857142857</v>
      </c>
      <c r="DW17">
        <v>3.590804285714285</v>
      </c>
      <c r="DX17">
        <v>3.4940742857142859</v>
      </c>
      <c r="DY17">
        <v>27.055328571428571</v>
      </c>
      <c r="DZ17">
        <v>26.590971428571429</v>
      </c>
      <c r="EA17">
        <v>1200.02</v>
      </c>
      <c r="EB17">
        <v>0.95799442857142847</v>
      </c>
      <c r="EC17">
        <v>4.2005442857142847E-2</v>
      </c>
      <c r="ED17">
        <v>0</v>
      </c>
      <c r="EE17">
        <v>751.65528571428581</v>
      </c>
      <c r="EF17">
        <v>5.0001600000000002</v>
      </c>
      <c r="EG17">
        <v>11247.842857142859</v>
      </c>
      <c r="EH17">
        <v>9515.2971428571436</v>
      </c>
      <c r="EI17">
        <v>49.312285714285721</v>
      </c>
      <c r="EJ17">
        <v>51.517714285714291</v>
      </c>
      <c r="EK17">
        <v>50.561999999999998</v>
      </c>
      <c r="EL17">
        <v>49.875</v>
      </c>
      <c r="EM17">
        <v>50.848000000000013</v>
      </c>
      <c r="EN17">
        <v>1144.82</v>
      </c>
      <c r="EO17">
        <v>50.2</v>
      </c>
      <c r="EP17">
        <v>0</v>
      </c>
      <c r="EQ17">
        <v>85474.200000047684</v>
      </c>
      <c r="ER17">
        <v>0</v>
      </c>
      <c r="ES17">
        <v>751.49783999999988</v>
      </c>
      <c r="ET17">
        <v>1.6470769252531461</v>
      </c>
      <c r="EU17">
        <v>131.44615367904879</v>
      </c>
      <c r="EV17">
        <v>11237.62</v>
      </c>
      <c r="EW17">
        <v>15</v>
      </c>
      <c r="EX17">
        <v>1657642000.5999999</v>
      </c>
      <c r="EY17" t="s">
        <v>416</v>
      </c>
      <c r="EZ17">
        <v>1657642000.5999999</v>
      </c>
      <c r="FA17">
        <v>1657641990.5999999</v>
      </c>
      <c r="FB17">
        <v>8</v>
      </c>
      <c r="FC17">
        <v>5.2999999999999999E-2</v>
      </c>
      <c r="FD17">
        <v>-7.3999999999999996E-2</v>
      </c>
      <c r="FE17">
        <v>-1.3049999999999999</v>
      </c>
      <c r="FF17">
        <v>0.372</v>
      </c>
      <c r="FG17">
        <v>415</v>
      </c>
      <c r="FH17">
        <v>35</v>
      </c>
      <c r="FI17">
        <v>0.02</v>
      </c>
      <c r="FJ17">
        <v>0.06</v>
      </c>
      <c r="FK17">
        <v>0.88583219512195133</v>
      </c>
      <c r="FL17">
        <v>-0.1789579024390226</v>
      </c>
      <c r="FM17">
        <v>2.894618642156806E-2</v>
      </c>
      <c r="FN17">
        <v>1</v>
      </c>
      <c r="FO17">
        <v>751.49811764705873</v>
      </c>
      <c r="FP17">
        <v>0.32983957889426962</v>
      </c>
      <c r="FQ17">
        <v>0.21920588827238641</v>
      </c>
      <c r="FR17">
        <v>1</v>
      </c>
      <c r="FS17">
        <v>0.92911292682926827</v>
      </c>
      <c r="FT17">
        <v>0.23690759581881621</v>
      </c>
      <c r="FU17">
        <v>2.390337913798294E-2</v>
      </c>
      <c r="FV17">
        <v>0</v>
      </c>
      <c r="FW17">
        <v>2</v>
      </c>
      <c r="FX17">
        <v>3</v>
      </c>
      <c r="FY17" t="s">
        <v>417</v>
      </c>
      <c r="FZ17">
        <v>3.37026</v>
      </c>
      <c r="GA17">
        <v>2.8938600000000001</v>
      </c>
      <c r="GB17">
        <v>3.3981699999999998E-3</v>
      </c>
      <c r="GC17">
        <v>2.9505299999999998E-3</v>
      </c>
      <c r="GD17">
        <v>0.14515600000000001</v>
      </c>
      <c r="GE17">
        <v>0.14504400000000001</v>
      </c>
      <c r="GF17">
        <v>34456.800000000003</v>
      </c>
      <c r="GG17">
        <v>29987.599999999999</v>
      </c>
      <c r="GH17">
        <v>30898</v>
      </c>
      <c r="GI17">
        <v>28028.799999999999</v>
      </c>
      <c r="GJ17">
        <v>34800.1</v>
      </c>
      <c r="GK17">
        <v>33820.5</v>
      </c>
      <c r="GL17">
        <v>40283.800000000003</v>
      </c>
      <c r="GM17">
        <v>39081.300000000003</v>
      </c>
      <c r="GN17">
        <v>2.1093000000000002</v>
      </c>
      <c r="GO17">
        <v>1.5966499999999999</v>
      </c>
      <c r="GP17">
        <v>0</v>
      </c>
      <c r="GQ17">
        <v>7.4136999999999995E-2</v>
      </c>
      <c r="GR17">
        <v>999.9</v>
      </c>
      <c r="GS17">
        <v>32.9283</v>
      </c>
      <c r="GT17">
        <v>63.4</v>
      </c>
      <c r="GU17">
        <v>37.9</v>
      </c>
      <c r="GV17">
        <v>41.540100000000002</v>
      </c>
      <c r="GW17">
        <v>50.710900000000002</v>
      </c>
      <c r="GX17">
        <v>40.865400000000001</v>
      </c>
      <c r="GY17">
        <v>1</v>
      </c>
      <c r="GZ17">
        <v>0.59282999999999997</v>
      </c>
      <c r="HA17">
        <v>1.5263100000000001</v>
      </c>
      <c r="HB17">
        <v>20.202999999999999</v>
      </c>
      <c r="HC17">
        <v>5.2138499999999999</v>
      </c>
      <c r="HD17">
        <v>11.974</v>
      </c>
      <c r="HE17">
        <v>4.9899500000000003</v>
      </c>
      <c r="HF17">
        <v>3.2924799999999999</v>
      </c>
      <c r="HG17">
        <v>7748.8</v>
      </c>
      <c r="HH17">
        <v>9999</v>
      </c>
      <c r="HI17">
        <v>9999</v>
      </c>
      <c r="HJ17">
        <v>780.7</v>
      </c>
      <c r="HK17">
        <v>4.9712300000000003</v>
      </c>
      <c r="HL17">
        <v>1.87415</v>
      </c>
      <c r="HM17">
        <v>1.87043</v>
      </c>
      <c r="HN17">
        <v>1.87012</v>
      </c>
      <c r="HO17">
        <v>1.87469</v>
      </c>
      <c r="HP17">
        <v>1.8714500000000001</v>
      </c>
      <c r="HQ17">
        <v>1.8669100000000001</v>
      </c>
      <c r="HR17">
        <v>1.8778999999999999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-1.3049999999999999</v>
      </c>
      <c r="IG17">
        <v>0.37169999999999997</v>
      </c>
      <c r="IH17">
        <v>-1.305000000000007</v>
      </c>
      <c r="II17">
        <v>0</v>
      </c>
      <c r="IJ17">
        <v>0</v>
      </c>
      <c r="IK17">
        <v>0</v>
      </c>
      <c r="IL17">
        <v>0.37166500000000008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15.6</v>
      </c>
      <c r="IU17">
        <v>15.8</v>
      </c>
      <c r="IV17">
        <v>0.18188499999999999</v>
      </c>
      <c r="IW17">
        <v>2.6855500000000001</v>
      </c>
      <c r="IX17">
        <v>1.49902</v>
      </c>
      <c r="IY17">
        <v>2.2924799999999999</v>
      </c>
      <c r="IZ17">
        <v>1.69678</v>
      </c>
      <c r="JA17">
        <v>2.2839399999999999</v>
      </c>
      <c r="JB17">
        <v>42.403799999999997</v>
      </c>
      <c r="JC17">
        <v>12.590999999999999</v>
      </c>
      <c r="JD17">
        <v>18</v>
      </c>
      <c r="JE17">
        <v>539.27</v>
      </c>
      <c r="JF17">
        <v>296.13900000000001</v>
      </c>
      <c r="JG17">
        <v>30.000699999999998</v>
      </c>
      <c r="JH17">
        <v>34.9084</v>
      </c>
      <c r="JI17">
        <v>30.000900000000001</v>
      </c>
      <c r="JJ17">
        <v>34.699800000000003</v>
      </c>
      <c r="JK17">
        <v>34.6877</v>
      </c>
      <c r="JL17">
        <v>3.6727799999999999</v>
      </c>
      <c r="JM17">
        <v>24.119399999999999</v>
      </c>
      <c r="JN17">
        <v>85.067599999999999</v>
      </c>
      <c r="JO17">
        <v>30</v>
      </c>
      <c r="JP17">
        <v>20.0533</v>
      </c>
      <c r="JQ17">
        <v>34.578600000000002</v>
      </c>
      <c r="JR17">
        <v>98.476299999999995</v>
      </c>
      <c r="JS17">
        <v>98.410899999999998</v>
      </c>
    </row>
    <row r="18" spans="1:279" x14ac:dyDescent="0.2">
      <c r="A18">
        <v>3</v>
      </c>
      <c r="B18">
        <v>1657642941.5</v>
      </c>
      <c r="C18">
        <v>8</v>
      </c>
      <c r="D18" t="s">
        <v>423</v>
      </c>
      <c r="E18" t="s">
        <v>424</v>
      </c>
      <c r="F18">
        <v>4</v>
      </c>
      <c r="G18">
        <v>1657642939.1875</v>
      </c>
      <c r="H18">
        <f t="shared" si="0"/>
        <v>1.0819964533976736E-3</v>
      </c>
      <c r="I18">
        <f t="shared" si="1"/>
        <v>1.0819964533976736</v>
      </c>
      <c r="J18">
        <f t="shared" si="2"/>
        <v>-0.66469508600421534</v>
      </c>
      <c r="K18">
        <f t="shared" si="3"/>
        <v>11.0916125</v>
      </c>
      <c r="L18">
        <f t="shared" si="4"/>
        <v>28.64047895522269</v>
      </c>
      <c r="M18">
        <f t="shared" si="5"/>
        <v>2.8970045565910794</v>
      </c>
      <c r="N18">
        <f t="shared" si="6"/>
        <v>1.121924392489362</v>
      </c>
      <c r="O18">
        <f t="shared" si="7"/>
        <v>5.9239872626473788E-2</v>
      </c>
      <c r="P18">
        <f t="shared" si="8"/>
        <v>2.7669950314844538</v>
      </c>
      <c r="Q18">
        <f t="shared" si="9"/>
        <v>5.854419580555105E-2</v>
      </c>
      <c r="R18">
        <f t="shared" si="10"/>
        <v>3.665194539060853E-2</v>
      </c>
      <c r="S18">
        <f t="shared" si="11"/>
        <v>194.43363448746052</v>
      </c>
      <c r="T18">
        <f t="shared" si="12"/>
        <v>34.799402839660651</v>
      </c>
      <c r="U18">
        <f t="shared" si="13"/>
        <v>34.128462499999998</v>
      </c>
      <c r="V18">
        <f t="shared" si="14"/>
        <v>5.381415767669238</v>
      </c>
      <c r="W18">
        <f t="shared" si="15"/>
        <v>67.690802947097197</v>
      </c>
      <c r="X18">
        <f t="shared" si="16"/>
        <v>3.5949275644496756</v>
      </c>
      <c r="Y18">
        <f t="shared" si="17"/>
        <v>5.3108065024125084</v>
      </c>
      <c r="Z18">
        <f t="shared" si="18"/>
        <v>1.7864882032195624</v>
      </c>
      <c r="AA18">
        <f t="shared" si="19"/>
        <v>-47.716043594837402</v>
      </c>
      <c r="AB18">
        <f t="shared" si="20"/>
        <v>-35.32445911733322</v>
      </c>
      <c r="AC18">
        <f t="shared" si="21"/>
        <v>-2.9528150382723313</v>
      </c>
      <c r="AD18">
        <f t="shared" si="22"/>
        <v>108.44031673701758</v>
      </c>
      <c r="AE18">
        <f t="shared" si="23"/>
        <v>0.5208651204089817</v>
      </c>
      <c r="AF18">
        <f t="shared" si="24"/>
        <v>1.0759853741186935</v>
      </c>
      <c r="AG18">
        <f t="shared" si="25"/>
        <v>-0.66469508600421534</v>
      </c>
      <c r="AH18">
        <v>12.20724288314698</v>
      </c>
      <c r="AI18">
        <v>11.90173636363636</v>
      </c>
      <c r="AJ18">
        <v>0.2390389480002906</v>
      </c>
      <c r="AK18">
        <v>64.653264527919617</v>
      </c>
      <c r="AL18">
        <f t="shared" si="26"/>
        <v>1.0819964533976736</v>
      </c>
      <c r="AM18">
        <v>34.582043308030762</v>
      </c>
      <c r="AN18">
        <v>35.544360606060607</v>
      </c>
      <c r="AO18">
        <v>9.4107774494164018E-5</v>
      </c>
      <c r="AP18">
        <v>87.74884862576603</v>
      </c>
      <c r="AQ18">
        <v>138</v>
      </c>
      <c r="AR18">
        <v>21</v>
      </c>
      <c r="AS18">
        <f t="shared" si="27"/>
        <v>1</v>
      </c>
      <c r="AT18">
        <f t="shared" si="28"/>
        <v>0</v>
      </c>
      <c r="AU18">
        <f t="shared" si="29"/>
        <v>47181.114963523694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1009.5427872992024</v>
      </c>
      <c r="BI18">
        <f t="shared" si="33"/>
        <v>-0.66469508600421534</v>
      </c>
      <c r="BJ18" t="e">
        <f t="shared" si="34"/>
        <v>#DIV/0!</v>
      </c>
      <c r="BK18">
        <f t="shared" si="35"/>
        <v>-6.5841200032982551E-4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1200.04375</v>
      </c>
      <c r="CQ18">
        <f t="shared" si="47"/>
        <v>1009.5427872992024</v>
      </c>
      <c r="CR18">
        <f t="shared" si="48"/>
        <v>0.84125498532799514</v>
      </c>
      <c r="CS18">
        <f t="shared" si="49"/>
        <v>0.16202212168303073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1657642939.1875</v>
      </c>
      <c r="CZ18">
        <v>11.0916125</v>
      </c>
      <c r="DA18">
        <v>11.5832</v>
      </c>
      <c r="DB18">
        <v>35.540312499999999</v>
      </c>
      <c r="DC18">
        <v>34.582837499999997</v>
      </c>
      <c r="DD18">
        <v>12.396625</v>
      </c>
      <c r="DE18">
        <v>35.168662500000003</v>
      </c>
      <c r="DF18">
        <v>650.30074999999999</v>
      </c>
      <c r="DG18">
        <v>101.05074999999999</v>
      </c>
      <c r="DH18">
        <v>9.9952162499999997E-2</v>
      </c>
      <c r="DI18">
        <v>33.891662500000002</v>
      </c>
      <c r="DJ18">
        <v>999.9</v>
      </c>
      <c r="DK18">
        <v>34.128462499999998</v>
      </c>
      <c r="DL18">
        <v>0</v>
      </c>
      <c r="DM18">
        <v>0</v>
      </c>
      <c r="DN18">
        <v>9006.25</v>
      </c>
      <c r="DO18">
        <v>0</v>
      </c>
      <c r="DP18">
        <v>1891.3575000000001</v>
      </c>
      <c r="DQ18">
        <v>-0.49158287499999997</v>
      </c>
      <c r="DR18">
        <v>11.5003625</v>
      </c>
      <c r="DS18">
        <v>11.9981375</v>
      </c>
      <c r="DT18">
        <v>0.9574696250000001</v>
      </c>
      <c r="DU18">
        <v>11.5832</v>
      </c>
      <c r="DV18">
        <v>34.582837499999997</v>
      </c>
      <c r="DW18">
        <v>3.5913712499999999</v>
      </c>
      <c r="DX18">
        <v>3.4946174999999999</v>
      </c>
      <c r="DY18">
        <v>27.058025000000001</v>
      </c>
      <c r="DZ18">
        <v>26.5936375</v>
      </c>
      <c r="EA18">
        <v>1200.04375</v>
      </c>
      <c r="EB18">
        <v>0.95799324999999991</v>
      </c>
      <c r="EC18">
        <v>4.2006599999999998E-2</v>
      </c>
      <c r="ED18">
        <v>0</v>
      </c>
      <c r="EE18">
        <v>751.64700000000005</v>
      </c>
      <c r="EF18">
        <v>5.0001600000000002</v>
      </c>
      <c r="EG18">
        <v>11287.35</v>
      </c>
      <c r="EH18">
        <v>9515.5024999999987</v>
      </c>
      <c r="EI18">
        <v>49.288749999999993</v>
      </c>
      <c r="EJ18">
        <v>51.5</v>
      </c>
      <c r="EK18">
        <v>50.562249999999999</v>
      </c>
      <c r="EL18">
        <v>49.905999999999999</v>
      </c>
      <c r="EM18">
        <v>50.819875000000003</v>
      </c>
      <c r="EN18">
        <v>1144.8425</v>
      </c>
      <c r="EO18">
        <v>50.201250000000002</v>
      </c>
      <c r="EP18">
        <v>0</v>
      </c>
      <c r="EQ18">
        <v>85478.400000095367</v>
      </c>
      <c r="ER18">
        <v>0</v>
      </c>
      <c r="ES18">
        <v>751.57269230769225</v>
      </c>
      <c r="ET18">
        <v>1.621880353196381</v>
      </c>
      <c r="EU18">
        <v>280.14358987600713</v>
      </c>
      <c r="EV18">
        <v>11256.26153846154</v>
      </c>
      <c r="EW18">
        <v>15</v>
      </c>
      <c r="EX18">
        <v>1657642000.5999999</v>
      </c>
      <c r="EY18" t="s">
        <v>416</v>
      </c>
      <c r="EZ18">
        <v>1657642000.5999999</v>
      </c>
      <c r="FA18">
        <v>1657641990.5999999</v>
      </c>
      <c r="FB18">
        <v>8</v>
      </c>
      <c r="FC18">
        <v>5.2999999999999999E-2</v>
      </c>
      <c r="FD18">
        <v>-7.3999999999999996E-2</v>
      </c>
      <c r="FE18">
        <v>-1.3049999999999999</v>
      </c>
      <c r="FF18">
        <v>0.372</v>
      </c>
      <c r="FG18">
        <v>415</v>
      </c>
      <c r="FH18">
        <v>35</v>
      </c>
      <c r="FI18">
        <v>0.02</v>
      </c>
      <c r="FJ18">
        <v>0.06</v>
      </c>
      <c r="FK18">
        <v>0.67306946341463414</v>
      </c>
      <c r="FL18">
        <v>-3.355700132404182</v>
      </c>
      <c r="FM18">
        <v>0.52797412857454817</v>
      </c>
      <c r="FN18">
        <v>0</v>
      </c>
      <c r="FO18">
        <v>751.54161764705884</v>
      </c>
      <c r="FP18">
        <v>0.75011459711278161</v>
      </c>
      <c r="FQ18">
        <v>0.22460566944626259</v>
      </c>
      <c r="FR18">
        <v>1</v>
      </c>
      <c r="FS18">
        <v>0.94203965853658544</v>
      </c>
      <c r="FT18">
        <v>0.15609240418118539</v>
      </c>
      <c r="FU18">
        <v>1.6295763030967629E-2</v>
      </c>
      <c r="FV18">
        <v>0</v>
      </c>
      <c r="FW18">
        <v>1</v>
      </c>
      <c r="FX18">
        <v>3</v>
      </c>
      <c r="FY18" t="s">
        <v>425</v>
      </c>
      <c r="FZ18">
        <v>3.36985</v>
      </c>
      <c r="GA18">
        <v>2.8937300000000001</v>
      </c>
      <c r="GB18">
        <v>3.6285900000000001E-3</v>
      </c>
      <c r="GC18">
        <v>4.0130000000000001E-3</v>
      </c>
      <c r="GD18">
        <v>0.145175</v>
      </c>
      <c r="GE18">
        <v>0.14505999999999999</v>
      </c>
      <c r="GF18">
        <v>34447.4</v>
      </c>
      <c r="GG18">
        <v>29954.400000000001</v>
      </c>
      <c r="GH18">
        <v>30896.799999999999</v>
      </c>
      <c r="GI18">
        <v>28027.7</v>
      </c>
      <c r="GJ18">
        <v>34797.800000000003</v>
      </c>
      <c r="GK18">
        <v>33818.6</v>
      </c>
      <c r="GL18">
        <v>40282.1</v>
      </c>
      <c r="GM18">
        <v>39079.9</v>
      </c>
      <c r="GN18">
        <v>2.1095199999999998</v>
      </c>
      <c r="GO18">
        <v>1.5967</v>
      </c>
      <c r="GP18">
        <v>0</v>
      </c>
      <c r="GQ18">
        <v>7.3421700000000006E-2</v>
      </c>
      <c r="GR18">
        <v>999.9</v>
      </c>
      <c r="GS18">
        <v>32.9435</v>
      </c>
      <c r="GT18">
        <v>63.4</v>
      </c>
      <c r="GU18">
        <v>37.9</v>
      </c>
      <c r="GV18">
        <v>41.5379</v>
      </c>
      <c r="GW18">
        <v>50.050899999999999</v>
      </c>
      <c r="GX18">
        <v>41.346200000000003</v>
      </c>
      <c r="GY18">
        <v>1</v>
      </c>
      <c r="GZ18">
        <v>0.59362000000000004</v>
      </c>
      <c r="HA18">
        <v>1.52894</v>
      </c>
      <c r="HB18">
        <v>20.2029</v>
      </c>
      <c r="HC18">
        <v>5.2137000000000002</v>
      </c>
      <c r="HD18">
        <v>11.974</v>
      </c>
      <c r="HE18">
        <v>4.9899500000000003</v>
      </c>
      <c r="HF18">
        <v>3.2925800000000001</v>
      </c>
      <c r="HG18">
        <v>7748.8</v>
      </c>
      <c r="HH18">
        <v>9999</v>
      </c>
      <c r="HI18">
        <v>9999</v>
      </c>
      <c r="HJ18">
        <v>780.7</v>
      </c>
      <c r="HK18">
        <v>4.9712500000000004</v>
      </c>
      <c r="HL18">
        <v>1.87415</v>
      </c>
      <c r="HM18">
        <v>1.8704400000000001</v>
      </c>
      <c r="HN18">
        <v>1.87012</v>
      </c>
      <c r="HO18">
        <v>1.87469</v>
      </c>
      <c r="HP18">
        <v>1.8714599999999999</v>
      </c>
      <c r="HQ18">
        <v>1.8669100000000001</v>
      </c>
      <c r="HR18">
        <v>1.8778999999999999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-1.3049999999999999</v>
      </c>
      <c r="IG18">
        <v>0.37169999999999997</v>
      </c>
      <c r="IH18">
        <v>-1.305000000000007</v>
      </c>
      <c r="II18">
        <v>0</v>
      </c>
      <c r="IJ18">
        <v>0</v>
      </c>
      <c r="IK18">
        <v>0</v>
      </c>
      <c r="IL18">
        <v>0.37166500000000008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15.7</v>
      </c>
      <c r="IU18">
        <v>15.8</v>
      </c>
      <c r="IV18">
        <v>0.19409199999999999</v>
      </c>
      <c r="IW18">
        <v>2.6696800000000001</v>
      </c>
      <c r="IX18">
        <v>1.49902</v>
      </c>
      <c r="IY18">
        <v>2.2912599999999999</v>
      </c>
      <c r="IZ18">
        <v>1.69678</v>
      </c>
      <c r="JA18">
        <v>2.3754900000000001</v>
      </c>
      <c r="JB18">
        <v>42.403799999999997</v>
      </c>
      <c r="JC18">
        <v>12.5998</v>
      </c>
      <c r="JD18">
        <v>18</v>
      </c>
      <c r="JE18">
        <v>539.48699999999997</v>
      </c>
      <c r="JF18">
        <v>296.19400000000002</v>
      </c>
      <c r="JG18">
        <v>30.000800000000002</v>
      </c>
      <c r="JH18">
        <v>34.917099999999998</v>
      </c>
      <c r="JI18">
        <v>30.001000000000001</v>
      </c>
      <c r="JJ18">
        <v>34.707599999999999</v>
      </c>
      <c r="JK18">
        <v>34.693899999999999</v>
      </c>
      <c r="JL18">
        <v>3.9395099999999998</v>
      </c>
      <c r="JM18">
        <v>24.119399999999999</v>
      </c>
      <c r="JN18">
        <v>85.067599999999999</v>
      </c>
      <c r="JO18">
        <v>30</v>
      </c>
      <c r="JP18">
        <v>26.773900000000001</v>
      </c>
      <c r="JQ18">
        <v>34.578600000000002</v>
      </c>
      <c r="JR18">
        <v>98.472099999999998</v>
      </c>
      <c r="JS18">
        <v>98.407200000000003</v>
      </c>
    </row>
    <row r="19" spans="1:279" x14ac:dyDescent="0.2">
      <c r="A19">
        <v>4</v>
      </c>
      <c r="B19">
        <v>1657642945.5</v>
      </c>
      <c r="C19">
        <v>12</v>
      </c>
      <c r="D19" t="s">
        <v>426</v>
      </c>
      <c r="E19" t="s">
        <v>427</v>
      </c>
      <c r="F19">
        <v>4</v>
      </c>
      <c r="G19">
        <v>1657642943.5</v>
      </c>
      <c r="H19">
        <f t="shared" si="0"/>
        <v>1.0804130245757884E-3</v>
      </c>
      <c r="I19">
        <f t="shared" si="1"/>
        <v>1.0804130245757884</v>
      </c>
      <c r="J19">
        <f t="shared" si="2"/>
        <v>-0.42650822499953822</v>
      </c>
      <c r="K19">
        <f t="shared" si="3"/>
        <v>13.037385714285721</v>
      </c>
      <c r="L19">
        <f t="shared" si="4"/>
        <v>24.149880797476513</v>
      </c>
      <c r="M19">
        <f t="shared" si="5"/>
        <v>2.4427669189727825</v>
      </c>
      <c r="N19">
        <f t="shared" si="6"/>
        <v>1.3187350612543522</v>
      </c>
      <c r="O19">
        <f t="shared" si="7"/>
        <v>5.9109758242658142E-2</v>
      </c>
      <c r="P19">
        <f t="shared" si="8"/>
        <v>2.7741001945457135</v>
      </c>
      <c r="Q19">
        <f t="shared" si="9"/>
        <v>5.8418866429115895E-2</v>
      </c>
      <c r="R19">
        <f t="shared" si="10"/>
        <v>3.6573192466061479E-2</v>
      </c>
      <c r="S19">
        <f t="shared" si="11"/>
        <v>194.41708632671137</v>
      </c>
      <c r="T19">
        <f t="shared" si="12"/>
        <v>34.791726989236004</v>
      </c>
      <c r="U19">
        <f t="shared" si="13"/>
        <v>34.134685714285723</v>
      </c>
      <c r="V19">
        <f t="shared" si="14"/>
        <v>5.383282367050894</v>
      </c>
      <c r="W19">
        <f t="shared" si="15"/>
        <v>67.725873600373234</v>
      </c>
      <c r="X19">
        <f t="shared" si="16"/>
        <v>3.5956131477548987</v>
      </c>
      <c r="Y19">
        <f t="shared" si="17"/>
        <v>5.3090686861735561</v>
      </c>
      <c r="Z19">
        <f t="shared" si="18"/>
        <v>1.7876692192959953</v>
      </c>
      <c r="AA19">
        <f t="shared" si="19"/>
        <v>-47.64621438379227</v>
      </c>
      <c r="AB19">
        <f t="shared" si="20"/>
        <v>-37.222672870720963</v>
      </c>
      <c r="AC19">
        <f t="shared" si="21"/>
        <v>-3.1035252812528986</v>
      </c>
      <c r="AD19">
        <f t="shared" si="22"/>
        <v>106.44467379094525</v>
      </c>
      <c r="AE19">
        <f t="shared" si="23"/>
        <v>4.2301635578224008</v>
      </c>
      <c r="AF19">
        <f t="shared" si="24"/>
        <v>1.0758307663335691</v>
      </c>
      <c r="AG19">
        <f t="shared" si="25"/>
        <v>-0.42650822499953822</v>
      </c>
      <c r="AH19">
        <v>17.770524595603032</v>
      </c>
      <c r="AI19">
        <v>14.81594727272727</v>
      </c>
      <c r="AJ19">
        <v>0.85424105537202877</v>
      </c>
      <c r="AK19">
        <v>64.653264527919617</v>
      </c>
      <c r="AL19">
        <f t="shared" si="26"/>
        <v>1.0804130245757884</v>
      </c>
      <c r="AM19">
        <v>34.588090680990298</v>
      </c>
      <c r="AN19">
        <v>35.548351515151502</v>
      </c>
      <c r="AO19">
        <v>2.276129680406023E-4</v>
      </c>
      <c r="AP19">
        <v>87.74884862576603</v>
      </c>
      <c r="AQ19">
        <v>139</v>
      </c>
      <c r="AR19">
        <v>21</v>
      </c>
      <c r="AS19">
        <f t="shared" si="27"/>
        <v>1</v>
      </c>
      <c r="AT19">
        <f t="shared" si="28"/>
        <v>0</v>
      </c>
      <c r="AU19">
        <f t="shared" si="29"/>
        <v>47376.973274231161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1009.4556426563272</v>
      </c>
      <c r="BI19">
        <f t="shared" si="33"/>
        <v>-0.42650822499953822</v>
      </c>
      <c r="BJ19" t="e">
        <f t="shared" si="34"/>
        <v>#DIV/0!</v>
      </c>
      <c r="BK19">
        <f t="shared" si="35"/>
        <v>-4.2251309218224308E-4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1199.94</v>
      </c>
      <c r="CQ19">
        <f t="shared" si="47"/>
        <v>1009.4556426563272</v>
      </c>
      <c r="CR19">
        <f t="shared" si="48"/>
        <v>0.84125509830185441</v>
      </c>
      <c r="CS19">
        <f t="shared" si="49"/>
        <v>0.16202233972257893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1657642943.5</v>
      </c>
      <c r="CZ19">
        <v>13.037385714285721</v>
      </c>
      <c r="DA19">
        <v>16.953571428571429</v>
      </c>
      <c r="DB19">
        <v>35.547242857142862</v>
      </c>
      <c r="DC19">
        <v>34.589842857142862</v>
      </c>
      <c r="DD19">
        <v>14.342385714285721</v>
      </c>
      <c r="DE19">
        <v>35.175585714285717</v>
      </c>
      <c r="DF19">
        <v>650.25357142857138</v>
      </c>
      <c r="DG19">
        <v>101.05028571428571</v>
      </c>
      <c r="DH19">
        <v>9.9982457142857126E-2</v>
      </c>
      <c r="DI19">
        <v>33.885800000000003</v>
      </c>
      <c r="DJ19">
        <v>999.89999999999986</v>
      </c>
      <c r="DK19">
        <v>34.134685714285723</v>
      </c>
      <c r="DL19">
        <v>0</v>
      </c>
      <c r="DM19">
        <v>0</v>
      </c>
      <c r="DN19">
        <v>9044.1071428571431</v>
      </c>
      <c r="DO19">
        <v>0</v>
      </c>
      <c r="DP19">
        <v>1924.148571428572</v>
      </c>
      <c r="DQ19">
        <v>-3.9161828571428572</v>
      </c>
      <c r="DR19">
        <v>13.51792857142857</v>
      </c>
      <c r="DS19">
        <v>17.561</v>
      </c>
      <c r="DT19">
        <v>0.95741614285714272</v>
      </c>
      <c r="DU19">
        <v>16.953571428571429</v>
      </c>
      <c r="DV19">
        <v>34.589842857142862</v>
      </c>
      <c r="DW19">
        <v>3.5920571428571431</v>
      </c>
      <c r="DX19">
        <v>3.4953099999999999</v>
      </c>
      <c r="DY19">
        <v>27.061257142857141</v>
      </c>
      <c r="DZ19">
        <v>26.596985714285719</v>
      </c>
      <c r="EA19">
        <v>1199.94</v>
      </c>
      <c r="EB19">
        <v>0.95798814285714273</v>
      </c>
      <c r="EC19">
        <v>4.2011614285714302E-2</v>
      </c>
      <c r="ED19">
        <v>0</v>
      </c>
      <c r="EE19">
        <v>751.48071428571427</v>
      </c>
      <c r="EF19">
        <v>5.0001600000000002</v>
      </c>
      <c r="EG19">
        <v>11292.642857142861</v>
      </c>
      <c r="EH19">
        <v>9514.6528571428589</v>
      </c>
      <c r="EI19">
        <v>49.25</v>
      </c>
      <c r="EJ19">
        <v>51.5</v>
      </c>
      <c r="EK19">
        <v>50.553142857142859</v>
      </c>
      <c r="EL19">
        <v>49.857000000000014</v>
      </c>
      <c r="EM19">
        <v>50.803142857142859</v>
      </c>
      <c r="EN19">
        <v>1144.738571428572</v>
      </c>
      <c r="EO19">
        <v>50.201428571428558</v>
      </c>
      <c r="EP19">
        <v>0</v>
      </c>
      <c r="EQ19">
        <v>85482</v>
      </c>
      <c r="ER19">
        <v>0</v>
      </c>
      <c r="ES19">
        <v>751.58165384615381</v>
      </c>
      <c r="ET19">
        <v>-0.22786323889110061</v>
      </c>
      <c r="EU19">
        <v>334.52307729540939</v>
      </c>
      <c r="EV19">
        <v>11267.392307692309</v>
      </c>
      <c r="EW19">
        <v>15</v>
      </c>
      <c r="EX19">
        <v>1657642000.5999999</v>
      </c>
      <c r="EY19" t="s">
        <v>416</v>
      </c>
      <c r="EZ19">
        <v>1657642000.5999999</v>
      </c>
      <c r="FA19">
        <v>1657641990.5999999</v>
      </c>
      <c r="FB19">
        <v>8</v>
      </c>
      <c r="FC19">
        <v>5.2999999999999999E-2</v>
      </c>
      <c r="FD19">
        <v>-7.3999999999999996E-2</v>
      </c>
      <c r="FE19">
        <v>-1.3049999999999999</v>
      </c>
      <c r="FF19">
        <v>0.372</v>
      </c>
      <c r="FG19">
        <v>415</v>
      </c>
      <c r="FH19">
        <v>35</v>
      </c>
      <c r="FI19">
        <v>0.02</v>
      </c>
      <c r="FJ19">
        <v>0.06</v>
      </c>
      <c r="FK19">
        <v>-0.15265897560975611</v>
      </c>
      <c r="FL19">
        <v>-13.81406226480836</v>
      </c>
      <c r="FM19">
        <v>1.6963859838034661</v>
      </c>
      <c r="FN19">
        <v>0</v>
      </c>
      <c r="FO19">
        <v>751.55282352941174</v>
      </c>
      <c r="FP19">
        <v>0.77821238176383289</v>
      </c>
      <c r="FQ19">
        <v>0.21065241381566119</v>
      </c>
      <c r="FR19">
        <v>1</v>
      </c>
      <c r="FS19">
        <v>0.95046253658536584</v>
      </c>
      <c r="FT19">
        <v>8.5630139372823141E-2</v>
      </c>
      <c r="FU19">
        <v>9.6226579135825236E-3</v>
      </c>
      <c r="FV19">
        <v>1</v>
      </c>
      <c r="FW19">
        <v>2</v>
      </c>
      <c r="FX19">
        <v>3</v>
      </c>
      <c r="FY19" t="s">
        <v>417</v>
      </c>
      <c r="FZ19">
        <v>3.3700100000000002</v>
      </c>
      <c r="GA19">
        <v>2.8940399999999999</v>
      </c>
      <c r="GB19">
        <v>4.4902900000000001E-3</v>
      </c>
      <c r="GC19">
        <v>5.73114E-3</v>
      </c>
      <c r="GD19">
        <v>0.145181</v>
      </c>
      <c r="GE19">
        <v>0.14507500000000001</v>
      </c>
      <c r="GF19">
        <v>34416.400000000001</v>
      </c>
      <c r="GG19">
        <v>29902.9</v>
      </c>
      <c r="GH19">
        <v>30895.7</v>
      </c>
      <c r="GI19">
        <v>28027.8</v>
      </c>
      <c r="GJ19">
        <v>34796.6</v>
      </c>
      <c r="GK19">
        <v>33818.1</v>
      </c>
      <c r="GL19">
        <v>40280.9</v>
      </c>
      <c r="GM19">
        <v>39080</v>
      </c>
      <c r="GN19">
        <v>2.1094300000000001</v>
      </c>
      <c r="GO19">
        <v>1.5966800000000001</v>
      </c>
      <c r="GP19">
        <v>0</v>
      </c>
      <c r="GQ19">
        <v>7.2587299999999993E-2</v>
      </c>
      <c r="GR19">
        <v>999.9</v>
      </c>
      <c r="GS19">
        <v>32.954500000000003</v>
      </c>
      <c r="GT19">
        <v>63.4</v>
      </c>
      <c r="GU19">
        <v>37.9</v>
      </c>
      <c r="GV19">
        <v>41.544899999999998</v>
      </c>
      <c r="GW19">
        <v>50.4709</v>
      </c>
      <c r="GX19">
        <v>40.729199999999999</v>
      </c>
      <c r="GY19">
        <v>1</v>
      </c>
      <c r="GZ19">
        <v>0.59438000000000002</v>
      </c>
      <c r="HA19">
        <v>1.5295399999999999</v>
      </c>
      <c r="HB19">
        <v>20.202999999999999</v>
      </c>
      <c r="HC19">
        <v>5.2138499999999999</v>
      </c>
      <c r="HD19">
        <v>11.974</v>
      </c>
      <c r="HE19">
        <v>4.9901</v>
      </c>
      <c r="HF19">
        <v>3.2925</v>
      </c>
      <c r="HG19">
        <v>7748.8</v>
      </c>
      <c r="HH19">
        <v>9999</v>
      </c>
      <c r="HI19">
        <v>9999</v>
      </c>
      <c r="HJ19">
        <v>780.7</v>
      </c>
      <c r="HK19">
        <v>4.9712699999999996</v>
      </c>
      <c r="HL19">
        <v>1.8741099999999999</v>
      </c>
      <c r="HM19">
        <v>1.87043</v>
      </c>
      <c r="HN19">
        <v>1.87012</v>
      </c>
      <c r="HO19">
        <v>1.87469</v>
      </c>
      <c r="HP19">
        <v>1.8714500000000001</v>
      </c>
      <c r="HQ19">
        <v>1.8669100000000001</v>
      </c>
      <c r="HR19">
        <v>1.8778999999999999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-1.3049999999999999</v>
      </c>
      <c r="IG19">
        <v>0.37169999999999997</v>
      </c>
      <c r="IH19">
        <v>-1.305000000000007</v>
      </c>
      <c r="II19">
        <v>0</v>
      </c>
      <c r="IJ19">
        <v>0</v>
      </c>
      <c r="IK19">
        <v>0</v>
      </c>
      <c r="IL19">
        <v>0.37166500000000008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15.7</v>
      </c>
      <c r="IU19">
        <v>15.9</v>
      </c>
      <c r="IV19">
        <v>0.20874000000000001</v>
      </c>
      <c r="IW19">
        <v>2.6660200000000001</v>
      </c>
      <c r="IX19">
        <v>1.49902</v>
      </c>
      <c r="IY19">
        <v>2.2912599999999999</v>
      </c>
      <c r="IZ19">
        <v>1.69678</v>
      </c>
      <c r="JA19">
        <v>2.34985</v>
      </c>
      <c r="JB19">
        <v>42.430399999999999</v>
      </c>
      <c r="JC19">
        <v>12.590999999999999</v>
      </c>
      <c r="JD19">
        <v>18</v>
      </c>
      <c r="JE19">
        <v>539.47400000000005</v>
      </c>
      <c r="JF19">
        <v>296.21199999999999</v>
      </c>
      <c r="JG19">
        <v>30.000499999999999</v>
      </c>
      <c r="JH19">
        <v>34.926299999999998</v>
      </c>
      <c r="JI19">
        <v>30.001000000000001</v>
      </c>
      <c r="JJ19">
        <v>34.713999999999999</v>
      </c>
      <c r="JK19">
        <v>34.700299999999999</v>
      </c>
      <c r="JL19">
        <v>4.22072</v>
      </c>
      <c r="JM19">
        <v>24.119399999999999</v>
      </c>
      <c r="JN19">
        <v>85.067599999999999</v>
      </c>
      <c r="JO19">
        <v>30</v>
      </c>
      <c r="JP19">
        <v>33.455500000000001</v>
      </c>
      <c r="JQ19">
        <v>34.578600000000002</v>
      </c>
      <c r="JR19">
        <v>98.469099999999997</v>
      </c>
      <c r="JS19">
        <v>98.407499999999999</v>
      </c>
    </row>
    <row r="20" spans="1:279" x14ac:dyDescent="0.2">
      <c r="A20">
        <v>5</v>
      </c>
      <c r="B20">
        <v>1657642949.5</v>
      </c>
      <c r="C20">
        <v>16</v>
      </c>
      <c r="D20" t="s">
        <v>428</v>
      </c>
      <c r="E20" t="s">
        <v>429</v>
      </c>
      <c r="F20">
        <v>4</v>
      </c>
      <c r="G20">
        <v>1657642947.1875</v>
      </c>
      <c r="H20">
        <f t="shared" si="0"/>
        <v>1.0743663991785552E-3</v>
      </c>
      <c r="I20">
        <f t="shared" si="1"/>
        <v>1.0743663991785553</v>
      </c>
      <c r="J20">
        <f t="shared" si="2"/>
        <v>-0.3743364506832163</v>
      </c>
      <c r="K20">
        <f t="shared" si="3"/>
        <v>16.745024999999998</v>
      </c>
      <c r="L20">
        <f t="shared" si="4"/>
        <v>26.374742507815384</v>
      </c>
      <c r="M20">
        <f t="shared" si="5"/>
        <v>2.6677882114189284</v>
      </c>
      <c r="N20">
        <f t="shared" si="6"/>
        <v>1.6937484899303925</v>
      </c>
      <c r="O20">
        <f t="shared" si="7"/>
        <v>5.8940079945334081E-2</v>
      </c>
      <c r="P20">
        <f t="shared" si="8"/>
        <v>2.7619811710735847</v>
      </c>
      <c r="Q20">
        <f t="shared" si="9"/>
        <v>5.825014790745358E-2</v>
      </c>
      <c r="R20">
        <f t="shared" si="10"/>
        <v>3.646765709615192E-2</v>
      </c>
      <c r="S20">
        <f t="shared" si="11"/>
        <v>194.43211086244762</v>
      </c>
      <c r="T20">
        <f t="shared" si="12"/>
        <v>34.789208843421115</v>
      </c>
      <c r="U20">
        <f t="shared" si="13"/>
        <v>34.119399999999999</v>
      </c>
      <c r="V20">
        <f t="shared" si="14"/>
        <v>5.3786985555796019</v>
      </c>
      <c r="W20">
        <f t="shared" si="15"/>
        <v>67.760583746954438</v>
      </c>
      <c r="X20">
        <f t="shared" si="16"/>
        <v>3.5958621238688924</v>
      </c>
      <c r="Y20">
        <f t="shared" si="17"/>
        <v>5.3067165674034085</v>
      </c>
      <c r="Z20">
        <f t="shared" si="18"/>
        <v>1.7828364317107095</v>
      </c>
      <c r="AA20">
        <f t="shared" si="19"/>
        <v>-47.379558203774288</v>
      </c>
      <c r="AB20">
        <f t="shared" si="20"/>
        <v>-35.965882725454371</v>
      </c>
      <c r="AC20">
        <f t="shared" si="21"/>
        <v>-3.0115536389473876</v>
      </c>
      <c r="AD20">
        <f t="shared" si="22"/>
        <v>108.07511629427157</v>
      </c>
      <c r="AE20">
        <f t="shared" si="23"/>
        <v>6.5404835566004973</v>
      </c>
      <c r="AF20">
        <f t="shared" si="24"/>
        <v>1.0728864147412063</v>
      </c>
      <c r="AG20">
        <f t="shared" si="25"/>
        <v>-0.3743364506832163</v>
      </c>
      <c r="AH20">
        <v>24.396716671000039</v>
      </c>
      <c r="AI20">
        <v>19.67325454545454</v>
      </c>
      <c r="AJ20">
        <v>1.2910402671600909</v>
      </c>
      <c r="AK20">
        <v>64.653264527919617</v>
      </c>
      <c r="AL20">
        <f t="shared" si="26"/>
        <v>1.0743663991785553</v>
      </c>
      <c r="AM20">
        <v>34.59565421003569</v>
      </c>
      <c r="AN20">
        <v>35.551620606060617</v>
      </c>
      <c r="AO20">
        <v>1.385511499128067E-5</v>
      </c>
      <c r="AP20">
        <v>87.74884862576603</v>
      </c>
      <c r="AQ20">
        <v>138</v>
      </c>
      <c r="AR20">
        <v>21</v>
      </c>
      <c r="AS20">
        <f t="shared" si="27"/>
        <v>1</v>
      </c>
      <c r="AT20">
        <f t="shared" si="28"/>
        <v>0</v>
      </c>
      <c r="AU20">
        <f t="shared" si="29"/>
        <v>47045.801449061124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1009.5344247991956</v>
      </c>
      <c r="BI20">
        <f t="shared" si="33"/>
        <v>-0.3743364506832163</v>
      </c>
      <c r="BJ20" t="e">
        <f t="shared" si="34"/>
        <v>#DIV/0!</v>
      </c>
      <c r="BK20">
        <f t="shared" si="35"/>
        <v>-3.7080107571138527E-4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1200.0337500000001</v>
      </c>
      <c r="CQ20">
        <f t="shared" si="47"/>
        <v>1009.5344247991956</v>
      </c>
      <c r="CR20">
        <f t="shared" si="48"/>
        <v>0.84125502703502752</v>
      </c>
      <c r="CS20">
        <f t="shared" si="49"/>
        <v>0.16202220217760344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1657642947.1875</v>
      </c>
      <c r="CZ20">
        <v>16.745024999999998</v>
      </c>
      <c r="DA20">
        <v>22.796287499999998</v>
      </c>
      <c r="DB20">
        <v>35.550024999999998</v>
      </c>
      <c r="DC20">
        <v>34.595300000000002</v>
      </c>
      <c r="DD20">
        <v>18.050025000000002</v>
      </c>
      <c r="DE20">
        <v>35.178387499999999</v>
      </c>
      <c r="DF20">
        <v>650.28899999999999</v>
      </c>
      <c r="DG20">
        <v>101.049125</v>
      </c>
      <c r="DH20">
        <v>0.10023070000000001</v>
      </c>
      <c r="DI20">
        <v>33.877862500000013</v>
      </c>
      <c r="DJ20">
        <v>999.9</v>
      </c>
      <c r="DK20">
        <v>34.119399999999999</v>
      </c>
      <c r="DL20">
        <v>0</v>
      </c>
      <c r="DM20">
        <v>0</v>
      </c>
      <c r="DN20">
        <v>8979.7649999999994</v>
      </c>
      <c r="DO20">
        <v>0</v>
      </c>
      <c r="DP20">
        <v>1917.1112499999999</v>
      </c>
      <c r="DQ20">
        <v>-6.0512724999999996</v>
      </c>
      <c r="DR20">
        <v>17.362275</v>
      </c>
      <c r="DS20">
        <v>23.613225</v>
      </c>
      <c r="DT20">
        <v>0.9547215</v>
      </c>
      <c r="DU20">
        <v>22.796287499999998</v>
      </c>
      <c r="DV20">
        <v>34.595300000000002</v>
      </c>
      <c r="DW20">
        <v>3.59229625</v>
      </c>
      <c r="DX20">
        <v>3.49582375</v>
      </c>
      <c r="DY20">
        <v>27.0624</v>
      </c>
      <c r="DZ20">
        <v>26.599475000000002</v>
      </c>
      <c r="EA20">
        <v>1200.0337500000001</v>
      </c>
      <c r="EB20">
        <v>0.95799049999999997</v>
      </c>
      <c r="EC20">
        <v>4.2009299999999999E-2</v>
      </c>
      <c r="ED20">
        <v>0</v>
      </c>
      <c r="EE20">
        <v>751.34050000000002</v>
      </c>
      <c r="EF20">
        <v>5.0001600000000002</v>
      </c>
      <c r="EG20">
        <v>11284.387500000001</v>
      </c>
      <c r="EH20">
        <v>9515.4249999999993</v>
      </c>
      <c r="EI20">
        <v>49.25</v>
      </c>
      <c r="EJ20">
        <v>51.5</v>
      </c>
      <c r="EK20">
        <v>50.507750000000001</v>
      </c>
      <c r="EL20">
        <v>49.851374999999997</v>
      </c>
      <c r="EM20">
        <v>50.796499999999988</v>
      </c>
      <c r="EN20">
        <v>1144.83125</v>
      </c>
      <c r="EO20">
        <v>50.202500000000001</v>
      </c>
      <c r="EP20">
        <v>0</v>
      </c>
      <c r="EQ20">
        <v>85486.200000047684</v>
      </c>
      <c r="ER20">
        <v>0</v>
      </c>
      <c r="ES20">
        <v>751.55668000000003</v>
      </c>
      <c r="ET20">
        <v>-1.91292306280477</v>
      </c>
      <c r="EU20">
        <v>121.7846153014606</v>
      </c>
      <c r="EV20">
        <v>11282.632</v>
      </c>
      <c r="EW20">
        <v>15</v>
      </c>
      <c r="EX20">
        <v>1657642000.5999999</v>
      </c>
      <c r="EY20" t="s">
        <v>416</v>
      </c>
      <c r="EZ20">
        <v>1657642000.5999999</v>
      </c>
      <c r="FA20">
        <v>1657641990.5999999</v>
      </c>
      <c r="FB20">
        <v>8</v>
      </c>
      <c r="FC20">
        <v>5.2999999999999999E-2</v>
      </c>
      <c r="FD20">
        <v>-7.3999999999999996E-2</v>
      </c>
      <c r="FE20">
        <v>-1.3049999999999999</v>
      </c>
      <c r="FF20">
        <v>0.372</v>
      </c>
      <c r="FG20">
        <v>415</v>
      </c>
      <c r="FH20">
        <v>35</v>
      </c>
      <c r="FI20">
        <v>0.02</v>
      </c>
      <c r="FJ20">
        <v>0.06</v>
      </c>
      <c r="FK20">
        <v>-1.471120024390244</v>
      </c>
      <c r="FL20">
        <v>-25.481102069686401</v>
      </c>
      <c r="FM20">
        <v>2.7093468820330879</v>
      </c>
      <c r="FN20">
        <v>0</v>
      </c>
      <c r="FO20">
        <v>751.52947058823531</v>
      </c>
      <c r="FP20">
        <v>-0.30728800046574489</v>
      </c>
      <c r="FQ20">
        <v>0.23854463576570789</v>
      </c>
      <c r="FR20">
        <v>1</v>
      </c>
      <c r="FS20">
        <v>0.9545478048780488</v>
      </c>
      <c r="FT20">
        <v>2.589336585365901E-2</v>
      </c>
      <c r="FU20">
        <v>4.2367816721583856E-3</v>
      </c>
      <c r="FV20">
        <v>1</v>
      </c>
      <c r="FW20">
        <v>2</v>
      </c>
      <c r="FX20">
        <v>3</v>
      </c>
      <c r="FY20" t="s">
        <v>417</v>
      </c>
      <c r="FZ20">
        <v>3.3702899999999998</v>
      </c>
      <c r="GA20">
        <v>2.8934500000000001</v>
      </c>
      <c r="GB20">
        <v>5.8422999999999999E-3</v>
      </c>
      <c r="GC20">
        <v>7.5916600000000001E-3</v>
      </c>
      <c r="GD20">
        <v>0.14519299999999999</v>
      </c>
      <c r="GE20">
        <v>0.14508199999999999</v>
      </c>
      <c r="GF20">
        <v>34369.1</v>
      </c>
      <c r="GG20">
        <v>29846.400000000001</v>
      </c>
      <c r="GH20">
        <v>30895.200000000001</v>
      </c>
      <c r="GI20">
        <v>28027.200000000001</v>
      </c>
      <c r="GJ20">
        <v>34795.699999999997</v>
      </c>
      <c r="GK20">
        <v>33817</v>
      </c>
      <c r="GL20">
        <v>40280.400000000001</v>
      </c>
      <c r="GM20">
        <v>39079</v>
      </c>
      <c r="GN20">
        <v>2.1114000000000002</v>
      </c>
      <c r="GO20">
        <v>1.5964</v>
      </c>
      <c r="GP20">
        <v>0</v>
      </c>
      <c r="GQ20">
        <v>7.1264800000000003E-2</v>
      </c>
      <c r="GR20">
        <v>999.9</v>
      </c>
      <c r="GS20">
        <v>32.961199999999998</v>
      </c>
      <c r="GT20">
        <v>63.4</v>
      </c>
      <c r="GU20">
        <v>37.9</v>
      </c>
      <c r="GV20">
        <v>41.5411</v>
      </c>
      <c r="GW20">
        <v>50.620899999999999</v>
      </c>
      <c r="GX20">
        <v>40.424700000000001</v>
      </c>
      <c r="GY20">
        <v>1</v>
      </c>
      <c r="GZ20">
        <v>0.59513199999999999</v>
      </c>
      <c r="HA20">
        <v>1.5301100000000001</v>
      </c>
      <c r="HB20">
        <v>20.202999999999999</v>
      </c>
      <c r="HC20">
        <v>5.2141500000000001</v>
      </c>
      <c r="HD20">
        <v>11.974</v>
      </c>
      <c r="HE20">
        <v>4.9900500000000001</v>
      </c>
      <c r="HF20">
        <v>3.2925</v>
      </c>
      <c r="HG20">
        <v>7749</v>
      </c>
      <c r="HH20">
        <v>9999</v>
      </c>
      <c r="HI20">
        <v>9999</v>
      </c>
      <c r="HJ20">
        <v>780.7</v>
      </c>
      <c r="HK20">
        <v>4.9713000000000003</v>
      </c>
      <c r="HL20">
        <v>1.87415</v>
      </c>
      <c r="HM20">
        <v>1.87043</v>
      </c>
      <c r="HN20">
        <v>1.87012</v>
      </c>
      <c r="HO20">
        <v>1.87469</v>
      </c>
      <c r="HP20">
        <v>1.87147</v>
      </c>
      <c r="HQ20">
        <v>1.8669100000000001</v>
      </c>
      <c r="HR20">
        <v>1.8778999999999999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-1.3049999999999999</v>
      </c>
      <c r="IG20">
        <v>0.37169999999999997</v>
      </c>
      <c r="IH20">
        <v>-1.305000000000007</v>
      </c>
      <c r="II20">
        <v>0</v>
      </c>
      <c r="IJ20">
        <v>0</v>
      </c>
      <c r="IK20">
        <v>0</v>
      </c>
      <c r="IL20">
        <v>0.37166500000000008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15.8</v>
      </c>
      <c r="IU20">
        <v>16</v>
      </c>
      <c r="IV20">
        <v>0.223389</v>
      </c>
      <c r="IW20">
        <v>2.67334</v>
      </c>
      <c r="IX20">
        <v>1.49902</v>
      </c>
      <c r="IY20">
        <v>2.2912599999999999</v>
      </c>
      <c r="IZ20">
        <v>1.69678</v>
      </c>
      <c r="JA20">
        <v>2.2241200000000001</v>
      </c>
      <c r="JB20">
        <v>42.430399999999999</v>
      </c>
      <c r="JC20">
        <v>12.573499999999999</v>
      </c>
      <c r="JD20">
        <v>18</v>
      </c>
      <c r="JE20">
        <v>540.85400000000004</v>
      </c>
      <c r="JF20">
        <v>296.113</v>
      </c>
      <c r="JG20">
        <v>30.000399999999999</v>
      </c>
      <c r="JH20">
        <v>34.934899999999999</v>
      </c>
      <c r="JI20">
        <v>30.001000000000001</v>
      </c>
      <c r="JJ20">
        <v>34.720399999999998</v>
      </c>
      <c r="JK20">
        <v>34.708300000000001</v>
      </c>
      <c r="JL20">
        <v>4.5082500000000003</v>
      </c>
      <c r="JM20">
        <v>24.119399999999999</v>
      </c>
      <c r="JN20">
        <v>85.067599999999999</v>
      </c>
      <c r="JO20">
        <v>30</v>
      </c>
      <c r="JP20">
        <v>40.142600000000002</v>
      </c>
      <c r="JQ20">
        <v>34.578600000000002</v>
      </c>
      <c r="JR20">
        <v>98.467600000000004</v>
      </c>
      <c r="JS20">
        <v>98.405199999999994</v>
      </c>
    </row>
    <row r="21" spans="1:279" x14ac:dyDescent="0.2">
      <c r="A21">
        <v>6</v>
      </c>
      <c r="B21">
        <v>1657642953.5</v>
      </c>
      <c r="C21">
        <v>20</v>
      </c>
      <c r="D21" t="s">
        <v>430</v>
      </c>
      <c r="E21" t="s">
        <v>431</v>
      </c>
      <c r="F21">
        <v>4</v>
      </c>
      <c r="G21">
        <v>1657642951.5</v>
      </c>
      <c r="H21">
        <f t="shared" si="0"/>
        <v>1.0813153826878068E-3</v>
      </c>
      <c r="I21">
        <f t="shared" si="1"/>
        <v>1.0813153826878068</v>
      </c>
      <c r="J21">
        <f t="shared" si="2"/>
        <v>-0.29195634359008843</v>
      </c>
      <c r="K21">
        <f t="shared" si="3"/>
        <v>22.43497142857143</v>
      </c>
      <c r="L21">
        <f t="shared" si="4"/>
        <v>29.620969806928837</v>
      </c>
      <c r="M21">
        <f t="shared" si="5"/>
        <v>2.9962245123514264</v>
      </c>
      <c r="N21">
        <f t="shared" si="6"/>
        <v>2.2693453916713313</v>
      </c>
      <c r="O21">
        <f t="shared" si="7"/>
        <v>5.9337460750661895E-2</v>
      </c>
      <c r="P21">
        <f t="shared" si="8"/>
        <v>2.7686349303244322</v>
      </c>
      <c r="Q21">
        <f t="shared" si="9"/>
        <v>5.8639912742039293E-2</v>
      </c>
      <c r="R21">
        <f t="shared" si="10"/>
        <v>3.6711934054356368E-2</v>
      </c>
      <c r="S21">
        <f t="shared" si="11"/>
        <v>194.43053832673846</v>
      </c>
      <c r="T21">
        <f t="shared" si="12"/>
        <v>34.787190215913256</v>
      </c>
      <c r="U21">
        <f t="shared" si="13"/>
        <v>34.120542857142858</v>
      </c>
      <c r="V21">
        <f t="shared" si="14"/>
        <v>5.3790411530278561</v>
      </c>
      <c r="W21">
        <f t="shared" si="15"/>
        <v>67.766479925527605</v>
      </c>
      <c r="X21">
        <f t="shared" si="16"/>
        <v>3.5965582977033641</v>
      </c>
      <c r="Y21">
        <f t="shared" si="17"/>
        <v>5.3072821572786779</v>
      </c>
      <c r="Z21">
        <f t="shared" si="18"/>
        <v>1.782482855324492</v>
      </c>
      <c r="AA21">
        <f t="shared" si="19"/>
        <v>-47.686008376532278</v>
      </c>
      <c r="AB21">
        <f t="shared" si="20"/>
        <v>-35.938180597328035</v>
      </c>
      <c r="AC21">
        <f t="shared" si="21"/>
        <v>-3.0020468174520074</v>
      </c>
      <c r="AD21">
        <f t="shared" si="22"/>
        <v>107.80430253542616</v>
      </c>
      <c r="AE21">
        <f t="shared" si="23"/>
        <v>7.9524243040698908</v>
      </c>
      <c r="AF21">
        <f t="shared" si="24"/>
        <v>1.0761104957447971</v>
      </c>
      <c r="AG21">
        <f t="shared" si="25"/>
        <v>-0.29195634359008843</v>
      </c>
      <c r="AH21">
        <v>31.12261874653835</v>
      </c>
      <c r="AI21">
        <v>25.51102242424243</v>
      </c>
      <c r="AJ21">
        <v>1.4965510787887479</v>
      </c>
      <c r="AK21">
        <v>64.653264527919617</v>
      </c>
      <c r="AL21">
        <f t="shared" si="26"/>
        <v>1.0813153826878068</v>
      </c>
      <c r="AM21">
        <v>34.596695526530432</v>
      </c>
      <c r="AN21">
        <v>35.558243030303032</v>
      </c>
      <c r="AO21">
        <v>1.3838537049340829E-4</v>
      </c>
      <c r="AP21">
        <v>87.74884862576603</v>
      </c>
      <c r="AQ21">
        <v>137</v>
      </c>
      <c r="AR21">
        <v>21</v>
      </c>
      <c r="AS21">
        <f t="shared" si="27"/>
        <v>1</v>
      </c>
      <c r="AT21">
        <f t="shared" si="28"/>
        <v>0</v>
      </c>
      <c r="AU21">
        <f t="shared" si="29"/>
        <v>47227.930808898585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1009.5264426563407</v>
      </c>
      <c r="BI21">
        <f t="shared" si="33"/>
        <v>-0.29195634359008843</v>
      </c>
      <c r="BJ21" t="e">
        <f t="shared" si="34"/>
        <v>#DIV/0!</v>
      </c>
      <c r="BK21">
        <f t="shared" si="35"/>
        <v>-2.8920128414058308E-4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1200.024285714285</v>
      </c>
      <c r="CQ21">
        <f t="shared" si="47"/>
        <v>1009.5264426563407</v>
      </c>
      <c r="CR21">
        <f t="shared" si="48"/>
        <v>0.84125501014793613</v>
      </c>
      <c r="CS21">
        <f t="shared" si="49"/>
        <v>0.16202216958551671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1657642951.5</v>
      </c>
      <c r="CZ21">
        <v>22.43497142857143</v>
      </c>
      <c r="DA21">
        <v>29.79521428571428</v>
      </c>
      <c r="DB21">
        <v>35.555928571428574</v>
      </c>
      <c r="DC21">
        <v>34.598271428571429</v>
      </c>
      <c r="DD21">
        <v>23.73997142857143</v>
      </c>
      <c r="DE21">
        <v>35.184257142857142</v>
      </c>
      <c r="DF21">
        <v>650.24214285714277</v>
      </c>
      <c r="DG21">
        <v>101.05242857142861</v>
      </c>
      <c r="DH21">
        <v>9.971235714285713E-2</v>
      </c>
      <c r="DI21">
        <v>33.879771428571431</v>
      </c>
      <c r="DJ21">
        <v>999.89999999999986</v>
      </c>
      <c r="DK21">
        <v>34.120542857142858</v>
      </c>
      <c r="DL21">
        <v>0</v>
      </c>
      <c r="DM21">
        <v>0</v>
      </c>
      <c r="DN21">
        <v>9014.8200000000015</v>
      </c>
      <c r="DO21">
        <v>0</v>
      </c>
      <c r="DP21">
        <v>1919.0842857142859</v>
      </c>
      <c r="DQ21">
        <v>-7.360232857142857</v>
      </c>
      <c r="DR21">
        <v>23.262057142857149</v>
      </c>
      <c r="DS21">
        <v>30.863028571428568</v>
      </c>
      <c r="DT21">
        <v>0.95764214285714278</v>
      </c>
      <c r="DU21">
        <v>29.79521428571428</v>
      </c>
      <c r="DV21">
        <v>34.598271428571429</v>
      </c>
      <c r="DW21">
        <v>3.5930228571428571</v>
      </c>
      <c r="DX21">
        <v>3.4962471428571429</v>
      </c>
      <c r="DY21">
        <v>27.065828571428568</v>
      </c>
      <c r="DZ21">
        <v>26.60152857142857</v>
      </c>
      <c r="EA21">
        <v>1200.024285714285</v>
      </c>
      <c r="EB21">
        <v>0.9579912857142856</v>
      </c>
      <c r="EC21">
        <v>4.2008528571428567E-2</v>
      </c>
      <c r="ED21">
        <v>0</v>
      </c>
      <c r="EE21">
        <v>751.07742857142853</v>
      </c>
      <c r="EF21">
        <v>5.0001600000000002</v>
      </c>
      <c r="EG21">
        <v>11290.61428571429</v>
      </c>
      <c r="EH21">
        <v>9515.3357142857149</v>
      </c>
      <c r="EI21">
        <v>49.204999999999998</v>
      </c>
      <c r="EJ21">
        <v>51.5</v>
      </c>
      <c r="EK21">
        <v>50.535428571428568</v>
      </c>
      <c r="EL21">
        <v>49.83</v>
      </c>
      <c r="EM21">
        <v>50.776571428571437</v>
      </c>
      <c r="EN21">
        <v>1144.8228571428569</v>
      </c>
      <c r="EO21">
        <v>50.201428571428572</v>
      </c>
      <c r="EP21">
        <v>0</v>
      </c>
      <c r="EQ21">
        <v>85490.400000095367</v>
      </c>
      <c r="ER21">
        <v>0</v>
      </c>
      <c r="ES21">
        <v>751.37765384615386</v>
      </c>
      <c r="ET21">
        <v>-2.942324779921119</v>
      </c>
      <c r="EU21">
        <v>-34.184615408094537</v>
      </c>
      <c r="EV21">
        <v>11290.373076923081</v>
      </c>
      <c r="EW21">
        <v>15</v>
      </c>
      <c r="EX21">
        <v>1657642000.5999999</v>
      </c>
      <c r="EY21" t="s">
        <v>416</v>
      </c>
      <c r="EZ21">
        <v>1657642000.5999999</v>
      </c>
      <c r="FA21">
        <v>1657641990.5999999</v>
      </c>
      <c r="FB21">
        <v>8</v>
      </c>
      <c r="FC21">
        <v>5.2999999999999999E-2</v>
      </c>
      <c r="FD21">
        <v>-7.3999999999999996E-2</v>
      </c>
      <c r="FE21">
        <v>-1.3049999999999999</v>
      </c>
      <c r="FF21">
        <v>0.372</v>
      </c>
      <c r="FG21">
        <v>415</v>
      </c>
      <c r="FH21">
        <v>35</v>
      </c>
      <c r="FI21">
        <v>0.02</v>
      </c>
      <c r="FJ21">
        <v>0.06</v>
      </c>
      <c r="FK21">
        <v>-3.0473990731707321</v>
      </c>
      <c r="FL21">
        <v>-31.74679300348431</v>
      </c>
      <c r="FM21">
        <v>3.1922274458989</v>
      </c>
      <c r="FN21">
        <v>0</v>
      </c>
      <c r="FO21">
        <v>751.48061764705892</v>
      </c>
      <c r="FP21">
        <v>-1.911825817470227</v>
      </c>
      <c r="FQ21">
        <v>0.29307848925680552</v>
      </c>
      <c r="FR21">
        <v>0</v>
      </c>
      <c r="FS21">
        <v>0.95660651219512194</v>
      </c>
      <c r="FT21">
        <v>1.4776097560985589E-3</v>
      </c>
      <c r="FU21">
        <v>1.7176682027473531E-3</v>
      </c>
      <c r="FV21">
        <v>1</v>
      </c>
      <c r="FW21">
        <v>1</v>
      </c>
      <c r="FX21">
        <v>3</v>
      </c>
      <c r="FY21" t="s">
        <v>425</v>
      </c>
      <c r="FZ21">
        <v>3.3698299999999999</v>
      </c>
      <c r="GA21">
        <v>2.89384</v>
      </c>
      <c r="GB21">
        <v>7.4408E-3</v>
      </c>
      <c r="GC21">
        <v>9.4486899999999992E-3</v>
      </c>
      <c r="GD21">
        <v>0.14521200000000001</v>
      </c>
      <c r="GE21">
        <v>0.14509900000000001</v>
      </c>
      <c r="GF21">
        <v>34313.9</v>
      </c>
      <c r="GG21">
        <v>29790.3</v>
      </c>
      <c r="GH21">
        <v>30895.200000000001</v>
      </c>
      <c r="GI21">
        <v>28027</v>
      </c>
      <c r="GJ21">
        <v>34795</v>
      </c>
      <c r="GK21">
        <v>33816.300000000003</v>
      </c>
      <c r="GL21">
        <v>40280.400000000001</v>
      </c>
      <c r="GM21">
        <v>39079</v>
      </c>
      <c r="GN21">
        <v>2.1115300000000001</v>
      </c>
      <c r="GO21">
        <v>1.5962799999999999</v>
      </c>
      <c r="GP21">
        <v>0</v>
      </c>
      <c r="GQ21">
        <v>7.1741600000000003E-2</v>
      </c>
      <c r="GR21">
        <v>999.9</v>
      </c>
      <c r="GS21">
        <v>32.964599999999997</v>
      </c>
      <c r="GT21">
        <v>63.4</v>
      </c>
      <c r="GU21">
        <v>37.9</v>
      </c>
      <c r="GV21">
        <v>41.542299999999997</v>
      </c>
      <c r="GW21">
        <v>50.260899999999999</v>
      </c>
      <c r="GX21">
        <v>41.406199999999998</v>
      </c>
      <c r="GY21">
        <v>1</v>
      </c>
      <c r="GZ21">
        <v>0.59584899999999996</v>
      </c>
      <c r="HA21">
        <v>1.5325899999999999</v>
      </c>
      <c r="HB21">
        <v>20.203099999999999</v>
      </c>
      <c r="HC21">
        <v>5.2142900000000001</v>
      </c>
      <c r="HD21">
        <v>11.974</v>
      </c>
      <c r="HE21">
        <v>4.9901999999999997</v>
      </c>
      <c r="HF21">
        <v>3.2925</v>
      </c>
      <c r="HG21">
        <v>7749</v>
      </c>
      <c r="HH21">
        <v>9999</v>
      </c>
      <c r="HI21">
        <v>9999</v>
      </c>
      <c r="HJ21">
        <v>780.7</v>
      </c>
      <c r="HK21">
        <v>4.9712500000000004</v>
      </c>
      <c r="HL21">
        <v>1.8741699999999999</v>
      </c>
      <c r="HM21">
        <v>1.87046</v>
      </c>
      <c r="HN21">
        <v>1.87012</v>
      </c>
      <c r="HO21">
        <v>1.87469</v>
      </c>
      <c r="HP21">
        <v>1.8714599999999999</v>
      </c>
      <c r="HQ21">
        <v>1.8669</v>
      </c>
      <c r="HR21">
        <v>1.8778999999999999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-1.3049999999999999</v>
      </c>
      <c r="IG21">
        <v>0.37169999999999997</v>
      </c>
      <c r="IH21">
        <v>-1.305000000000007</v>
      </c>
      <c r="II21">
        <v>0</v>
      </c>
      <c r="IJ21">
        <v>0</v>
      </c>
      <c r="IK21">
        <v>0</v>
      </c>
      <c r="IL21">
        <v>0.37166500000000008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15.9</v>
      </c>
      <c r="IU21">
        <v>16</v>
      </c>
      <c r="IV21">
        <v>0.238037</v>
      </c>
      <c r="IW21">
        <v>2.65991</v>
      </c>
      <c r="IX21">
        <v>1.49902</v>
      </c>
      <c r="IY21">
        <v>2.2924799999999999</v>
      </c>
      <c r="IZ21">
        <v>1.69678</v>
      </c>
      <c r="JA21">
        <v>2.34131</v>
      </c>
      <c r="JB21">
        <v>42.457099999999997</v>
      </c>
      <c r="JC21">
        <v>12.5822</v>
      </c>
      <c r="JD21">
        <v>18</v>
      </c>
      <c r="JE21">
        <v>540.99400000000003</v>
      </c>
      <c r="JF21">
        <v>296.08100000000002</v>
      </c>
      <c r="JG21">
        <v>30.000599999999999</v>
      </c>
      <c r="JH21">
        <v>34.9437</v>
      </c>
      <c r="JI21">
        <v>30.001000000000001</v>
      </c>
      <c r="JJ21">
        <v>34.7271</v>
      </c>
      <c r="JK21">
        <v>34.714599999999997</v>
      </c>
      <c r="JL21">
        <v>4.7995299999999999</v>
      </c>
      <c r="JM21">
        <v>24.119399999999999</v>
      </c>
      <c r="JN21">
        <v>85.067599999999999</v>
      </c>
      <c r="JO21">
        <v>30</v>
      </c>
      <c r="JP21">
        <v>46.822200000000002</v>
      </c>
      <c r="JQ21">
        <v>34.578600000000002</v>
      </c>
      <c r="JR21">
        <v>98.467699999999994</v>
      </c>
      <c r="JS21">
        <v>98.404799999999994</v>
      </c>
    </row>
    <row r="22" spans="1:279" x14ac:dyDescent="0.2">
      <c r="A22">
        <v>7</v>
      </c>
      <c r="B22">
        <v>1657642957.5</v>
      </c>
      <c r="C22">
        <v>24</v>
      </c>
      <c r="D22" t="s">
        <v>432</v>
      </c>
      <c r="E22" t="s">
        <v>433</v>
      </c>
      <c r="F22">
        <v>4</v>
      </c>
      <c r="G22">
        <v>1657642955.1875</v>
      </c>
      <c r="H22">
        <f t="shared" si="0"/>
        <v>1.0877254598084223E-3</v>
      </c>
      <c r="I22">
        <f t="shared" si="1"/>
        <v>1.0877254598084223</v>
      </c>
      <c r="J22">
        <f t="shared" si="2"/>
        <v>-0.22637506220473635</v>
      </c>
      <c r="K22">
        <f t="shared" si="3"/>
        <v>27.9035875</v>
      </c>
      <c r="L22">
        <f t="shared" si="4"/>
        <v>33.138707817807912</v>
      </c>
      <c r="M22">
        <f t="shared" si="5"/>
        <v>3.3520355893621994</v>
      </c>
      <c r="N22">
        <f t="shared" si="6"/>
        <v>2.822494434155923</v>
      </c>
      <c r="O22">
        <f t="shared" si="7"/>
        <v>5.9644198422359372E-2</v>
      </c>
      <c r="P22">
        <f t="shared" si="8"/>
        <v>2.7708913010403671</v>
      </c>
      <c r="Q22">
        <f t="shared" si="9"/>
        <v>5.89400327550808E-2</v>
      </c>
      <c r="R22">
        <f t="shared" si="10"/>
        <v>3.6900094192001742E-2</v>
      </c>
      <c r="S22">
        <f t="shared" si="11"/>
        <v>194.43136761246572</v>
      </c>
      <c r="T22">
        <f t="shared" si="12"/>
        <v>34.790091511888903</v>
      </c>
      <c r="U22">
        <f t="shared" si="13"/>
        <v>34.1285375</v>
      </c>
      <c r="V22">
        <f t="shared" si="14"/>
        <v>5.3814382599207038</v>
      </c>
      <c r="W22">
        <f t="shared" si="15"/>
        <v>67.765172811954173</v>
      </c>
      <c r="X22">
        <f t="shared" si="16"/>
        <v>3.597558979253443</v>
      </c>
      <c r="Y22">
        <f t="shared" si="17"/>
        <v>5.30886121878053</v>
      </c>
      <c r="Z22">
        <f t="shared" si="18"/>
        <v>1.7838792806672608</v>
      </c>
      <c r="AA22">
        <f t="shared" si="19"/>
        <v>-47.968692777551425</v>
      </c>
      <c r="AB22">
        <f t="shared" si="20"/>
        <v>-36.365738540342072</v>
      </c>
      <c r="AC22">
        <f t="shared" si="21"/>
        <v>-3.0354862022257336</v>
      </c>
      <c r="AD22">
        <f t="shared" si="22"/>
        <v>107.06145009234649</v>
      </c>
      <c r="AE22">
        <f t="shared" si="23"/>
        <v>8.5487264100660934</v>
      </c>
      <c r="AF22">
        <f t="shared" si="24"/>
        <v>1.0795643286850869</v>
      </c>
      <c r="AG22">
        <f t="shared" si="25"/>
        <v>-0.22637506220473635</v>
      </c>
      <c r="AH22">
        <v>37.887834052679757</v>
      </c>
      <c r="AI22">
        <v>31.819253939393931</v>
      </c>
      <c r="AJ22">
        <v>1.596835706822636</v>
      </c>
      <c r="AK22">
        <v>64.653264527919617</v>
      </c>
      <c r="AL22">
        <f t="shared" si="26"/>
        <v>1.0877254598084223</v>
      </c>
      <c r="AM22">
        <v>34.6052825005481</v>
      </c>
      <c r="AN22">
        <v>35.571803030303023</v>
      </c>
      <c r="AO22">
        <v>2.6414104795883088E-4</v>
      </c>
      <c r="AP22">
        <v>87.74884862576603</v>
      </c>
      <c r="AQ22">
        <v>138</v>
      </c>
      <c r="AR22">
        <v>21</v>
      </c>
      <c r="AS22">
        <f t="shared" si="27"/>
        <v>1</v>
      </c>
      <c r="AT22">
        <f t="shared" si="28"/>
        <v>0</v>
      </c>
      <c r="AU22">
        <f t="shared" si="29"/>
        <v>47289.011105518024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1009.531199799205</v>
      </c>
      <c r="BI22">
        <f t="shared" si="33"/>
        <v>-0.22637506220473635</v>
      </c>
      <c r="BJ22" t="e">
        <f t="shared" si="34"/>
        <v>#DIV/0!</v>
      </c>
      <c r="BK22">
        <f t="shared" si="35"/>
        <v>-2.2423780686497079E-4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1200.03</v>
      </c>
      <c r="CQ22">
        <f t="shared" si="47"/>
        <v>1009.531199799205</v>
      </c>
      <c r="CR22">
        <f t="shared" si="48"/>
        <v>0.84125496845845937</v>
      </c>
      <c r="CS22">
        <f t="shared" si="49"/>
        <v>0.16202208912482666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1657642955.1875</v>
      </c>
      <c r="CZ22">
        <v>27.9035875</v>
      </c>
      <c r="DA22">
        <v>35.819200000000002</v>
      </c>
      <c r="DB22">
        <v>35.565987499999999</v>
      </c>
      <c r="DC22">
        <v>34.605312499999997</v>
      </c>
      <c r="DD22">
        <v>29.2085875</v>
      </c>
      <c r="DE22">
        <v>35.194324999999999</v>
      </c>
      <c r="DF22">
        <v>650.27312500000005</v>
      </c>
      <c r="DG22">
        <v>101.051875</v>
      </c>
      <c r="DH22">
        <v>9.9793550000000009E-2</v>
      </c>
      <c r="DI22">
        <v>33.885100000000001</v>
      </c>
      <c r="DJ22">
        <v>999.9</v>
      </c>
      <c r="DK22">
        <v>34.1285375</v>
      </c>
      <c r="DL22">
        <v>0</v>
      </c>
      <c r="DM22">
        <v>0</v>
      </c>
      <c r="DN22">
        <v>9026.875</v>
      </c>
      <c r="DO22">
        <v>0</v>
      </c>
      <c r="DP22">
        <v>1923.72</v>
      </c>
      <c r="DQ22">
        <v>-7.91561</v>
      </c>
      <c r="DR22">
        <v>28.932612500000001</v>
      </c>
      <c r="DS22">
        <v>37.103149999999999</v>
      </c>
      <c r="DT22">
        <v>0.96067325000000003</v>
      </c>
      <c r="DU22">
        <v>35.819200000000002</v>
      </c>
      <c r="DV22">
        <v>34.605312499999997</v>
      </c>
      <c r="DW22">
        <v>3.5940037500000002</v>
      </c>
      <c r="DX22">
        <v>3.4969237500000001</v>
      </c>
      <c r="DY22">
        <v>27.070462500000001</v>
      </c>
      <c r="DZ22">
        <v>26.604825000000002</v>
      </c>
      <c r="EA22">
        <v>1200.03</v>
      </c>
      <c r="EB22">
        <v>0.95799324999999991</v>
      </c>
      <c r="EC22">
        <v>4.2006599999999998E-2</v>
      </c>
      <c r="ED22">
        <v>0</v>
      </c>
      <c r="EE22">
        <v>750.88374999999996</v>
      </c>
      <c r="EF22">
        <v>5.0001600000000002</v>
      </c>
      <c r="EG22">
        <v>11289.1</v>
      </c>
      <c r="EH22">
        <v>9515.4</v>
      </c>
      <c r="EI22">
        <v>49.194875000000003</v>
      </c>
      <c r="EJ22">
        <v>51.5</v>
      </c>
      <c r="EK22">
        <v>50.507750000000001</v>
      </c>
      <c r="EL22">
        <v>49.820124999999997</v>
      </c>
      <c r="EM22">
        <v>50.757750000000001</v>
      </c>
      <c r="EN22">
        <v>1144.83</v>
      </c>
      <c r="EO22">
        <v>50.2</v>
      </c>
      <c r="EP22">
        <v>0</v>
      </c>
      <c r="EQ22">
        <v>85494</v>
      </c>
      <c r="ER22">
        <v>0</v>
      </c>
      <c r="ES22">
        <v>751.20461538461541</v>
      </c>
      <c r="ET22">
        <v>-2.815521361494107</v>
      </c>
      <c r="EU22">
        <v>-10.5538461298021</v>
      </c>
      <c r="EV22">
        <v>11288.565384615389</v>
      </c>
      <c r="EW22">
        <v>15</v>
      </c>
      <c r="EX22">
        <v>1657642000.5999999</v>
      </c>
      <c r="EY22" t="s">
        <v>416</v>
      </c>
      <c r="EZ22">
        <v>1657642000.5999999</v>
      </c>
      <c r="FA22">
        <v>1657641990.5999999</v>
      </c>
      <c r="FB22">
        <v>8</v>
      </c>
      <c r="FC22">
        <v>5.2999999999999999E-2</v>
      </c>
      <c r="FD22">
        <v>-7.3999999999999996E-2</v>
      </c>
      <c r="FE22">
        <v>-1.3049999999999999</v>
      </c>
      <c r="FF22">
        <v>0.372</v>
      </c>
      <c r="FG22">
        <v>415</v>
      </c>
      <c r="FH22">
        <v>35</v>
      </c>
      <c r="FI22">
        <v>0.02</v>
      </c>
      <c r="FJ22">
        <v>0.06</v>
      </c>
      <c r="FK22">
        <v>-4.7499521707317074</v>
      </c>
      <c r="FL22">
        <v>-29.043172766550519</v>
      </c>
      <c r="FM22">
        <v>2.9710347088475868</v>
      </c>
      <c r="FN22">
        <v>0</v>
      </c>
      <c r="FO22">
        <v>751.35502941176469</v>
      </c>
      <c r="FP22">
        <v>-2.9119174912196359</v>
      </c>
      <c r="FQ22">
        <v>0.35627925971021002</v>
      </c>
      <c r="FR22">
        <v>0</v>
      </c>
      <c r="FS22">
        <v>0.95737231707317061</v>
      </c>
      <c r="FT22">
        <v>6.804961672475917E-3</v>
      </c>
      <c r="FU22">
        <v>2.0801662742994569E-3</v>
      </c>
      <c r="FV22">
        <v>1</v>
      </c>
      <c r="FW22">
        <v>1</v>
      </c>
      <c r="FX22">
        <v>3</v>
      </c>
      <c r="FY22" t="s">
        <v>425</v>
      </c>
      <c r="FZ22">
        <v>3.3699699999999999</v>
      </c>
      <c r="GA22">
        <v>2.89378</v>
      </c>
      <c r="GB22">
        <v>9.1509599999999997E-3</v>
      </c>
      <c r="GC22">
        <v>1.1339999999999999E-2</v>
      </c>
      <c r="GD22">
        <v>0.14524300000000001</v>
      </c>
      <c r="GE22">
        <v>0.14510899999999999</v>
      </c>
      <c r="GF22">
        <v>34253.699999999997</v>
      </c>
      <c r="GG22">
        <v>29732.799999999999</v>
      </c>
      <c r="GH22">
        <v>30894.2</v>
      </c>
      <c r="GI22">
        <v>28026.400000000001</v>
      </c>
      <c r="GJ22">
        <v>34792.800000000003</v>
      </c>
      <c r="GK22">
        <v>33815.300000000003</v>
      </c>
      <c r="GL22">
        <v>40279.199999999997</v>
      </c>
      <c r="GM22">
        <v>39078.199999999997</v>
      </c>
      <c r="GN22">
        <v>2.1109499999999999</v>
      </c>
      <c r="GO22">
        <v>1.5962499999999999</v>
      </c>
      <c r="GP22">
        <v>0</v>
      </c>
      <c r="GQ22">
        <v>7.2248300000000001E-2</v>
      </c>
      <c r="GR22">
        <v>999.9</v>
      </c>
      <c r="GS22">
        <v>32.964599999999997</v>
      </c>
      <c r="GT22">
        <v>63.4</v>
      </c>
      <c r="GU22">
        <v>37.9</v>
      </c>
      <c r="GV22">
        <v>41.543799999999997</v>
      </c>
      <c r="GW22">
        <v>50.500900000000001</v>
      </c>
      <c r="GX22">
        <v>40.965499999999999</v>
      </c>
      <c r="GY22">
        <v>1</v>
      </c>
      <c r="GZ22">
        <v>0.59668200000000005</v>
      </c>
      <c r="HA22">
        <v>1.53488</v>
      </c>
      <c r="HB22">
        <v>20.2027</v>
      </c>
      <c r="HC22">
        <v>5.2137000000000002</v>
      </c>
      <c r="HD22">
        <v>11.974</v>
      </c>
      <c r="HE22">
        <v>4.9901</v>
      </c>
      <c r="HF22">
        <v>3.2925800000000001</v>
      </c>
      <c r="HG22">
        <v>7749</v>
      </c>
      <c r="HH22">
        <v>9999</v>
      </c>
      <c r="HI22">
        <v>9999</v>
      </c>
      <c r="HJ22">
        <v>780.7</v>
      </c>
      <c r="HK22">
        <v>4.9712500000000004</v>
      </c>
      <c r="HL22">
        <v>1.87415</v>
      </c>
      <c r="HM22">
        <v>1.8704499999999999</v>
      </c>
      <c r="HN22">
        <v>1.87012</v>
      </c>
      <c r="HO22">
        <v>1.87469</v>
      </c>
      <c r="HP22">
        <v>1.87148</v>
      </c>
      <c r="HQ22">
        <v>1.8669100000000001</v>
      </c>
      <c r="HR22">
        <v>1.8778999999999999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-1.3049999999999999</v>
      </c>
      <c r="IG22">
        <v>0.37169999999999997</v>
      </c>
      <c r="IH22">
        <v>-1.305000000000007</v>
      </c>
      <c r="II22">
        <v>0</v>
      </c>
      <c r="IJ22">
        <v>0</v>
      </c>
      <c r="IK22">
        <v>0</v>
      </c>
      <c r="IL22">
        <v>0.37166500000000008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15.9</v>
      </c>
      <c r="IU22">
        <v>16.100000000000001</v>
      </c>
      <c r="IV22">
        <v>0.25268600000000002</v>
      </c>
      <c r="IW22">
        <v>2.66479</v>
      </c>
      <c r="IX22">
        <v>1.49902</v>
      </c>
      <c r="IY22">
        <v>2.2912599999999999</v>
      </c>
      <c r="IZ22">
        <v>1.69678</v>
      </c>
      <c r="JA22">
        <v>2.2961399999999998</v>
      </c>
      <c r="JB22">
        <v>42.457099999999997</v>
      </c>
      <c r="JC22">
        <v>12.573499999999999</v>
      </c>
      <c r="JD22">
        <v>18</v>
      </c>
      <c r="JE22">
        <v>540.673</v>
      </c>
      <c r="JF22">
        <v>296.09899999999999</v>
      </c>
      <c r="JG22">
        <v>30.000699999999998</v>
      </c>
      <c r="JH22">
        <v>34.951999999999998</v>
      </c>
      <c r="JI22">
        <v>30.001000000000001</v>
      </c>
      <c r="JJ22">
        <v>34.734699999999997</v>
      </c>
      <c r="JK22">
        <v>34.7209</v>
      </c>
      <c r="JL22">
        <v>5.0921799999999999</v>
      </c>
      <c r="JM22">
        <v>24.119399999999999</v>
      </c>
      <c r="JN22">
        <v>85.067599999999999</v>
      </c>
      <c r="JO22">
        <v>30</v>
      </c>
      <c r="JP22">
        <v>53.504100000000001</v>
      </c>
      <c r="JQ22">
        <v>34.578600000000002</v>
      </c>
      <c r="JR22">
        <v>98.464600000000004</v>
      </c>
      <c r="JS22">
        <v>98.402799999999999</v>
      </c>
    </row>
    <row r="23" spans="1:279" x14ac:dyDescent="0.2">
      <c r="A23">
        <v>8</v>
      </c>
      <c r="B23">
        <v>1657642961.5</v>
      </c>
      <c r="C23">
        <v>28</v>
      </c>
      <c r="D23" t="s">
        <v>434</v>
      </c>
      <c r="E23" t="s">
        <v>435</v>
      </c>
      <c r="F23">
        <v>4</v>
      </c>
      <c r="G23">
        <v>1657642959.5</v>
      </c>
      <c r="H23">
        <f t="shared" si="0"/>
        <v>1.0914696015254673E-3</v>
      </c>
      <c r="I23">
        <f t="shared" si="1"/>
        <v>1.0914696015254672</v>
      </c>
      <c r="J23">
        <f t="shared" si="2"/>
        <v>-0.14365496589859045</v>
      </c>
      <c r="K23">
        <f t="shared" si="3"/>
        <v>34.661071428571432</v>
      </c>
      <c r="L23">
        <f t="shared" si="4"/>
        <v>37.480557719556195</v>
      </c>
      <c r="M23">
        <f t="shared" si="5"/>
        <v>3.7912266172394271</v>
      </c>
      <c r="N23">
        <f t="shared" si="6"/>
        <v>3.5060304482468365</v>
      </c>
      <c r="O23">
        <f t="shared" si="7"/>
        <v>5.9787754763138801E-2</v>
      </c>
      <c r="P23">
        <f t="shared" si="8"/>
        <v>2.764589096030206</v>
      </c>
      <c r="Q23">
        <f t="shared" si="9"/>
        <v>5.9078624739997095E-2</v>
      </c>
      <c r="R23">
        <f t="shared" si="10"/>
        <v>3.6987152100077948E-2</v>
      </c>
      <c r="S23">
        <f t="shared" si="11"/>
        <v>194.4270356124569</v>
      </c>
      <c r="T23">
        <f t="shared" si="12"/>
        <v>34.793044791136559</v>
      </c>
      <c r="U23">
        <f t="shared" si="13"/>
        <v>34.138371428571418</v>
      </c>
      <c r="V23">
        <f t="shared" si="14"/>
        <v>5.3843881306509642</v>
      </c>
      <c r="W23">
        <f t="shared" si="15"/>
        <v>67.776867698674423</v>
      </c>
      <c r="X23">
        <f t="shared" si="16"/>
        <v>3.5986017035973585</v>
      </c>
      <c r="Y23">
        <f t="shared" si="17"/>
        <v>5.3094836421125136</v>
      </c>
      <c r="Z23">
        <f t="shared" si="18"/>
        <v>1.7857864270536057</v>
      </c>
      <c r="AA23">
        <f t="shared" si="19"/>
        <v>-48.133809427273107</v>
      </c>
      <c r="AB23">
        <f t="shared" si="20"/>
        <v>-37.435726854040716</v>
      </c>
      <c r="AC23">
        <f t="shared" si="21"/>
        <v>-3.1321052421408444</v>
      </c>
      <c r="AD23">
        <f t="shared" si="22"/>
        <v>105.72539408900221</v>
      </c>
      <c r="AE23">
        <f t="shared" si="23"/>
        <v>9.0203222681855326</v>
      </c>
      <c r="AF23">
        <f t="shared" si="24"/>
        <v>1.0854546852831917</v>
      </c>
      <c r="AG23">
        <f t="shared" si="25"/>
        <v>-0.14365496589859045</v>
      </c>
      <c r="AH23">
        <v>44.832450958042898</v>
      </c>
      <c r="AI23">
        <v>38.432235757575747</v>
      </c>
      <c r="AJ23">
        <v>1.661179694514652</v>
      </c>
      <c r="AK23">
        <v>64.653264527919617</v>
      </c>
      <c r="AL23">
        <f t="shared" si="26"/>
        <v>1.0914696015254672</v>
      </c>
      <c r="AM23">
        <v>34.609372417168359</v>
      </c>
      <c r="AN23">
        <v>35.580110909090919</v>
      </c>
      <c r="AO23">
        <v>7.9351990937807687E-5</v>
      </c>
      <c r="AP23">
        <v>87.74884862576603</v>
      </c>
      <c r="AQ23">
        <v>137</v>
      </c>
      <c r="AR23">
        <v>21</v>
      </c>
      <c r="AS23">
        <f t="shared" si="27"/>
        <v>1</v>
      </c>
      <c r="AT23">
        <f t="shared" si="28"/>
        <v>0</v>
      </c>
      <c r="AU23">
        <f t="shared" si="29"/>
        <v>47115.848793794095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1009.5083997992003</v>
      </c>
      <c r="BI23">
        <f t="shared" si="33"/>
        <v>-0.14365496589859045</v>
      </c>
      <c r="BJ23" t="e">
        <f t="shared" si="34"/>
        <v>#DIV/0!</v>
      </c>
      <c r="BK23">
        <f t="shared" si="35"/>
        <v>-1.4230190251726942E-4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1200.002857142857</v>
      </c>
      <c r="CQ23">
        <f t="shared" si="47"/>
        <v>1009.5083997992003</v>
      </c>
      <c r="CR23">
        <f t="shared" si="48"/>
        <v>0.84125499684457927</v>
      </c>
      <c r="CS23">
        <f t="shared" si="49"/>
        <v>0.16202214391003814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1657642959.5</v>
      </c>
      <c r="CZ23">
        <v>34.661071428571432</v>
      </c>
      <c r="DA23">
        <v>43.017942857142849</v>
      </c>
      <c r="DB23">
        <v>35.576242857142859</v>
      </c>
      <c r="DC23">
        <v>34.610428571428557</v>
      </c>
      <c r="DD23">
        <v>35.966071428571432</v>
      </c>
      <c r="DE23">
        <v>35.204571428571427</v>
      </c>
      <c r="DF23">
        <v>650.33514285714284</v>
      </c>
      <c r="DG23">
        <v>101.05157142857141</v>
      </c>
      <c r="DH23">
        <v>0.10024828571428571</v>
      </c>
      <c r="DI23">
        <v>33.8872</v>
      </c>
      <c r="DJ23">
        <v>999.89999999999986</v>
      </c>
      <c r="DK23">
        <v>34.138371428571418</v>
      </c>
      <c r="DL23">
        <v>0</v>
      </c>
      <c r="DM23">
        <v>0</v>
      </c>
      <c r="DN23">
        <v>8993.3928571428569</v>
      </c>
      <c r="DO23">
        <v>0</v>
      </c>
      <c r="DP23">
        <v>1915.497142857143</v>
      </c>
      <c r="DQ23">
        <v>-8.3568800000000003</v>
      </c>
      <c r="DR23">
        <v>35.939657142857143</v>
      </c>
      <c r="DS23">
        <v>44.560199999999988</v>
      </c>
      <c r="DT23">
        <v>0.96580728571428565</v>
      </c>
      <c r="DU23">
        <v>43.017942857142849</v>
      </c>
      <c r="DV23">
        <v>34.610428571428557</v>
      </c>
      <c r="DW23">
        <v>3.5950357142857139</v>
      </c>
      <c r="DX23">
        <v>3.497438571428571</v>
      </c>
      <c r="DY23">
        <v>27.075385714285719</v>
      </c>
      <c r="DZ23">
        <v>26.607314285714288</v>
      </c>
      <c r="EA23">
        <v>1200.002857142857</v>
      </c>
      <c r="EB23">
        <v>0.95799285714285709</v>
      </c>
      <c r="EC23">
        <v>4.2006985714285697E-2</v>
      </c>
      <c r="ED23">
        <v>0</v>
      </c>
      <c r="EE23">
        <v>750.71214285714279</v>
      </c>
      <c r="EF23">
        <v>5.0001600000000002</v>
      </c>
      <c r="EG23">
        <v>11266.1</v>
      </c>
      <c r="EH23">
        <v>9515.1714285714279</v>
      </c>
      <c r="EI23">
        <v>49.169285714285706</v>
      </c>
      <c r="EJ23">
        <v>51.5</v>
      </c>
      <c r="EK23">
        <v>50.491</v>
      </c>
      <c r="EL23">
        <v>49.794285714285706</v>
      </c>
      <c r="EM23">
        <v>50.75</v>
      </c>
      <c r="EN23">
        <v>1144.802857142857</v>
      </c>
      <c r="EO23">
        <v>50.2</v>
      </c>
      <c r="EP23">
        <v>0</v>
      </c>
      <c r="EQ23">
        <v>85498.200000047684</v>
      </c>
      <c r="ER23">
        <v>0</v>
      </c>
      <c r="ES23">
        <v>750.98812000000009</v>
      </c>
      <c r="ET23">
        <v>-3.3894615283624452</v>
      </c>
      <c r="EU23">
        <v>-126.4076922814472</v>
      </c>
      <c r="EV23">
        <v>11281.14</v>
      </c>
      <c r="EW23">
        <v>15</v>
      </c>
      <c r="EX23">
        <v>1657642000.5999999</v>
      </c>
      <c r="EY23" t="s">
        <v>416</v>
      </c>
      <c r="EZ23">
        <v>1657642000.5999999</v>
      </c>
      <c r="FA23">
        <v>1657641990.5999999</v>
      </c>
      <c r="FB23">
        <v>8</v>
      </c>
      <c r="FC23">
        <v>5.2999999999999999E-2</v>
      </c>
      <c r="FD23">
        <v>-7.3999999999999996E-2</v>
      </c>
      <c r="FE23">
        <v>-1.3049999999999999</v>
      </c>
      <c r="FF23">
        <v>0.372</v>
      </c>
      <c r="FG23">
        <v>415</v>
      </c>
      <c r="FH23">
        <v>35</v>
      </c>
      <c r="FI23">
        <v>0.02</v>
      </c>
      <c r="FJ23">
        <v>0.06</v>
      </c>
      <c r="FK23">
        <v>-6.3863812195121952</v>
      </c>
      <c r="FL23">
        <v>-18.845040418118462</v>
      </c>
      <c r="FM23">
        <v>1.995590559818095</v>
      </c>
      <c r="FN23">
        <v>0</v>
      </c>
      <c r="FO23">
        <v>751.17511764705887</v>
      </c>
      <c r="FP23">
        <v>-3.2212681382795072</v>
      </c>
      <c r="FQ23">
        <v>0.38509088038951678</v>
      </c>
      <c r="FR23">
        <v>0</v>
      </c>
      <c r="FS23">
        <v>0.9590047804878048</v>
      </c>
      <c r="FT23">
        <v>2.78260348432064E-2</v>
      </c>
      <c r="FU23">
        <v>3.791454521794867E-3</v>
      </c>
      <c r="FV23">
        <v>1</v>
      </c>
      <c r="FW23">
        <v>1</v>
      </c>
      <c r="FX23">
        <v>3</v>
      </c>
      <c r="FY23" t="s">
        <v>425</v>
      </c>
      <c r="FZ23">
        <v>3.3699400000000002</v>
      </c>
      <c r="GA23">
        <v>2.8937900000000001</v>
      </c>
      <c r="GB23">
        <v>1.09374E-2</v>
      </c>
      <c r="GC23">
        <v>1.32322E-2</v>
      </c>
      <c r="GD23">
        <v>0.14526900000000001</v>
      </c>
      <c r="GE23">
        <v>0.145124</v>
      </c>
      <c r="GF23">
        <v>34191.4</v>
      </c>
      <c r="GG23">
        <v>29675.599999999999</v>
      </c>
      <c r="GH23">
        <v>30893.7</v>
      </c>
      <c r="GI23">
        <v>28026.2</v>
      </c>
      <c r="GJ23">
        <v>34791</v>
      </c>
      <c r="GK23">
        <v>33814.5</v>
      </c>
      <c r="GL23">
        <v>40278.300000000003</v>
      </c>
      <c r="GM23">
        <v>39077.9</v>
      </c>
      <c r="GN23">
        <v>2.1124499999999999</v>
      </c>
      <c r="GO23">
        <v>1.59595</v>
      </c>
      <c r="GP23">
        <v>0</v>
      </c>
      <c r="GQ23">
        <v>7.2576100000000004E-2</v>
      </c>
      <c r="GR23">
        <v>999.9</v>
      </c>
      <c r="GS23">
        <v>32.967100000000002</v>
      </c>
      <c r="GT23">
        <v>63.4</v>
      </c>
      <c r="GU23">
        <v>37.9</v>
      </c>
      <c r="GV23">
        <v>41.540700000000001</v>
      </c>
      <c r="GW23">
        <v>50.320900000000002</v>
      </c>
      <c r="GX23">
        <v>41.370199999999997</v>
      </c>
      <c r="GY23">
        <v>1</v>
      </c>
      <c r="GZ23">
        <v>0.59733999999999998</v>
      </c>
      <c r="HA23">
        <v>1.54088</v>
      </c>
      <c r="HB23">
        <v>20.2027</v>
      </c>
      <c r="HC23">
        <v>5.2137000000000002</v>
      </c>
      <c r="HD23">
        <v>11.974</v>
      </c>
      <c r="HE23">
        <v>4.9901999999999997</v>
      </c>
      <c r="HF23">
        <v>3.2925</v>
      </c>
      <c r="HG23">
        <v>7749.2</v>
      </c>
      <c r="HH23">
        <v>9999</v>
      </c>
      <c r="HI23">
        <v>9999</v>
      </c>
      <c r="HJ23">
        <v>780.7</v>
      </c>
      <c r="HK23">
        <v>4.9712800000000001</v>
      </c>
      <c r="HL23">
        <v>1.8741399999999999</v>
      </c>
      <c r="HM23">
        <v>1.8704499999999999</v>
      </c>
      <c r="HN23">
        <v>1.87012</v>
      </c>
      <c r="HO23">
        <v>1.87469</v>
      </c>
      <c r="HP23">
        <v>1.87147</v>
      </c>
      <c r="HQ23">
        <v>1.8669100000000001</v>
      </c>
      <c r="HR23">
        <v>1.8778999999999999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-1.3049999999999999</v>
      </c>
      <c r="IG23">
        <v>0.37169999999999997</v>
      </c>
      <c r="IH23">
        <v>-1.305000000000007</v>
      </c>
      <c r="II23">
        <v>0</v>
      </c>
      <c r="IJ23">
        <v>0</v>
      </c>
      <c r="IK23">
        <v>0</v>
      </c>
      <c r="IL23">
        <v>0.37166500000000008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16</v>
      </c>
      <c r="IU23">
        <v>16.2</v>
      </c>
      <c r="IV23">
        <v>0.26733400000000002</v>
      </c>
      <c r="IW23">
        <v>2.64771</v>
      </c>
      <c r="IX23">
        <v>1.49902</v>
      </c>
      <c r="IY23">
        <v>2.2924799999999999</v>
      </c>
      <c r="IZ23">
        <v>1.69678</v>
      </c>
      <c r="JA23">
        <v>2.3327599999999999</v>
      </c>
      <c r="JB23">
        <v>42.483699999999999</v>
      </c>
      <c r="JC23">
        <v>12.5822</v>
      </c>
      <c r="JD23">
        <v>18</v>
      </c>
      <c r="JE23">
        <v>541.73500000000001</v>
      </c>
      <c r="JF23">
        <v>295.98700000000002</v>
      </c>
      <c r="JG23">
        <v>30.001300000000001</v>
      </c>
      <c r="JH23">
        <v>34.961199999999998</v>
      </c>
      <c r="JI23">
        <v>30.001000000000001</v>
      </c>
      <c r="JJ23">
        <v>34.741</v>
      </c>
      <c r="JK23">
        <v>34.7288</v>
      </c>
      <c r="JL23">
        <v>5.3864900000000002</v>
      </c>
      <c r="JM23">
        <v>24.119399999999999</v>
      </c>
      <c r="JN23">
        <v>85.067599999999999</v>
      </c>
      <c r="JO23">
        <v>30</v>
      </c>
      <c r="JP23">
        <v>60.182499999999997</v>
      </c>
      <c r="JQ23">
        <v>34.5777</v>
      </c>
      <c r="JR23">
        <v>98.462699999999998</v>
      </c>
      <c r="JS23">
        <v>98.402000000000001</v>
      </c>
    </row>
    <row r="24" spans="1:279" x14ac:dyDescent="0.2">
      <c r="A24">
        <v>9</v>
      </c>
      <c r="B24">
        <v>1657642965.5</v>
      </c>
      <c r="C24">
        <v>32</v>
      </c>
      <c r="D24" t="s">
        <v>436</v>
      </c>
      <c r="E24" t="s">
        <v>437</v>
      </c>
      <c r="F24">
        <v>4</v>
      </c>
      <c r="G24">
        <v>1657642963.1875</v>
      </c>
      <c r="H24">
        <f t="shared" si="0"/>
        <v>1.1016275257313061E-3</v>
      </c>
      <c r="I24">
        <f t="shared" si="1"/>
        <v>1.1016275257313062</v>
      </c>
      <c r="J24">
        <f t="shared" si="2"/>
        <v>-0.12191494104792854</v>
      </c>
      <c r="K24">
        <f t="shared" si="3"/>
        <v>40.598737499999999</v>
      </c>
      <c r="L24">
        <f t="shared" si="4"/>
        <v>42.637480640058293</v>
      </c>
      <c r="M24">
        <f t="shared" si="5"/>
        <v>4.3128079793215965</v>
      </c>
      <c r="N24">
        <f t="shared" si="6"/>
        <v>4.106587828641076</v>
      </c>
      <c r="O24">
        <f t="shared" si="7"/>
        <v>6.0315967858406865E-2</v>
      </c>
      <c r="P24">
        <f t="shared" si="8"/>
        <v>2.7667427248338865</v>
      </c>
      <c r="Q24">
        <f t="shared" si="9"/>
        <v>5.9594888475034385E-2</v>
      </c>
      <c r="R24">
        <f t="shared" si="10"/>
        <v>3.7310873073163137E-2</v>
      </c>
      <c r="S24">
        <f t="shared" si="11"/>
        <v>194.43163948745647</v>
      </c>
      <c r="T24">
        <f t="shared" si="12"/>
        <v>34.804403176572158</v>
      </c>
      <c r="U24">
        <f t="shared" si="13"/>
        <v>34.145387499999998</v>
      </c>
      <c r="V24">
        <f t="shared" si="14"/>
        <v>5.3864935917755945</v>
      </c>
      <c r="W24">
        <f t="shared" si="15"/>
        <v>67.742714578177569</v>
      </c>
      <c r="X24">
        <f t="shared" si="16"/>
        <v>3.5997536370452425</v>
      </c>
      <c r="Y24">
        <f t="shared" si="17"/>
        <v>5.313860921370364</v>
      </c>
      <c r="Z24">
        <f t="shared" si="18"/>
        <v>1.786739954730352</v>
      </c>
      <c r="AA24">
        <f t="shared" si="19"/>
        <v>-48.581773884750604</v>
      </c>
      <c r="AB24">
        <f t="shared" si="20"/>
        <v>-36.309427278198676</v>
      </c>
      <c r="AC24">
        <f t="shared" si="21"/>
        <v>-3.035830329429015</v>
      </c>
      <c r="AD24">
        <f t="shared" si="22"/>
        <v>106.50460799507815</v>
      </c>
      <c r="AE24">
        <f t="shared" si="23"/>
        <v>9.1842219240347589</v>
      </c>
      <c r="AF24">
        <f t="shared" si="24"/>
        <v>1.0911950359199518</v>
      </c>
      <c r="AG24">
        <f t="shared" si="25"/>
        <v>-0.12191494104792854</v>
      </c>
      <c r="AH24">
        <v>51.672307324747081</v>
      </c>
      <c r="AI24">
        <v>45.151378181818153</v>
      </c>
      <c r="AJ24">
        <v>1.6866240405947011</v>
      </c>
      <c r="AK24">
        <v>64.653264527919617</v>
      </c>
      <c r="AL24">
        <f t="shared" si="26"/>
        <v>1.1016275257313062</v>
      </c>
      <c r="AM24">
        <v>34.615972694628091</v>
      </c>
      <c r="AN24">
        <v>35.595242424242407</v>
      </c>
      <c r="AO24">
        <v>1.7659438198199191E-4</v>
      </c>
      <c r="AP24">
        <v>87.74884862576603</v>
      </c>
      <c r="AQ24">
        <v>137</v>
      </c>
      <c r="AR24">
        <v>21</v>
      </c>
      <c r="AS24">
        <f t="shared" si="27"/>
        <v>1</v>
      </c>
      <c r="AT24">
        <f t="shared" si="28"/>
        <v>0</v>
      </c>
      <c r="AU24">
        <f t="shared" si="29"/>
        <v>47172.612645805515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1009.5322872992001</v>
      </c>
      <c r="BI24">
        <f t="shared" si="33"/>
        <v>-0.12191494104792854</v>
      </c>
      <c r="BJ24" t="e">
        <f t="shared" si="34"/>
        <v>#DIV/0!</v>
      </c>
      <c r="BK24">
        <f t="shared" si="35"/>
        <v>-1.2076378594496205E-4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1200.03125</v>
      </c>
      <c r="CQ24">
        <f t="shared" si="47"/>
        <v>1009.5322872992001</v>
      </c>
      <c r="CR24">
        <f t="shared" si="48"/>
        <v>0.84125499840041673</v>
      </c>
      <c r="CS24">
        <f t="shared" si="49"/>
        <v>0.16202214691280453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1657642963.1875</v>
      </c>
      <c r="CZ24">
        <v>40.598737499999999</v>
      </c>
      <c r="DA24">
        <v>49.113225</v>
      </c>
      <c r="DB24">
        <v>35.588050000000003</v>
      </c>
      <c r="DC24">
        <v>34.617112499999998</v>
      </c>
      <c r="DD24">
        <v>41.903737500000013</v>
      </c>
      <c r="DE24">
        <v>35.216387500000003</v>
      </c>
      <c r="DF24">
        <v>650.31675000000007</v>
      </c>
      <c r="DG24">
        <v>101.050625</v>
      </c>
      <c r="DH24">
        <v>0.10000385000000001</v>
      </c>
      <c r="DI24">
        <v>33.901962500000003</v>
      </c>
      <c r="DJ24">
        <v>999.9</v>
      </c>
      <c r="DK24">
        <v>34.145387499999998</v>
      </c>
      <c r="DL24">
        <v>0</v>
      </c>
      <c r="DM24">
        <v>0</v>
      </c>
      <c r="DN24">
        <v>9004.92</v>
      </c>
      <c r="DO24">
        <v>0</v>
      </c>
      <c r="DP24">
        <v>1888.45875</v>
      </c>
      <c r="DQ24">
        <v>-8.5145075000000006</v>
      </c>
      <c r="DR24">
        <v>42.096887499999987</v>
      </c>
      <c r="DS24">
        <v>50.874375000000001</v>
      </c>
      <c r="DT24">
        <v>0.97094199999999997</v>
      </c>
      <c r="DU24">
        <v>49.113225</v>
      </c>
      <c r="DV24">
        <v>34.617112499999998</v>
      </c>
      <c r="DW24">
        <v>3.5961924999999999</v>
      </c>
      <c r="DX24">
        <v>3.4980787499999999</v>
      </c>
      <c r="DY24">
        <v>27.080850000000002</v>
      </c>
      <c r="DZ24">
        <v>26.610412499999999</v>
      </c>
      <c r="EA24">
        <v>1200.03125</v>
      </c>
      <c r="EB24">
        <v>0.95799324999999991</v>
      </c>
      <c r="EC24">
        <v>4.2006599999999998E-2</v>
      </c>
      <c r="ED24">
        <v>0</v>
      </c>
      <c r="EE24">
        <v>750.33024999999998</v>
      </c>
      <c r="EF24">
        <v>5.0001600000000002</v>
      </c>
      <c r="EG24">
        <v>11235.0625</v>
      </c>
      <c r="EH24">
        <v>9515.4137499999997</v>
      </c>
      <c r="EI24">
        <v>49.179250000000003</v>
      </c>
      <c r="EJ24">
        <v>51.5</v>
      </c>
      <c r="EK24">
        <v>50.484250000000003</v>
      </c>
      <c r="EL24">
        <v>49.773249999999997</v>
      </c>
      <c r="EM24">
        <v>50.75</v>
      </c>
      <c r="EN24">
        <v>1144.83</v>
      </c>
      <c r="EO24">
        <v>50.201250000000002</v>
      </c>
      <c r="EP24">
        <v>0</v>
      </c>
      <c r="EQ24">
        <v>85502.400000095367</v>
      </c>
      <c r="ER24">
        <v>0</v>
      </c>
      <c r="ES24">
        <v>750.71046153846157</v>
      </c>
      <c r="ET24">
        <v>-3.7403760667594832</v>
      </c>
      <c r="EU24">
        <v>-322.83418837079847</v>
      </c>
      <c r="EV24">
        <v>11265.834615384611</v>
      </c>
      <c r="EW24">
        <v>15</v>
      </c>
      <c r="EX24">
        <v>1657642000.5999999</v>
      </c>
      <c r="EY24" t="s">
        <v>416</v>
      </c>
      <c r="EZ24">
        <v>1657642000.5999999</v>
      </c>
      <c r="FA24">
        <v>1657641990.5999999</v>
      </c>
      <c r="FB24">
        <v>8</v>
      </c>
      <c r="FC24">
        <v>5.2999999999999999E-2</v>
      </c>
      <c r="FD24">
        <v>-7.3999999999999996E-2</v>
      </c>
      <c r="FE24">
        <v>-1.3049999999999999</v>
      </c>
      <c r="FF24">
        <v>0.372</v>
      </c>
      <c r="FG24">
        <v>415</v>
      </c>
      <c r="FH24">
        <v>35</v>
      </c>
      <c r="FI24">
        <v>0.02</v>
      </c>
      <c r="FJ24">
        <v>0.06</v>
      </c>
      <c r="FK24">
        <v>-7.4733360975609759</v>
      </c>
      <c r="FL24">
        <v>-10.156251637630669</v>
      </c>
      <c r="FM24">
        <v>1.0776812623810481</v>
      </c>
      <c r="FN24">
        <v>0</v>
      </c>
      <c r="FO24">
        <v>750.92702941176481</v>
      </c>
      <c r="FP24">
        <v>-3.480106948976732</v>
      </c>
      <c r="FQ24">
        <v>0.41461927860842701</v>
      </c>
      <c r="FR24">
        <v>0</v>
      </c>
      <c r="FS24">
        <v>0.96134948780487817</v>
      </c>
      <c r="FT24">
        <v>5.7224027874564792E-2</v>
      </c>
      <c r="FU24">
        <v>5.8705836462324742E-3</v>
      </c>
      <c r="FV24">
        <v>1</v>
      </c>
      <c r="FW24">
        <v>1</v>
      </c>
      <c r="FX24">
        <v>3</v>
      </c>
      <c r="FY24" t="s">
        <v>425</v>
      </c>
      <c r="FZ24">
        <v>3.3701400000000001</v>
      </c>
      <c r="GA24">
        <v>2.8934500000000001</v>
      </c>
      <c r="GB24">
        <v>1.27505E-2</v>
      </c>
      <c r="GC24">
        <v>1.5118899999999999E-2</v>
      </c>
      <c r="GD24">
        <v>0.14530499999999999</v>
      </c>
      <c r="GE24">
        <v>0.14514299999999999</v>
      </c>
      <c r="GF24">
        <v>34128.6</v>
      </c>
      <c r="GG24">
        <v>29618.799999999999</v>
      </c>
      <c r="GH24">
        <v>30893.599999999999</v>
      </c>
      <c r="GI24">
        <v>28026.1</v>
      </c>
      <c r="GJ24">
        <v>34789.5</v>
      </c>
      <c r="GK24">
        <v>33813.699999999997</v>
      </c>
      <c r="GL24">
        <v>40278.199999999997</v>
      </c>
      <c r="GM24">
        <v>39077.800000000003</v>
      </c>
      <c r="GN24">
        <v>2.1126200000000002</v>
      </c>
      <c r="GO24">
        <v>1.59613</v>
      </c>
      <c r="GP24">
        <v>0</v>
      </c>
      <c r="GQ24">
        <v>7.2918800000000006E-2</v>
      </c>
      <c r="GR24">
        <v>999.9</v>
      </c>
      <c r="GS24">
        <v>32.974699999999999</v>
      </c>
      <c r="GT24">
        <v>63.4</v>
      </c>
      <c r="GU24">
        <v>38</v>
      </c>
      <c r="GV24">
        <v>41.765999999999998</v>
      </c>
      <c r="GW24">
        <v>50.380899999999997</v>
      </c>
      <c r="GX24">
        <v>40.468800000000002</v>
      </c>
      <c r="GY24">
        <v>1</v>
      </c>
      <c r="GZ24">
        <v>0.598186</v>
      </c>
      <c r="HA24">
        <v>1.55111</v>
      </c>
      <c r="HB24">
        <v>20.202400000000001</v>
      </c>
      <c r="HC24">
        <v>5.2125000000000004</v>
      </c>
      <c r="HD24">
        <v>11.974</v>
      </c>
      <c r="HE24">
        <v>4.9896000000000003</v>
      </c>
      <c r="HF24">
        <v>3.2922500000000001</v>
      </c>
      <c r="HG24">
        <v>7749.2</v>
      </c>
      <c r="HH24">
        <v>9999</v>
      </c>
      <c r="HI24">
        <v>9999</v>
      </c>
      <c r="HJ24">
        <v>780.7</v>
      </c>
      <c r="HK24">
        <v>4.9712699999999996</v>
      </c>
      <c r="HL24">
        <v>1.87419</v>
      </c>
      <c r="HM24">
        <v>1.87043</v>
      </c>
      <c r="HN24">
        <v>1.87012</v>
      </c>
      <c r="HO24">
        <v>1.87469</v>
      </c>
      <c r="HP24">
        <v>1.87147</v>
      </c>
      <c r="HQ24">
        <v>1.8669100000000001</v>
      </c>
      <c r="HR24">
        <v>1.8778999999999999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-1.3049999999999999</v>
      </c>
      <c r="IG24">
        <v>0.37169999999999997</v>
      </c>
      <c r="IH24">
        <v>-1.305000000000007</v>
      </c>
      <c r="II24">
        <v>0</v>
      </c>
      <c r="IJ24">
        <v>0</v>
      </c>
      <c r="IK24">
        <v>0</v>
      </c>
      <c r="IL24">
        <v>0.37166500000000008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16.100000000000001</v>
      </c>
      <c r="IU24">
        <v>16.2</v>
      </c>
      <c r="IV24">
        <v>0.28198200000000001</v>
      </c>
      <c r="IW24">
        <v>2.65259</v>
      </c>
      <c r="IX24">
        <v>1.49902</v>
      </c>
      <c r="IY24">
        <v>2.2924799999999999</v>
      </c>
      <c r="IZ24">
        <v>1.69678</v>
      </c>
      <c r="JA24">
        <v>2.36572</v>
      </c>
      <c r="JB24">
        <v>42.483699999999999</v>
      </c>
      <c r="JC24">
        <v>12.5822</v>
      </c>
      <c r="JD24">
        <v>18</v>
      </c>
      <c r="JE24">
        <v>541.91999999999996</v>
      </c>
      <c r="JF24">
        <v>296.10899999999998</v>
      </c>
      <c r="JG24">
        <v>30.002199999999998</v>
      </c>
      <c r="JH24">
        <v>34.97</v>
      </c>
      <c r="JI24">
        <v>30.001000000000001</v>
      </c>
      <c r="JJ24">
        <v>34.748899999999999</v>
      </c>
      <c r="JK24">
        <v>34.735999999999997</v>
      </c>
      <c r="JL24">
        <v>5.6820399999999998</v>
      </c>
      <c r="JM24">
        <v>24.119399999999999</v>
      </c>
      <c r="JN24">
        <v>85.067599999999999</v>
      </c>
      <c r="JO24">
        <v>30</v>
      </c>
      <c r="JP24">
        <v>66.861400000000003</v>
      </c>
      <c r="JQ24">
        <v>34.660400000000003</v>
      </c>
      <c r="JR24">
        <v>98.462400000000002</v>
      </c>
      <c r="JS24">
        <v>98.401700000000005</v>
      </c>
    </row>
    <row r="25" spans="1:279" x14ac:dyDescent="0.2">
      <c r="A25">
        <v>10</v>
      </c>
      <c r="B25">
        <v>1657642969.5</v>
      </c>
      <c r="C25">
        <v>36</v>
      </c>
      <c r="D25" t="s">
        <v>438</v>
      </c>
      <c r="E25" t="s">
        <v>439</v>
      </c>
      <c r="F25">
        <v>4</v>
      </c>
      <c r="G25">
        <v>1657642967.5</v>
      </c>
      <c r="H25">
        <f t="shared" si="0"/>
        <v>1.1078064887539802E-3</v>
      </c>
      <c r="I25">
        <f t="shared" si="1"/>
        <v>1.1078064887539802</v>
      </c>
      <c r="J25">
        <f t="shared" si="2"/>
        <v>-4.7922285286851156E-3</v>
      </c>
      <c r="K25">
        <f t="shared" si="3"/>
        <v>47.626957142857137</v>
      </c>
      <c r="L25">
        <f t="shared" si="4"/>
        <v>46.364459008179466</v>
      </c>
      <c r="M25">
        <f t="shared" si="5"/>
        <v>4.6896696669204152</v>
      </c>
      <c r="N25">
        <f t="shared" si="6"/>
        <v>4.8173687565549335</v>
      </c>
      <c r="O25">
        <f t="shared" si="7"/>
        <v>6.0529983829607246E-2</v>
      </c>
      <c r="P25">
        <f t="shared" si="8"/>
        <v>2.764428118834747</v>
      </c>
      <c r="Q25">
        <f t="shared" si="9"/>
        <v>5.9803211320566679E-2</v>
      </c>
      <c r="R25">
        <f t="shared" si="10"/>
        <v>3.7441577553720864E-2</v>
      </c>
      <c r="S25">
        <f t="shared" si="11"/>
        <v>194.42863161246018</v>
      </c>
      <c r="T25">
        <f t="shared" si="12"/>
        <v>34.821562527722179</v>
      </c>
      <c r="U25">
        <f t="shared" si="13"/>
        <v>34.162214285714278</v>
      </c>
      <c r="V25">
        <f t="shared" si="14"/>
        <v>5.3915460792616958</v>
      </c>
      <c r="W25">
        <f t="shared" si="15"/>
        <v>67.700312116743717</v>
      </c>
      <c r="X25">
        <f t="shared" si="16"/>
        <v>3.6011528826108061</v>
      </c>
      <c r="Y25">
        <f t="shared" si="17"/>
        <v>5.3192559532087662</v>
      </c>
      <c r="Z25">
        <f t="shared" si="18"/>
        <v>1.7903931966508897</v>
      </c>
      <c r="AA25">
        <f t="shared" si="19"/>
        <v>-48.854266154050528</v>
      </c>
      <c r="AB25">
        <f t="shared" si="20"/>
        <v>-36.07732081348</v>
      </c>
      <c r="AC25">
        <f t="shared" si="21"/>
        <v>-3.0194658706561475</v>
      </c>
      <c r="AD25">
        <f t="shared" si="22"/>
        <v>106.47757877427351</v>
      </c>
      <c r="AE25">
        <f t="shared" si="23"/>
        <v>9.3314767211422236</v>
      </c>
      <c r="AF25">
        <f t="shared" si="24"/>
        <v>1.1008057987416764</v>
      </c>
      <c r="AG25">
        <f t="shared" si="25"/>
        <v>-4.7922285286851156E-3</v>
      </c>
      <c r="AH25">
        <v>58.571529109583267</v>
      </c>
      <c r="AI25">
        <v>51.922267878787864</v>
      </c>
      <c r="AJ25">
        <v>1.690840573954526</v>
      </c>
      <c r="AK25">
        <v>64.653264527919617</v>
      </c>
      <c r="AL25">
        <f t="shared" si="26"/>
        <v>1.1078064887539802</v>
      </c>
      <c r="AM25">
        <v>34.622193755550903</v>
      </c>
      <c r="AN25">
        <v>35.606995757575753</v>
      </c>
      <c r="AO25">
        <v>1.7819297131175109E-4</v>
      </c>
      <c r="AP25">
        <v>87.74884862576603</v>
      </c>
      <c r="AQ25">
        <v>137</v>
      </c>
      <c r="AR25">
        <v>21</v>
      </c>
      <c r="AS25">
        <f t="shared" si="27"/>
        <v>1</v>
      </c>
      <c r="AT25">
        <f t="shared" si="28"/>
        <v>0</v>
      </c>
      <c r="AU25">
        <f t="shared" si="29"/>
        <v>47106.355143080218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1009.5167997992019</v>
      </c>
      <c r="BI25">
        <f t="shared" si="33"/>
        <v>-4.7922285286851156E-3</v>
      </c>
      <c r="BJ25" t="e">
        <f t="shared" si="34"/>
        <v>#DIV/0!</v>
      </c>
      <c r="BK25">
        <f t="shared" si="35"/>
        <v>-4.7470517871899848E-6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1200.012857142857</v>
      </c>
      <c r="CQ25">
        <f t="shared" si="47"/>
        <v>1009.5167997992019</v>
      </c>
      <c r="CR25">
        <f t="shared" si="48"/>
        <v>0.84125498638638563</v>
      </c>
      <c r="CS25">
        <f t="shared" si="49"/>
        <v>0.16202212372572453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1657642967.5</v>
      </c>
      <c r="CZ25">
        <v>47.626957142857137</v>
      </c>
      <c r="DA25">
        <v>56.285285714285713</v>
      </c>
      <c r="DB25">
        <v>35.602828571428567</v>
      </c>
      <c r="DC25">
        <v>34.623299999999993</v>
      </c>
      <c r="DD25">
        <v>48.931957142857136</v>
      </c>
      <c r="DE25">
        <v>35.231185714285708</v>
      </c>
      <c r="DF25">
        <v>650.28057142857142</v>
      </c>
      <c r="DG25">
        <v>101.048</v>
      </c>
      <c r="DH25">
        <v>9.9943214285714274E-2</v>
      </c>
      <c r="DI25">
        <v>33.920142857142856</v>
      </c>
      <c r="DJ25">
        <v>999.89999999999986</v>
      </c>
      <c r="DK25">
        <v>34.162214285714278</v>
      </c>
      <c r="DL25">
        <v>0</v>
      </c>
      <c r="DM25">
        <v>0</v>
      </c>
      <c r="DN25">
        <v>8992.8557142857153</v>
      </c>
      <c r="DO25">
        <v>0</v>
      </c>
      <c r="DP25">
        <v>1884.7</v>
      </c>
      <c r="DQ25">
        <v>-8.6583385714285725</v>
      </c>
      <c r="DR25">
        <v>49.385214285714277</v>
      </c>
      <c r="DS25">
        <v>58.303957142857143</v>
      </c>
      <c r="DT25">
        <v>0.97955371428571425</v>
      </c>
      <c r="DU25">
        <v>56.285285714285713</v>
      </c>
      <c r="DV25">
        <v>34.623299999999993</v>
      </c>
      <c r="DW25">
        <v>3.5975971428571429</v>
      </c>
      <c r="DX25">
        <v>3.4986157142857151</v>
      </c>
      <c r="DY25">
        <v>27.087514285714281</v>
      </c>
      <c r="DZ25">
        <v>26.613028571428568</v>
      </c>
      <c r="EA25">
        <v>1200.012857142857</v>
      </c>
      <c r="EB25">
        <v>0.95799442857142836</v>
      </c>
      <c r="EC25">
        <v>4.2005442857142847E-2</v>
      </c>
      <c r="ED25">
        <v>0</v>
      </c>
      <c r="EE25">
        <v>749.81342857142852</v>
      </c>
      <c r="EF25">
        <v>5.0001600000000002</v>
      </c>
      <c r="EG25">
        <v>11229.342857142859</v>
      </c>
      <c r="EH25">
        <v>9515.261428571428</v>
      </c>
      <c r="EI25">
        <v>49.186999999999998</v>
      </c>
      <c r="EJ25">
        <v>51.5</v>
      </c>
      <c r="EK25">
        <v>50.473000000000013</v>
      </c>
      <c r="EL25">
        <v>49.776571428571437</v>
      </c>
      <c r="EM25">
        <v>50.732000000000014</v>
      </c>
      <c r="EN25">
        <v>1144.812857142857</v>
      </c>
      <c r="EO25">
        <v>50.2</v>
      </c>
      <c r="EP25">
        <v>0</v>
      </c>
      <c r="EQ25">
        <v>85506</v>
      </c>
      <c r="ER25">
        <v>0</v>
      </c>
      <c r="ES25">
        <v>750.42211538461538</v>
      </c>
      <c r="ET25">
        <v>-5.4828375992639424</v>
      </c>
      <c r="EU25">
        <v>-293.70256456390871</v>
      </c>
      <c r="EV25">
        <v>11253.030769230771</v>
      </c>
      <c r="EW25">
        <v>15</v>
      </c>
      <c r="EX25">
        <v>1657642000.5999999</v>
      </c>
      <c r="EY25" t="s">
        <v>416</v>
      </c>
      <c r="EZ25">
        <v>1657642000.5999999</v>
      </c>
      <c r="FA25">
        <v>1657641990.5999999</v>
      </c>
      <c r="FB25">
        <v>8</v>
      </c>
      <c r="FC25">
        <v>5.2999999999999999E-2</v>
      </c>
      <c r="FD25">
        <v>-7.3999999999999996E-2</v>
      </c>
      <c r="FE25">
        <v>-1.3049999999999999</v>
      </c>
      <c r="FF25">
        <v>0.372</v>
      </c>
      <c r="FG25">
        <v>415</v>
      </c>
      <c r="FH25">
        <v>35</v>
      </c>
      <c r="FI25">
        <v>0.02</v>
      </c>
      <c r="FJ25">
        <v>0.06</v>
      </c>
      <c r="FK25">
        <v>-8.0629748780487809</v>
      </c>
      <c r="FL25">
        <v>-5.5327910801393791</v>
      </c>
      <c r="FM25">
        <v>0.57929317472968711</v>
      </c>
      <c r="FN25">
        <v>0</v>
      </c>
      <c r="FO25">
        <v>750.67600000000004</v>
      </c>
      <c r="FP25">
        <v>-4.4840641663329377</v>
      </c>
      <c r="FQ25">
        <v>0.4957333248953294</v>
      </c>
      <c r="FR25">
        <v>0</v>
      </c>
      <c r="FS25">
        <v>0.96592009756097552</v>
      </c>
      <c r="FT25">
        <v>7.6299219512195426E-2</v>
      </c>
      <c r="FU25">
        <v>7.717444511971561E-3</v>
      </c>
      <c r="FV25">
        <v>1</v>
      </c>
      <c r="FW25">
        <v>1</v>
      </c>
      <c r="FX25">
        <v>3</v>
      </c>
      <c r="FY25" t="s">
        <v>425</v>
      </c>
      <c r="FZ25">
        <v>3.3702399999999999</v>
      </c>
      <c r="GA25">
        <v>2.8939300000000001</v>
      </c>
      <c r="GB25">
        <v>1.45586E-2</v>
      </c>
      <c r="GC25">
        <v>1.6996000000000001E-2</v>
      </c>
      <c r="GD25">
        <v>0.14533499999999999</v>
      </c>
      <c r="GE25">
        <v>0.14515400000000001</v>
      </c>
      <c r="GF25">
        <v>34066</v>
      </c>
      <c r="GG25">
        <v>29562</v>
      </c>
      <c r="GH25">
        <v>30893.5</v>
      </c>
      <c r="GI25">
        <v>28025.7</v>
      </c>
      <c r="GJ25">
        <v>34788.6</v>
      </c>
      <c r="GK25">
        <v>33812.800000000003</v>
      </c>
      <c r="GL25">
        <v>40278.400000000001</v>
      </c>
      <c r="GM25">
        <v>39077.199999999997</v>
      </c>
      <c r="GN25">
        <v>2.11287</v>
      </c>
      <c r="GO25">
        <v>1.5959000000000001</v>
      </c>
      <c r="GP25">
        <v>0</v>
      </c>
      <c r="GQ25">
        <v>7.3291400000000007E-2</v>
      </c>
      <c r="GR25">
        <v>999.9</v>
      </c>
      <c r="GS25">
        <v>32.987400000000001</v>
      </c>
      <c r="GT25">
        <v>63.4</v>
      </c>
      <c r="GU25">
        <v>38</v>
      </c>
      <c r="GV25">
        <v>41.770299999999999</v>
      </c>
      <c r="GW25">
        <v>50.350900000000003</v>
      </c>
      <c r="GX25">
        <v>40.568899999999999</v>
      </c>
      <c r="GY25">
        <v>1</v>
      </c>
      <c r="GZ25">
        <v>0.59902200000000005</v>
      </c>
      <c r="HA25">
        <v>1.5644800000000001</v>
      </c>
      <c r="HB25">
        <v>20.2027</v>
      </c>
      <c r="HC25">
        <v>5.2135499999999997</v>
      </c>
      <c r="HD25">
        <v>11.974</v>
      </c>
      <c r="HE25">
        <v>4.9901</v>
      </c>
      <c r="HF25">
        <v>3.29243</v>
      </c>
      <c r="HG25">
        <v>7749.4</v>
      </c>
      <c r="HH25">
        <v>9999</v>
      </c>
      <c r="HI25">
        <v>9999</v>
      </c>
      <c r="HJ25">
        <v>780.7</v>
      </c>
      <c r="HK25">
        <v>4.9712699999999996</v>
      </c>
      <c r="HL25">
        <v>1.87419</v>
      </c>
      <c r="HM25">
        <v>1.8704400000000001</v>
      </c>
      <c r="HN25">
        <v>1.87012</v>
      </c>
      <c r="HO25">
        <v>1.87469</v>
      </c>
      <c r="HP25">
        <v>1.87148</v>
      </c>
      <c r="HQ25">
        <v>1.8669100000000001</v>
      </c>
      <c r="HR25">
        <v>1.8778999999999999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-1.3049999999999999</v>
      </c>
      <c r="IG25">
        <v>0.37169999999999997</v>
      </c>
      <c r="IH25">
        <v>-1.305000000000007</v>
      </c>
      <c r="II25">
        <v>0</v>
      </c>
      <c r="IJ25">
        <v>0</v>
      </c>
      <c r="IK25">
        <v>0</v>
      </c>
      <c r="IL25">
        <v>0.37166500000000008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16.100000000000001</v>
      </c>
      <c r="IU25">
        <v>16.3</v>
      </c>
      <c r="IV25">
        <v>0.29663099999999998</v>
      </c>
      <c r="IW25">
        <v>2.64893</v>
      </c>
      <c r="IX25">
        <v>1.49902</v>
      </c>
      <c r="IY25">
        <v>2.2924799999999999</v>
      </c>
      <c r="IZ25">
        <v>1.69678</v>
      </c>
      <c r="JA25">
        <v>2.3010299999999999</v>
      </c>
      <c r="JB25">
        <v>42.483699999999999</v>
      </c>
      <c r="JC25">
        <v>12.573499999999999</v>
      </c>
      <c r="JD25">
        <v>18</v>
      </c>
      <c r="JE25">
        <v>542.15099999999995</v>
      </c>
      <c r="JF25">
        <v>296.02999999999997</v>
      </c>
      <c r="JG25">
        <v>30.0031</v>
      </c>
      <c r="JH25">
        <v>34.979599999999998</v>
      </c>
      <c r="JI25">
        <v>30.001000000000001</v>
      </c>
      <c r="JJ25">
        <v>34.756300000000003</v>
      </c>
      <c r="JK25">
        <v>34.743000000000002</v>
      </c>
      <c r="JL25">
        <v>5.97851</v>
      </c>
      <c r="JM25">
        <v>24.119399999999999</v>
      </c>
      <c r="JN25">
        <v>85.067599999999999</v>
      </c>
      <c r="JO25">
        <v>30</v>
      </c>
      <c r="JP25">
        <v>73.548299999999998</v>
      </c>
      <c r="JQ25">
        <v>34.689900000000002</v>
      </c>
      <c r="JR25">
        <v>98.462599999999995</v>
      </c>
      <c r="JS25">
        <v>98.400400000000005</v>
      </c>
    </row>
    <row r="26" spans="1:279" x14ac:dyDescent="0.2">
      <c r="A26">
        <v>11</v>
      </c>
      <c r="B26">
        <v>1657642973.5</v>
      </c>
      <c r="C26">
        <v>40</v>
      </c>
      <c r="D26" t="s">
        <v>440</v>
      </c>
      <c r="E26" t="s">
        <v>441</v>
      </c>
      <c r="F26">
        <v>4</v>
      </c>
      <c r="G26">
        <v>1657642971.1875</v>
      </c>
      <c r="H26">
        <f t="shared" si="0"/>
        <v>1.1129460276026089E-3</v>
      </c>
      <c r="I26">
        <f t="shared" si="1"/>
        <v>1.1129460276026089</v>
      </c>
      <c r="J26">
        <f t="shared" si="2"/>
        <v>1.776752856476144E-2</v>
      </c>
      <c r="K26">
        <f t="shared" si="3"/>
        <v>53.647125000000003</v>
      </c>
      <c r="L26">
        <f t="shared" si="4"/>
        <v>51.612163761071692</v>
      </c>
      <c r="M26">
        <f t="shared" si="5"/>
        <v>5.2205388997219169</v>
      </c>
      <c r="N26">
        <f t="shared" si="6"/>
        <v>5.4263739884508331</v>
      </c>
      <c r="O26">
        <f t="shared" si="7"/>
        <v>6.0647822235596158E-2</v>
      </c>
      <c r="P26">
        <f t="shared" si="8"/>
        <v>2.7733184918996332</v>
      </c>
      <c r="Q26">
        <f t="shared" si="9"/>
        <v>5.9920544207867112E-2</v>
      </c>
      <c r="R26">
        <f t="shared" si="10"/>
        <v>3.7514956428566143E-2</v>
      </c>
      <c r="S26">
        <f t="shared" si="11"/>
        <v>194.42777661245847</v>
      </c>
      <c r="T26">
        <f t="shared" si="12"/>
        <v>34.830838661182469</v>
      </c>
      <c r="U26">
        <f t="shared" si="13"/>
        <v>34.181637499999987</v>
      </c>
      <c r="V26">
        <f t="shared" si="14"/>
        <v>5.3973833055013873</v>
      </c>
      <c r="W26">
        <f t="shared" si="15"/>
        <v>67.670348167953421</v>
      </c>
      <c r="X26">
        <f t="shared" si="16"/>
        <v>3.6022433539187491</v>
      </c>
      <c r="Y26">
        <f t="shared" si="17"/>
        <v>5.3232227281854891</v>
      </c>
      <c r="Z26">
        <f t="shared" si="18"/>
        <v>1.7951399515826383</v>
      </c>
      <c r="AA26">
        <f t="shared" si="19"/>
        <v>-49.080919817275053</v>
      </c>
      <c r="AB26">
        <f t="shared" si="20"/>
        <v>-37.100314673398941</v>
      </c>
      <c r="AC26">
        <f t="shared" si="21"/>
        <v>-3.0956264243051725</v>
      </c>
      <c r="AD26">
        <f t="shared" si="22"/>
        <v>105.15091569747929</v>
      </c>
      <c r="AE26">
        <f t="shared" si="23"/>
        <v>9.4428381097005971</v>
      </c>
      <c r="AF26">
        <f t="shared" si="24"/>
        <v>1.1056324810807305</v>
      </c>
      <c r="AG26">
        <f t="shared" si="25"/>
        <v>1.776752856476144E-2</v>
      </c>
      <c r="AH26">
        <v>65.465146753564696</v>
      </c>
      <c r="AI26">
        <v>58.722656363636332</v>
      </c>
      <c r="AJ26">
        <v>1.709034698937602</v>
      </c>
      <c r="AK26">
        <v>64.653264527919617</v>
      </c>
      <c r="AL26">
        <f t="shared" si="26"/>
        <v>1.1129460276026089</v>
      </c>
      <c r="AM26">
        <v>34.627853667686963</v>
      </c>
      <c r="AN26">
        <v>35.617465454545467</v>
      </c>
      <c r="AO26">
        <v>1.3886996451361859E-4</v>
      </c>
      <c r="AP26">
        <v>87.74884862576603</v>
      </c>
      <c r="AQ26">
        <v>136</v>
      </c>
      <c r="AR26">
        <v>21</v>
      </c>
      <c r="AS26">
        <f t="shared" si="27"/>
        <v>1</v>
      </c>
      <c r="AT26">
        <f t="shared" si="28"/>
        <v>0</v>
      </c>
      <c r="AU26">
        <f t="shared" si="29"/>
        <v>47348.146709336048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1009.5122997992012</v>
      </c>
      <c r="BI26">
        <f t="shared" si="33"/>
        <v>1.776752856476144E-2</v>
      </c>
      <c r="BJ26" t="e">
        <f t="shared" si="34"/>
        <v>#DIV/0!</v>
      </c>
      <c r="BK26">
        <f t="shared" si="35"/>
        <v>1.7600111032124644E-5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1200.0074999999999</v>
      </c>
      <c r="CQ26">
        <f t="shared" si="47"/>
        <v>1009.5122997992012</v>
      </c>
      <c r="CR26">
        <f t="shared" si="48"/>
        <v>0.8412549919889678</v>
      </c>
      <c r="CS26">
        <f t="shared" si="49"/>
        <v>0.16202213453870787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1657642971.1875</v>
      </c>
      <c r="CZ26">
        <v>53.647125000000003</v>
      </c>
      <c r="DA26">
        <v>62.414887500000013</v>
      </c>
      <c r="DB26">
        <v>35.613100000000003</v>
      </c>
      <c r="DC26">
        <v>34.629249999999999</v>
      </c>
      <c r="DD26">
        <v>54.952125000000002</v>
      </c>
      <c r="DE26">
        <v>35.241425000000007</v>
      </c>
      <c r="DF26">
        <v>650.25612500000011</v>
      </c>
      <c r="DG26">
        <v>101.04962500000001</v>
      </c>
      <c r="DH26">
        <v>9.976536250000001E-2</v>
      </c>
      <c r="DI26">
        <v>33.933500000000002</v>
      </c>
      <c r="DJ26">
        <v>999.9</v>
      </c>
      <c r="DK26">
        <v>34.181637499999987</v>
      </c>
      <c r="DL26">
        <v>0</v>
      </c>
      <c r="DM26">
        <v>0</v>
      </c>
      <c r="DN26">
        <v>9040.0012499999993</v>
      </c>
      <c r="DO26">
        <v>0</v>
      </c>
      <c r="DP26">
        <v>1910.5374999999999</v>
      </c>
      <c r="DQ26">
        <v>-8.7677674999999997</v>
      </c>
      <c r="DR26">
        <v>55.628212499999997</v>
      </c>
      <c r="DS26">
        <v>64.653787500000007</v>
      </c>
      <c r="DT26">
        <v>0.98386062500000004</v>
      </c>
      <c r="DU26">
        <v>62.414887500000013</v>
      </c>
      <c r="DV26">
        <v>34.629249999999999</v>
      </c>
      <c r="DW26">
        <v>3.5986899999999999</v>
      </c>
      <c r="DX26">
        <v>3.4992700000000001</v>
      </c>
      <c r="DY26">
        <v>27.092675</v>
      </c>
      <c r="DZ26">
        <v>26.616199999999999</v>
      </c>
      <c r="EA26">
        <v>1200.0074999999999</v>
      </c>
      <c r="EB26">
        <v>0.95799462499999999</v>
      </c>
      <c r="EC26">
        <v>4.2005249999999987E-2</v>
      </c>
      <c r="ED26">
        <v>0</v>
      </c>
      <c r="EE26">
        <v>749.56175000000007</v>
      </c>
      <c r="EF26">
        <v>5.0001600000000002</v>
      </c>
      <c r="EG26">
        <v>11259.875</v>
      </c>
      <c r="EH26">
        <v>9515.2212500000005</v>
      </c>
      <c r="EI26">
        <v>49.163749999999993</v>
      </c>
      <c r="EJ26">
        <v>51.484250000000003</v>
      </c>
      <c r="EK26">
        <v>50.460625</v>
      </c>
      <c r="EL26">
        <v>49.773249999999997</v>
      </c>
      <c r="EM26">
        <v>50.718499999999999</v>
      </c>
      <c r="EN26">
        <v>1144.8074999999999</v>
      </c>
      <c r="EO26">
        <v>50.2</v>
      </c>
      <c r="EP26">
        <v>0</v>
      </c>
      <c r="EQ26">
        <v>85510.200000047684</v>
      </c>
      <c r="ER26">
        <v>0</v>
      </c>
      <c r="ES26">
        <v>750.02231999999992</v>
      </c>
      <c r="ET26">
        <v>-6.09023073977934</v>
      </c>
      <c r="EU26">
        <v>46.115384418761828</v>
      </c>
      <c r="EV26">
        <v>11245.444</v>
      </c>
      <c r="EW26">
        <v>15</v>
      </c>
      <c r="EX26">
        <v>1657642000.5999999</v>
      </c>
      <c r="EY26" t="s">
        <v>416</v>
      </c>
      <c r="EZ26">
        <v>1657642000.5999999</v>
      </c>
      <c r="FA26">
        <v>1657641990.5999999</v>
      </c>
      <c r="FB26">
        <v>8</v>
      </c>
      <c r="FC26">
        <v>5.2999999999999999E-2</v>
      </c>
      <c r="FD26">
        <v>-7.3999999999999996E-2</v>
      </c>
      <c r="FE26">
        <v>-1.3049999999999999</v>
      </c>
      <c r="FF26">
        <v>0.372</v>
      </c>
      <c r="FG26">
        <v>415</v>
      </c>
      <c r="FH26">
        <v>35</v>
      </c>
      <c r="FI26">
        <v>0.02</v>
      </c>
      <c r="FJ26">
        <v>0.06</v>
      </c>
      <c r="FK26">
        <v>-8.3905599999999989</v>
      </c>
      <c r="FL26">
        <v>-3.3439791637630778</v>
      </c>
      <c r="FM26">
        <v>0.34719268166250278</v>
      </c>
      <c r="FN26">
        <v>0</v>
      </c>
      <c r="FO26">
        <v>750.33897058823527</v>
      </c>
      <c r="FP26">
        <v>-5.2083269602233688</v>
      </c>
      <c r="FQ26">
        <v>0.55862628175226625</v>
      </c>
      <c r="FR26">
        <v>0</v>
      </c>
      <c r="FS26">
        <v>0.97107685365853647</v>
      </c>
      <c r="FT26">
        <v>9.0129574912891697E-2</v>
      </c>
      <c r="FU26">
        <v>8.9551882184220263E-3</v>
      </c>
      <c r="FV26">
        <v>1</v>
      </c>
      <c r="FW26">
        <v>1</v>
      </c>
      <c r="FX26">
        <v>3</v>
      </c>
      <c r="FY26" t="s">
        <v>425</v>
      </c>
      <c r="FZ26">
        <v>3.3699599999999998</v>
      </c>
      <c r="GA26">
        <v>2.8939699999999999</v>
      </c>
      <c r="GB26">
        <v>1.63844E-2</v>
      </c>
      <c r="GC26">
        <v>1.8863999999999999E-2</v>
      </c>
      <c r="GD26">
        <v>0.14536299999999999</v>
      </c>
      <c r="GE26">
        <v>0.145179</v>
      </c>
      <c r="GF26">
        <v>34002</v>
      </c>
      <c r="GG26">
        <v>29505.7</v>
      </c>
      <c r="GH26">
        <v>30892.7</v>
      </c>
      <c r="GI26">
        <v>28025.7</v>
      </c>
      <c r="GJ26">
        <v>34786.6</v>
      </c>
      <c r="GK26">
        <v>33811.599999999999</v>
      </c>
      <c r="GL26">
        <v>40277.4</v>
      </c>
      <c r="GM26">
        <v>39076.9</v>
      </c>
      <c r="GN26">
        <v>2.1128999999999998</v>
      </c>
      <c r="GO26">
        <v>1.59558</v>
      </c>
      <c r="GP26">
        <v>0</v>
      </c>
      <c r="GQ26">
        <v>7.3097599999999999E-2</v>
      </c>
      <c r="GR26">
        <v>999.9</v>
      </c>
      <c r="GS26">
        <v>33.002800000000001</v>
      </c>
      <c r="GT26">
        <v>63.4</v>
      </c>
      <c r="GU26">
        <v>38</v>
      </c>
      <c r="GV26">
        <v>41.768300000000004</v>
      </c>
      <c r="GW26">
        <v>49.810899999999997</v>
      </c>
      <c r="GX26">
        <v>41.153799999999997</v>
      </c>
      <c r="GY26">
        <v>1</v>
      </c>
      <c r="GZ26">
        <v>0.59984800000000005</v>
      </c>
      <c r="HA26">
        <v>1.5809500000000001</v>
      </c>
      <c r="HB26">
        <v>20.2028</v>
      </c>
      <c r="HC26">
        <v>5.2134</v>
      </c>
      <c r="HD26">
        <v>11.974</v>
      </c>
      <c r="HE26">
        <v>4.9901999999999997</v>
      </c>
      <c r="HF26">
        <v>3.2924500000000001</v>
      </c>
      <c r="HG26">
        <v>7749.4</v>
      </c>
      <c r="HH26">
        <v>9999</v>
      </c>
      <c r="HI26">
        <v>9999</v>
      </c>
      <c r="HJ26">
        <v>780.7</v>
      </c>
      <c r="HK26">
        <v>4.9712399999999999</v>
      </c>
      <c r="HL26">
        <v>1.8742000000000001</v>
      </c>
      <c r="HM26">
        <v>1.87046</v>
      </c>
      <c r="HN26">
        <v>1.87012</v>
      </c>
      <c r="HO26">
        <v>1.87469</v>
      </c>
      <c r="HP26">
        <v>1.87148</v>
      </c>
      <c r="HQ26">
        <v>1.8669100000000001</v>
      </c>
      <c r="HR26">
        <v>1.8778999999999999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-1.3049999999999999</v>
      </c>
      <c r="IG26">
        <v>0.37159999999999999</v>
      </c>
      <c r="IH26">
        <v>-1.305000000000007</v>
      </c>
      <c r="II26">
        <v>0</v>
      </c>
      <c r="IJ26">
        <v>0</v>
      </c>
      <c r="IK26">
        <v>0</v>
      </c>
      <c r="IL26">
        <v>0.37166500000000008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16.2</v>
      </c>
      <c r="IU26">
        <v>16.399999999999999</v>
      </c>
      <c r="IV26">
        <v>0.31127899999999997</v>
      </c>
      <c r="IW26">
        <v>2.6428199999999999</v>
      </c>
      <c r="IX26">
        <v>1.49902</v>
      </c>
      <c r="IY26">
        <v>2.2924799999999999</v>
      </c>
      <c r="IZ26">
        <v>1.69678</v>
      </c>
      <c r="JA26">
        <v>2.3962400000000001</v>
      </c>
      <c r="JB26">
        <v>42.483699999999999</v>
      </c>
      <c r="JC26">
        <v>12.3896</v>
      </c>
      <c r="JD26">
        <v>18</v>
      </c>
      <c r="JE26">
        <v>542.23299999999995</v>
      </c>
      <c r="JF26">
        <v>295.90600000000001</v>
      </c>
      <c r="JG26">
        <v>30.003900000000002</v>
      </c>
      <c r="JH26">
        <v>34.989199999999997</v>
      </c>
      <c r="JI26">
        <v>30.001000000000001</v>
      </c>
      <c r="JJ26">
        <v>34.7639</v>
      </c>
      <c r="JK26">
        <v>34.750999999999998</v>
      </c>
      <c r="JL26">
        <v>6.2776899999999998</v>
      </c>
      <c r="JM26">
        <v>24.119399999999999</v>
      </c>
      <c r="JN26">
        <v>85.067599999999999</v>
      </c>
      <c r="JO26">
        <v>30</v>
      </c>
      <c r="JP26">
        <v>80.2273</v>
      </c>
      <c r="JQ26">
        <v>34.712899999999998</v>
      </c>
      <c r="JR26">
        <v>98.460099999999997</v>
      </c>
      <c r="JS26">
        <v>98.399900000000002</v>
      </c>
    </row>
    <row r="27" spans="1:279" x14ac:dyDescent="0.2">
      <c r="A27">
        <v>12</v>
      </c>
      <c r="B27">
        <v>1657642977.5</v>
      </c>
      <c r="C27">
        <v>44</v>
      </c>
      <c r="D27" t="s">
        <v>442</v>
      </c>
      <c r="E27" t="s">
        <v>443</v>
      </c>
      <c r="F27">
        <v>4</v>
      </c>
      <c r="G27">
        <v>1657642975.5</v>
      </c>
      <c r="H27">
        <f t="shared" si="0"/>
        <v>1.111874063049905E-3</v>
      </c>
      <c r="I27">
        <f t="shared" si="1"/>
        <v>1.1118740630499051</v>
      </c>
      <c r="J27">
        <f t="shared" si="2"/>
        <v>0.20652169683654437</v>
      </c>
      <c r="K27">
        <f t="shared" si="3"/>
        <v>60.719314285714283</v>
      </c>
      <c r="L27">
        <f t="shared" si="4"/>
        <v>53.510323029881647</v>
      </c>
      <c r="M27">
        <f t="shared" si="5"/>
        <v>5.4125174552164541</v>
      </c>
      <c r="N27">
        <f t="shared" si="6"/>
        <v>6.1416999530479055</v>
      </c>
      <c r="O27">
        <f t="shared" si="7"/>
        <v>6.0553989272950859E-2</v>
      </c>
      <c r="P27">
        <f t="shared" si="8"/>
        <v>2.7686445699802174</v>
      </c>
      <c r="Q27">
        <f t="shared" si="9"/>
        <v>5.9827737293647987E-2</v>
      </c>
      <c r="R27">
        <f t="shared" si="10"/>
        <v>3.7456860847136814E-2</v>
      </c>
      <c r="S27">
        <f t="shared" si="11"/>
        <v>194.43182361246662</v>
      </c>
      <c r="T27">
        <f t="shared" si="12"/>
        <v>34.8491857239121</v>
      </c>
      <c r="U27">
        <f t="shared" si="13"/>
        <v>34.189057142857138</v>
      </c>
      <c r="V27">
        <f t="shared" si="14"/>
        <v>5.3996145684711063</v>
      </c>
      <c r="W27">
        <f t="shared" si="15"/>
        <v>67.630369902656255</v>
      </c>
      <c r="X27">
        <f t="shared" si="16"/>
        <v>3.6034603271711068</v>
      </c>
      <c r="Y27">
        <f t="shared" si="17"/>
        <v>5.3281688867852504</v>
      </c>
      <c r="Z27">
        <f t="shared" si="18"/>
        <v>1.7961542412999996</v>
      </c>
      <c r="AA27">
        <f t="shared" si="19"/>
        <v>-49.03364618050081</v>
      </c>
      <c r="AB27">
        <f t="shared" si="20"/>
        <v>-35.66110270190601</v>
      </c>
      <c r="AC27">
        <f t="shared" si="21"/>
        <v>-2.9809130310036411</v>
      </c>
      <c r="AD27">
        <f t="shared" si="22"/>
        <v>106.75616169905615</v>
      </c>
      <c r="AE27">
        <f t="shared" si="23"/>
        <v>9.5170107832618331</v>
      </c>
      <c r="AF27">
        <f t="shared" si="24"/>
        <v>1.1026981207911997</v>
      </c>
      <c r="AG27">
        <f t="shared" si="25"/>
        <v>0.20652169683654437</v>
      </c>
      <c r="AH27">
        <v>72.320892842346339</v>
      </c>
      <c r="AI27">
        <v>65.490134545454538</v>
      </c>
      <c r="AJ27">
        <v>1.6857924817544629</v>
      </c>
      <c r="AK27">
        <v>64.653264527919617</v>
      </c>
      <c r="AL27">
        <f t="shared" si="26"/>
        <v>1.1118740630499051</v>
      </c>
      <c r="AM27">
        <v>34.641461853793338</v>
      </c>
      <c r="AN27">
        <v>35.630267272727266</v>
      </c>
      <c r="AO27">
        <v>1.011049782159612E-4</v>
      </c>
      <c r="AP27">
        <v>87.74884862576603</v>
      </c>
      <c r="AQ27">
        <v>136</v>
      </c>
      <c r="AR27">
        <v>21</v>
      </c>
      <c r="AS27">
        <f t="shared" si="27"/>
        <v>1</v>
      </c>
      <c r="AT27">
        <f t="shared" si="28"/>
        <v>0</v>
      </c>
      <c r="AU27">
        <f t="shared" si="29"/>
        <v>47217.34272305129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1009.5335997992054</v>
      </c>
      <c r="BI27">
        <f t="shared" si="33"/>
        <v>0.20652169683654437</v>
      </c>
      <c r="BJ27" t="e">
        <f t="shared" si="34"/>
        <v>#DIV/0!</v>
      </c>
      <c r="BK27">
        <f t="shared" si="35"/>
        <v>2.0457139502600132E-4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1200.032857142857</v>
      </c>
      <c r="CQ27">
        <f t="shared" si="47"/>
        <v>1009.5335997992054</v>
      </c>
      <c r="CR27">
        <f t="shared" si="48"/>
        <v>0.84125496547052148</v>
      </c>
      <c r="CS27">
        <f t="shared" si="49"/>
        <v>0.16202208335810644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1657642975.5</v>
      </c>
      <c r="CZ27">
        <v>60.719314285714283</v>
      </c>
      <c r="DA27">
        <v>69.562200000000004</v>
      </c>
      <c r="DB27">
        <v>35.625257142857137</v>
      </c>
      <c r="DC27">
        <v>34.644071428571429</v>
      </c>
      <c r="DD27">
        <v>62.02431428571429</v>
      </c>
      <c r="DE27">
        <v>35.253599999999999</v>
      </c>
      <c r="DF27">
        <v>650.28314285714282</v>
      </c>
      <c r="DG27">
        <v>101.04900000000001</v>
      </c>
      <c r="DH27">
        <v>0.1000334714285714</v>
      </c>
      <c r="DI27">
        <v>33.950142857142858</v>
      </c>
      <c r="DJ27">
        <v>999.89999999999986</v>
      </c>
      <c r="DK27">
        <v>34.189057142857138</v>
      </c>
      <c r="DL27">
        <v>0</v>
      </c>
      <c r="DM27">
        <v>0</v>
      </c>
      <c r="DN27">
        <v>9015.1771428571428</v>
      </c>
      <c r="DO27">
        <v>0</v>
      </c>
      <c r="DP27">
        <v>1931.517142857143</v>
      </c>
      <c r="DQ27">
        <v>-8.8428757142857144</v>
      </c>
      <c r="DR27">
        <v>62.96237142857143</v>
      </c>
      <c r="DS27">
        <v>72.058614285714285</v>
      </c>
      <c r="DT27">
        <v>0.98121314285714278</v>
      </c>
      <c r="DU27">
        <v>69.562200000000004</v>
      </c>
      <c r="DV27">
        <v>34.644071428571429</v>
      </c>
      <c r="DW27">
        <v>3.5998999999999999</v>
      </c>
      <c r="DX27">
        <v>3.50075</v>
      </c>
      <c r="DY27">
        <v>27.09842857142857</v>
      </c>
      <c r="DZ27">
        <v>26.62338571428571</v>
      </c>
      <c r="EA27">
        <v>1200.032857142857</v>
      </c>
      <c r="EB27">
        <v>0.95799599999999985</v>
      </c>
      <c r="EC27">
        <v>4.200389999999999E-2</v>
      </c>
      <c r="ED27">
        <v>0</v>
      </c>
      <c r="EE27">
        <v>749.10814285714275</v>
      </c>
      <c r="EF27">
        <v>5.0001600000000002</v>
      </c>
      <c r="EG27">
        <v>11253.414285714291</v>
      </c>
      <c r="EH27">
        <v>9515.4328571428578</v>
      </c>
      <c r="EI27">
        <v>49.186999999999998</v>
      </c>
      <c r="EJ27">
        <v>51.491</v>
      </c>
      <c r="EK27">
        <v>50.472999999999999</v>
      </c>
      <c r="EL27">
        <v>49.83</v>
      </c>
      <c r="EM27">
        <v>50.722999999999999</v>
      </c>
      <c r="EN27">
        <v>1144.8328571428569</v>
      </c>
      <c r="EO27">
        <v>50.2</v>
      </c>
      <c r="EP27">
        <v>0</v>
      </c>
      <c r="EQ27">
        <v>85514.400000095367</v>
      </c>
      <c r="ER27">
        <v>0</v>
      </c>
      <c r="ES27">
        <v>749.64753846153849</v>
      </c>
      <c r="ET27">
        <v>-5.7184273502197751</v>
      </c>
      <c r="EU27">
        <v>130.57094038444711</v>
      </c>
      <c r="EV27">
        <v>11243.95384615385</v>
      </c>
      <c r="EW27">
        <v>15</v>
      </c>
      <c r="EX27">
        <v>1657642000.5999999</v>
      </c>
      <c r="EY27" t="s">
        <v>416</v>
      </c>
      <c r="EZ27">
        <v>1657642000.5999999</v>
      </c>
      <c r="FA27">
        <v>1657641990.5999999</v>
      </c>
      <c r="FB27">
        <v>8</v>
      </c>
      <c r="FC27">
        <v>5.2999999999999999E-2</v>
      </c>
      <c r="FD27">
        <v>-7.3999999999999996E-2</v>
      </c>
      <c r="FE27">
        <v>-1.3049999999999999</v>
      </c>
      <c r="FF27">
        <v>0.372</v>
      </c>
      <c r="FG27">
        <v>415</v>
      </c>
      <c r="FH27">
        <v>35</v>
      </c>
      <c r="FI27">
        <v>0.02</v>
      </c>
      <c r="FJ27">
        <v>0.06</v>
      </c>
      <c r="FK27">
        <v>-8.5899921951219493</v>
      </c>
      <c r="FL27">
        <v>-2.039934564459946</v>
      </c>
      <c r="FM27">
        <v>0.20771715149907291</v>
      </c>
      <c r="FN27">
        <v>0</v>
      </c>
      <c r="FO27">
        <v>749.99723529411767</v>
      </c>
      <c r="FP27">
        <v>-5.9181359757367558</v>
      </c>
      <c r="FQ27">
        <v>0.61027645899327587</v>
      </c>
      <c r="FR27">
        <v>0</v>
      </c>
      <c r="FS27">
        <v>0.975514756097561</v>
      </c>
      <c r="FT27">
        <v>6.7866585365855672E-2</v>
      </c>
      <c r="FU27">
        <v>7.2267925003386291E-3</v>
      </c>
      <c r="FV27">
        <v>1</v>
      </c>
      <c r="FW27">
        <v>1</v>
      </c>
      <c r="FX27">
        <v>3</v>
      </c>
      <c r="FY27" t="s">
        <v>425</v>
      </c>
      <c r="FZ27">
        <v>3.3701699999999999</v>
      </c>
      <c r="GA27">
        <v>2.8938299999999999</v>
      </c>
      <c r="GB27">
        <v>1.8184499999999999E-2</v>
      </c>
      <c r="GC27">
        <v>2.0733999999999999E-2</v>
      </c>
      <c r="GD27">
        <v>0.145394</v>
      </c>
      <c r="GE27">
        <v>0.14521400000000001</v>
      </c>
      <c r="GF27">
        <v>33939.300000000003</v>
      </c>
      <c r="GG27">
        <v>29449.5</v>
      </c>
      <c r="GH27">
        <v>30892.3</v>
      </c>
      <c r="GI27">
        <v>28025.7</v>
      </c>
      <c r="GJ27">
        <v>34785.1</v>
      </c>
      <c r="GK27">
        <v>33810.300000000003</v>
      </c>
      <c r="GL27">
        <v>40277</v>
      </c>
      <c r="GM27">
        <v>39077</v>
      </c>
      <c r="GN27">
        <v>2.1130800000000001</v>
      </c>
      <c r="GO27">
        <v>1.5953999999999999</v>
      </c>
      <c r="GP27">
        <v>0</v>
      </c>
      <c r="GQ27">
        <v>7.3216900000000001E-2</v>
      </c>
      <c r="GR27">
        <v>999.9</v>
      </c>
      <c r="GS27">
        <v>33.017600000000002</v>
      </c>
      <c r="GT27">
        <v>63.4</v>
      </c>
      <c r="GU27">
        <v>38</v>
      </c>
      <c r="GV27">
        <v>41.771299999999997</v>
      </c>
      <c r="GW27">
        <v>50.170900000000003</v>
      </c>
      <c r="GX27">
        <v>40.6571</v>
      </c>
      <c r="GY27">
        <v>1</v>
      </c>
      <c r="GZ27">
        <v>0.60071099999999999</v>
      </c>
      <c r="HA27">
        <v>1.59538</v>
      </c>
      <c r="HB27">
        <v>20.200900000000001</v>
      </c>
      <c r="HC27">
        <v>5.2140000000000004</v>
      </c>
      <c r="HD27">
        <v>11.974</v>
      </c>
      <c r="HE27">
        <v>4.9903500000000003</v>
      </c>
      <c r="HF27">
        <v>3.2926000000000002</v>
      </c>
      <c r="HG27">
        <v>7749.4</v>
      </c>
      <c r="HH27">
        <v>9999</v>
      </c>
      <c r="HI27">
        <v>9999</v>
      </c>
      <c r="HJ27">
        <v>780.7</v>
      </c>
      <c r="HK27">
        <v>4.9713000000000003</v>
      </c>
      <c r="HL27">
        <v>1.87422</v>
      </c>
      <c r="HM27">
        <v>1.87049</v>
      </c>
      <c r="HN27">
        <v>1.87012</v>
      </c>
      <c r="HO27">
        <v>1.87469</v>
      </c>
      <c r="HP27">
        <v>1.87147</v>
      </c>
      <c r="HQ27">
        <v>1.8669100000000001</v>
      </c>
      <c r="HR27">
        <v>1.8778999999999999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-1.3049999999999999</v>
      </c>
      <c r="IG27">
        <v>0.37169999999999997</v>
      </c>
      <c r="IH27">
        <v>-1.305000000000007</v>
      </c>
      <c r="II27">
        <v>0</v>
      </c>
      <c r="IJ27">
        <v>0</v>
      </c>
      <c r="IK27">
        <v>0</v>
      </c>
      <c r="IL27">
        <v>0.37166500000000008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16.3</v>
      </c>
      <c r="IU27">
        <v>16.399999999999999</v>
      </c>
      <c r="IV27">
        <v>0.325928</v>
      </c>
      <c r="IW27">
        <v>2.6452599999999999</v>
      </c>
      <c r="IX27">
        <v>1.49902</v>
      </c>
      <c r="IY27">
        <v>2.2936999999999999</v>
      </c>
      <c r="IZ27">
        <v>1.69678</v>
      </c>
      <c r="JA27">
        <v>2.2607400000000002</v>
      </c>
      <c r="JB27">
        <v>42.510300000000001</v>
      </c>
      <c r="JC27">
        <v>16.198399999999999</v>
      </c>
      <c r="JD27">
        <v>18</v>
      </c>
      <c r="JE27">
        <v>542.42100000000005</v>
      </c>
      <c r="JF27">
        <v>295.86</v>
      </c>
      <c r="JG27">
        <v>30.004000000000001</v>
      </c>
      <c r="JH27">
        <v>34.998800000000003</v>
      </c>
      <c r="JI27">
        <v>30.001100000000001</v>
      </c>
      <c r="JJ27">
        <v>34.772100000000002</v>
      </c>
      <c r="JK27">
        <v>34.759500000000003</v>
      </c>
      <c r="JL27">
        <v>6.5763699999999998</v>
      </c>
      <c r="JM27">
        <v>24.119399999999999</v>
      </c>
      <c r="JN27">
        <v>85.067599999999999</v>
      </c>
      <c r="JO27">
        <v>30</v>
      </c>
      <c r="JP27">
        <v>86.908100000000005</v>
      </c>
      <c r="JQ27">
        <v>34.732399999999998</v>
      </c>
      <c r="JR27">
        <v>98.459000000000003</v>
      </c>
      <c r="JS27">
        <v>98.399900000000002</v>
      </c>
    </row>
    <row r="28" spans="1:279" x14ac:dyDescent="0.2">
      <c r="A28">
        <v>13</v>
      </c>
      <c r="B28">
        <v>1657642981.5</v>
      </c>
      <c r="C28">
        <v>48</v>
      </c>
      <c r="D28" t="s">
        <v>444</v>
      </c>
      <c r="E28" t="s">
        <v>445</v>
      </c>
      <c r="F28">
        <v>4</v>
      </c>
      <c r="G28">
        <v>1657642979.1875</v>
      </c>
      <c r="H28">
        <f t="shared" si="0"/>
        <v>1.1135164186275651E-3</v>
      </c>
      <c r="I28">
        <f t="shared" si="1"/>
        <v>1.113516418627565</v>
      </c>
      <c r="J28">
        <f t="shared" si="2"/>
        <v>0.37811428940129105</v>
      </c>
      <c r="K28">
        <f t="shared" si="3"/>
        <v>66.718950000000007</v>
      </c>
      <c r="L28">
        <f t="shared" si="4"/>
        <v>54.801544634732331</v>
      </c>
      <c r="M28">
        <f t="shared" si="5"/>
        <v>5.5431414545227184</v>
      </c>
      <c r="N28">
        <f t="shared" si="6"/>
        <v>6.7485794426464878</v>
      </c>
      <c r="O28">
        <f t="shared" si="7"/>
        <v>6.0471296380505316E-2</v>
      </c>
      <c r="P28">
        <f t="shared" si="8"/>
        <v>2.7605378168619592</v>
      </c>
      <c r="Q28">
        <f t="shared" si="9"/>
        <v>5.9744914388008163E-2</v>
      </c>
      <c r="R28">
        <f t="shared" si="10"/>
        <v>3.7405106961303551E-2</v>
      </c>
      <c r="S28">
        <f t="shared" si="11"/>
        <v>194.42605348744516</v>
      </c>
      <c r="T28">
        <f t="shared" si="12"/>
        <v>34.863623212301576</v>
      </c>
      <c r="U28">
        <f t="shared" si="13"/>
        <v>34.210099999999997</v>
      </c>
      <c r="V28">
        <f t="shared" si="14"/>
        <v>5.4059470192801076</v>
      </c>
      <c r="W28">
        <f t="shared" si="15"/>
        <v>67.606683334502222</v>
      </c>
      <c r="X28">
        <f t="shared" si="16"/>
        <v>3.6047105040968752</v>
      </c>
      <c r="Y28">
        <f t="shared" si="17"/>
        <v>5.33188484674156</v>
      </c>
      <c r="Z28">
        <f t="shared" si="18"/>
        <v>1.8012365151832324</v>
      </c>
      <c r="AA28">
        <f t="shared" si="19"/>
        <v>-49.106074061475617</v>
      </c>
      <c r="AB28">
        <f t="shared" si="20"/>
        <v>-36.828882429404111</v>
      </c>
      <c r="AC28">
        <f t="shared" si="21"/>
        <v>-3.0880742550008233</v>
      </c>
      <c r="AD28">
        <f t="shared" si="22"/>
        <v>105.4030227415646</v>
      </c>
      <c r="AE28">
        <f t="shared" si="23"/>
        <v>9.6547948666829484</v>
      </c>
      <c r="AF28">
        <f t="shared" si="24"/>
        <v>1.1049259123903099</v>
      </c>
      <c r="AG28">
        <f t="shared" si="25"/>
        <v>0.37811428940129105</v>
      </c>
      <c r="AH28">
        <v>79.213933309776763</v>
      </c>
      <c r="AI28">
        <v>72.23473030303029</v>
      </c>
      <c r="AJ28">
        <v>1.6820033109525061</v>
      </c>
      <c r="AK28">
        <v>64.653264527919617</v>
      </c>
      <c r="AL28">
        <f t="shared" si="26"/>
        <v>1.113516418627565</v>
      </c>
      <c r="AM28">
        <v>34.65321507858269</v>
      </c>
      <c r="AN28">
        <v>35.643261818181827</v>
      </c>
      <c r="AO28">
        <v>1.293419853332067E-4</v>
      </c>
      <c r="AP28">
        <v>87.74884862576603</v>
      </c>
      <c r="AQ28">
        <v>135</v>
      </c>
      <c r="AR28">
        <v>21</v>
      </c>
      <c r="AS28">
        <f t="shared" si="27"/>
        <v>1</v>
      </c>
      <c r="AT28">
        <f t="shared" si="28"/>
        <v>0</v>
      </c>
      <c r="AU28">
        <f t="shared" si="29"/>
        <v>46993.282859848267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1009.5028872991943</v>
      </c>
      <c r="BI28">
        <f t="shared" si="33"/>
        <v>0.37811428940129105</v>
      </c>
      <c r="BJ28" t="e">
        <f t="shared" si="34"/>
        <v>#DIV/0!</v>
      </c>
      <c r="BK28">
        <f t="shared" si="35"/>
        <v>3.7455493605658834E-4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1199.9962499999999</v>
      </c>
      <c r="CQ28">
        <f t="shared" si="47"/>
        <v>1009.5028872991943</v>
      </c>
      <c r="CR28">
        <f t="shared" si="48"/>
        <v>0.84125503500464638</v>
      </c>
      <c r="CS28">
        <f t="shared" si="49"/>
        <v>0.16202221755896751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1657642979.1875</v>
      </c>
      <c r="CZ28">
        <v>66.718950000000007</v>
      </c>
      <c r="DA28">
        <v>75.694700000000012</v>
      </c>
      <c r="DB28">
        <v>35.637500000000003</v>
      </c>
      <c r="DC28">
        <v>34.654400000000003</v>
      </c>
      <c r="DD28">
        <v>68.023949999999999</v>
      </c>
      <c r="DE28">
        <v>35.265862499999997</v>
      </c>
      <c r="DF28">
        <v>650.31987500000002</v>
      </c>
      <c r="DG28">
        <v>101.049125</v>
      </c>
      <c r="DH28">
        <v>0.10024025</v>
      </c>
      <c r="DI28">
        <v>33.9626375</v>
      </c>
      <c r="DJ28">
        <v>999.9</v>
      </c>
      <c r="DK28">
        <v>34.210099999999997</v>
      </c>
      <c r="DL28">
        <v>0</v>
      </c>
      <c r="DM28">
        <v>0</v>
      </c>
      <c r="DN28">
        <v>8972.1075000000019</v>
      </c>
      <c r="DO28">
        <v>0</v>
      </c>
      <c r="DP28">
        <v>1916.71875</v>
      </c>
      <c r="DQ28">
        <v>-8.9757587500000007</v>
      </c>
      <c r="DR28">
        <v>69.184525000000008</v>
      </c>
      <c r="DS28">
        <v>78.412037499999997</v>
      </c>
      <c r="DT28">
        <v>0.983097</v>
      </c>
      <c r="DU28">
        <v>75.694700000000012</v>
      </c>
      <c r="DV28">
        <v>34.654400000000003</v>
      </c>
      <c r="DW28">
        <v>3.6011337499999998</v>
      </c>
      <c r="DX28">
        <v>3.5017925000000001</v>
      </c>
      <c r="DY28">
        <v>27.10425</v>
      </c>
      <c r="DZ28">
        <v>26.6284125</v>
      </c>
      <c r="EA28">
        <v>1199.9962499999999</v>
      </c>
      <c r="EB28">
        <v>0.95799324999999991</v>
      </c>
      <c r="EC28">
        <v>4.2006599999999998E-2</v>
      </c>
      <c r="ED28">
        <v>0</v>
      </c>
      <c r="EE28">
        <v>748.73737500000004</v>
      </c>
      <c r="EF28">
        <v>5.0001600000000002</v>
      </c>
      <c r="EG28">
        <v>11213.45</v>
      </c>
      <c r="EH28">
        <v>9515.1237500000007</v>
      </c>
      <c r="EI28">
        <v>49.155999999999999</v>
      </c>
      <c r="EJ28">
        <v>51.5</v>
      </c>
      <c r="EK28">
        <v>50.444875000000003</v>
      </c>
      <c r="EL28">
        <v>49.796624999999999</v>
      </c>
      <c r="EM28">
        <v>50.734250000000003</v>
      </c>
      <c r="EN28">
        <v>1144.7950000000001</v>
      </c>
      <c r="EO28">
        <v>50.201250000000002</v>
      </c>
      <c r="EP28">
        <v>0</v>
      </c>
      <c r="EQ28">
        <v>85518.600000143051</v>
      </c>
      <c r="ER28">
        <v>0</v>
      </c>
      <c r="ES28">
        <v>749.20959999999991</v>
      </c>
      <c r="ET28">
        <v>-4.8889999813608211</v>
      </c>
      <c r="EU28">
        <v>-255.89230716193421</v>
      </c>
      <c r="EV28">
        <v>11237.944</v>
      </c>
      <c r="EW28">
        <v>15</v>
      </c>
      <c r="EX28">
        <v>1657642000.5999999</v>
      </c>
      <c r="EY28" t="s">
        <v>416</v>
      </c>
      <c r="EZ28">
        <v>1657642000.5999999</v>
      </c>
      <c r="FA28">
        <v>1657641990.5999999</v>
      </c>
      <c r="FB28">
        <v>8</v>
      </c>
      <c r="FC28">
        <v>5.2999999999999999E-2</v>
      </c>
      <c r="FD28">
        <v>-7.3999999999999996E-2</v>
      </c>
      <c r="FE28">
        <v>-1.3049999999999999</v>
      </c>
      <c r="FF28">
        <v>0.372</v>
      </c>
      <c r="FG28">
        <v>415</v>
      </c>
      <c r="FH28">
        <v>35</v>
      </c>
      <c r="FI28">
        <v>0.02</v>
      </c>
      <c r="FJ28">
        <v>0.06</v>
      </c>
      <c r="FK28">
        <v>-8.7202159999999989</v>
      </c>
      <c r="FL28">
        <v>-1.683700863039377</v>
      </c>
      <c r="FM28">
        <v>0.1636411764929597</v>
      </c>
      <c r="FN28">
        <v>0</v>
      </c>
      <c r="FO28">
        <v>749.63817647058829</v>
      </c>
      <c r="FP28">
        <v>-6.1014820442852908</v>
      </c>
      <c r="FQ28">
        <v>0.62525818058425853</v>
      </c>
      <c r="FR28">
        <v>0</v>
      </c>
      <c r="FS28">
        <v>0.9788631000000001</v>
      </c>
      <c r="FT28">
        <v>4.6272878048780011E-2</v>
      </c>
      <c r="FU28">
        <v>5.3991007112296069E-3</v>
      </c>
      <c r="FV28">
        <v>1</v>
      </c>
      <c r="FW28">
        <v>1</v>
      </c>
      <c r="FX28">
        <v>3</v>
      </c>
      <c r="FY28" t="s">
        <v>425</v>
      </c>
      <c r="FZ28">
        <v>3.3699300000000001</v>
      </c>
      <c r="GA28">
        <v>2.8935399999999998</v>
      </c>
      <c r="GB28">
        <v>1.9972400000000001E-2</v>
      </c>
      <c r="GC28">
        <v>2.2588199999999999E-2</v>
      </c>
      <c r="GD28">
        <v>0.145429</v>
      </c>
      <c r="GE28">
        <v>0.14524999999999999</v>
      </c>
      <c r="GF28">
        <v>33876.400000000001</v>
      </c>
      <c r="GG28">
        <v>29393.7</v>
      </c>
      <c r="GH28">
        <v>30891.3</v>
      </c>
      <c r="GI28">
        <v>28025.7</v>
      </c>
      <c r="GJ28">
        <v>34782.800000000003</v>
      </c>
      <c r="GK28">
        <v>33809</v>
      </c>
      <c r="GL28">
        <v>40275.800000000003</v>
      </c>
      <c r="GM28">
        <v>39077.1</v>
      </c>
      <c r="GN28">
        <v>2.1149499999999999</v>
      </c>
      <c r="GO28">
        <v>1.5955299999999999</v>
      </c>
      <c r="GP28">
        <v>0</v>
      </c>
      <c r="GQ28">
        <v>7.3112499999999997E-2</v>
      </c>
      <c r="GR28">
        <v>999.9</v>
      </c>
      <c r="GS28">
        <v>33.032299999999999</v>
      </c>
      <c r="GT28">
        <v>63.4</v>
      </c>
      <c r="GU28">
        <v>38</v>
      </c>
      <c r="GV28">
        <v>41.762900000000002</v>
      </c>
      <c r="GW28">
        <v>49.780900000000003</v>
      </c>
      <c r="GX28">
        <v>40.805300000000003</v>
      </c>
      <c r="GY28">
        <v>1</v>
      </c>
      <c r="GZ28">
        <v>0.60179099999999996</v>
      </c>
      <c r="HA28">
        <v>1.6086100000000001</v>
      </c>
      <c r="HB28">
        <v>20.199400000000001</v>
      </c>
      <c r="HC28">
        <v>5.2145900000000003</v>
      </c>
      <c r="HD28">
        <v>11.974</v>
      </c>
      <c r="HE28">
        <v>4.9904000000000002</v>
      </c>
      <c r="HF28">
        <v>3.2926500000000001</v>
      </c>
      <c r="HG28">
        <v>7749.6</v>
      </c>
      <c r="HH28">
        <v>9999</v>
      </c>
      <c r="HI28">
        <v>9999</v>
      </c>
      <c r="HJ28">
        <v>780.7</v>
      </c>
      <c r="HK28">
        <v>4.97133</v>
      </c>
      <c r="HL28">
        <v>1.87422</v>
      </c>
      <c r="HM28">
        <v>1.8705400000000001</v>
      </c>
      <c r="HN28">
        <v>1.87012</v>
      </c>
      <c r="HO28">
        <v>1.8747</v>
      </c>
      <c r="HP28">
        <v>1.87148</v>
      </c>
      <c r="HQ28">
        <v>1.8669100000000001</v>
      </c>
      <c r="HR28">
        <v>1.8778999999999999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-1.3049999999999999</v>
      </c>
      <c r="IG28">
        <v>0.37169999999999997</v>
      </c>
      <c r="IH28">
        <v>-1.305000000000007</v>
      </c>
      <c r="II28">
        <v>0</v>
      </c>
      <c r="IJ28">
        <v>0</v>
      </c>
      <c r="IK28">
        <v>0</v>
      </c>
      <c r="IL28">
        <v>0.37166500000000008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16.3</v>
      </c>
      <c r="IU28">
        <v>16.5</v>
      </c>
      <c r="IV28">
        <v>0.34179700000000002</v>
      </c>
      <c r="IW28">
        <v>2.63794</v>
      </c>
      <c r="IX28">
        <v>1.49902</v>
      </c>
      <c r="IY28">
        <v>2.2936999999999999</v>
      </c>
      <c r="IZ28">
        <v>1.69678</v>
      </c>
      <c r="JA28">
        <v>2.3852500000000001</v>
      </c>
      <c r="JB28">
        <v>42.510300000000001</v>
      </c>
      <c r="JC28">
        <v>16.189699999999998</v>
      </c>
      <c r="JD28">
        <v>18</v>
      </c>
      <c r="JE28">
        <v>543.75</v>
      </c>
      <c r="JF28">
        <v>295.95699999999999</v>
      </c>
      <c r="JG28">
        <v>30.003900000000002</v>
      </c>
      <c r="JH28">
        <v>35.008400000000002</v>
      </c>
      <c r="JI28">
        <v>30.001200000000001</v>
      </c>
      <c r="JJ28">
        <v>34.779699999999998</v>
      </c>
      <c r="JK28">
        <v>34.766800000000003</v>
      </c>
      <c r="JL28">
        <v>6.8766600000000002</v>
      </c>
      <c r="JM28">
        <v>23.836200000000002</v>
      </c>
      <c r="JN28">
        <v>85.067599999999999</v>
      </c>
      <c r="JO28">
        <v>30</v>
      </c>
      <c r="JP28">
        <v>93.586699999999993</v>
      </c>
      <c r="JQ28">
        <v>34.748600000000003</v>
      </c>
      <c r="JR28">
        <v>98.456000000000003</v>
      </c>
      <c r="JS28">
        <v>98.400199999999998</v>
      </c>
    </row>
    <row r="29" spans="1:279" x14ac:dyDescent="0.2">
      <c r="A29">
        <v>14</v>
      </c>
      <c r="B29">
        <v>1657642985.5</v>
      </c>
      <c r="C29">
        <v>52</v>
      </c>
      <c r="D29" t="s">
        <v>446</v>
      </c>
      <c r="E29" t="s">
        <v>447</v>
      </c>
      <c r="F29">
        <v>4</v>
      </c>
      <c r="G29">
        <v>1657642983.5</v>
      </c>
      <c r="H29">
        <f t="shared" si="0"/>
        <v>1.0999777943556529E-3</v>
      </c>
      <c r="I29">
        <f t="shared" si="1"/>
        <v>1.0999777943556528</v>
      </c>
      <c r="J29">
        <f t="shared" si="2"/>
        <v>0.48194585605777551</v>
      </c>
      <c r="K29">
        <f t="shared" si="3"/>
        <v>73.72265714285713</v>
      </c>
      <c r="L29">
        <f t="shared" si="4"/>
        <v>58.683367990710423</v>
      </c>
      <c r="M29">
        <f t="shared" si="5"/>
        <v>5.9357550354870812</v>
      </c>
      <c r="N29">
        <f t="shared" si="6"/>
        <v>7.4569617993717374</v>
      </c>
      <c r="O29">
        <f t="shared" si="7"/>
        <v>5.9625022455115251E-2</v>
      </c>
      <c r="P29">
        <f t="shared" si="8"/>
        <v>2.7675028547150844</v>
      </c>
      <c r="Q29">
        <f t="shared" si="9"/>
        <v>5.8920455994528234E-2</v>
      </c>
      <c r="R29">
        <f t="shared" si="10"/>
        <v>3.6887893715475129E-2</v>
      </c>
      <c r="S29">
        <f t="shared" si="11"/>
        <v>194.42589561245461</v>
      </c>
      <c r="T29">
        <f t="shared" si="12"/>
        <v>34.880332023697626</v>
      </c>
      <c r="U29">
        <f t="shared" si="13"/>
        <v>34.224257142857141</v>
      </c>
      <c r="V29">
        <f t="shared" si="14"/>
        <v>5.4102109769563498</v>
      </c>
      <c r="W29">
        <f t="shared" si="15"/>
        <v>67.574567960787263</v>
      </c>
      <c r="X29">
        <f t="shared" si="16"/>
        <v>3.6060387748900489</v>
      </c>
      <c r="Y29">
        <f t="shared" si="17"/>
        <v>5.3363845063465165</v>
      </c>
      <c r="Z29">
        <f t="shared" si="18"/>
        <v>1.8041722020663009</v>
      </c>
      <c r="AA29">
        <f t="shared" si="19"/>
        <v>-48.509020731084291</v>
      </c>
      <c r="AB29">
        <f t="shared" si="20"/>
        <v>-36.778197827186581</v>
      </c>
      <c r="AC29">
        <f t="shared" si="21"/>
        <v>-3.0765031698941923</v>
      </c>
      <c r="AD29">
        <f t="shared" si="22"/>
        <v>106.06217388428956</v>
      </c>
      <c r="AE29">
        <f t="shared" si="23"/>
        <v>9.8504860877119729</v>
      </c>
      <c r="AF29">
        <f t="shared" si="24"/>
        <v>1.0777068555077671</v>
      </c>
      <c r="AG29">
        <f t="shared" si="25"/>
        <v>0.48194585605777551</v>
      </c>
      <c r="AH29">
        <v>86.13350333378267</v>
      </c>
      <c r="AI29">
        <v>78.995023030303003</v>
      </c>
      <c r="AJ29">
        <v>1.697285544367507</v>
      </c>
      <c r="AK29">
        <v>64.653264527919617</v>
      </c>
      <c r="AL29">
        <f t="shared" si="26"/>
        <v>1.0999777943556528</v>
      </c>
      <c r="AM29">
        <v>34.678621938458051</v>
      </c>
      <c r="AN29">
        <v>35.656939393939382</v>
      </c>
      <c r="AO29">
        <v>7.343037769604937E-5</v>
      </c>
      <c r="AP29">
        <v>87.74884862576603</v>
      </c>
      <c r="AQ29">
        <v>135</v>
      </c>
      <c r="AR29">
        <v>21</v>
      </c>
      <c r="AS29">
        <f t="shared" si="27"/>
        <v>1</v>
      </c>
      <c r="AT29">
        <f t="shared" si="28"/>
        <v>0</v>
      </c>
      <c r="AU29">
        <f t="shared" si="29"/>
        <v>47181.791508776223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1009.502399799199</v>
      </c>
      <c r="BI29">
        <f t="shared" si="33"/>
        <v>0.48194585605777551</v>
      </c>
      <c r="BJ29" t="e">
        <f t="shared" si="34"/>
        <v>#DIV/0!</v>
      </c>
      <c r="BK29">
        <f t="shared" si="35"/>
        <v>4.7740932181403412E-4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1199.995714285714</v>
      </c>
      <c r="CQ29">
        <f t="shared" si="47"/>
        <v>1009.502399799199</v>
      </c>
      <c r="CR29">
        <f t="shared" si="48"/>
        <v>0.84125500431482425</v>
      </c>
      <c r="CS29">
        <f t="shared" si="49"/>
        <v>0.16202215832761099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1657642983.5</v>
      </c>
      <c r="CZ29">
        <v>73.72265714285713</v>
      </c>
      <c r="DA29">
        <v>82.884542857142847</v>
      </c>
      <c r="DB29">
        <v>35.650814285714283</v>
      </c>
      <c r="DC29">
        <v>34.691914285714283</v>
      </c>
      <c r="DD29">
        <v>75.027657142857151</v>
      </c>
      <c r="DE29">
        <v>35.279142857142858</v>
      </c>
      <c r="DF29">
        <v>650.29871428571425</v>
      </c>
      <c r="DG29">
        <v>101.04900000000001</v>
      </c>
      <c r="DH29">
        <v>9.9847428571428573E-2</v>
      </c>
      <c r="DI29">
        <v>33.977757142857151</v>
      </c>
      <c r="DJ29">
        <v>999.89999999999986</v>
      </c>
      <c r="DK29">
        <v>34.224257142857141</v>
      </c>
      <c r="DL29">
        <v>0</v>
      </c>
      <c r="DM29">
        <v>0</v>
      </c>
      <c r="DN29">
        <v>9009.1057142857153</v>
      </c>
      <c r="DO29">
        <v>0</v>
      </c>
      <c r="DP29">
        <v>1875.72</v>
      </c>
      <c r="DQ29">
        <v>-9.161874285714287</v>
      </c>
      <c r="DR29">
        <v>76.448114285714283</v>
      </c>
      <c r="DS29">
        <v>85.863328571428568</v>
      </c>
      <c r="DT29">
        <v>0.95889957142857152</v>
      </c>
      <c r="DU29">
        <v>82.884542857142847</v>
      </c>
      <c r="DV29">
        <v>34.691914285714283</v>
      </c>
      <c r="DW29">
        <v>3.6024728571428568</v>
      </c>
      <c r="DX29">
        <v>3.505575714285714</v>
      </c>
      <c r="DY29">
        <v>27.110585714285708</v>
      </c>
      <c r="DZ29">
        <v>26.64675714285714</v>
      </c>
      <c r="EA29">
        <v>1199.995714285714</v>
      </c>
      <c r="EB29">
        <v>0.95799442857142847</v>
      </c>
      <c r="EC29">
        <v>4.2005442857142847E-2</v>
      </c>
      <c r="ED29">
        <v>0</v>
      </c>
      <c r="EE29">
        <v>748.35728571428569</v>
      </c>
      <c r="EF29">
        <v>5.0001600000000002</v>
      </c>
      <c r="EG29">
        <v>11165.857142857139</v>
      </c>
      <c r="EH29">
        <v>9515.1171428571433</v>
      </c>
      <c r="EI29">
        <v>49.142714285714291</v>
      </c>
      <c r="EJ29">
        <v>51.5</v>
      </c>
      <c r="EK29">
        <v>50.437285714285707</v>
      </c>
      <c r="EL29">
        <v>49.785428571428568</v>
      </c>
      <c r="EM29">
        <v>50.686999999999998</v>
      </c>
      <c r="EN29">
        <v>1144.795714285714</v>
      </c>
      <c r="EO29">
        <v>50.2</v>
      </c>
      <c r="EP29">
        <v>0</v>
      </c>
      <c r="EQ29">
        <v>85522.200000047684</v>
      </c>
      <c r="ER29">
        <v>0</v>
      </c>
      <c r="ES29">
        <v>748.87752000000012</v>
      </c>
      <c r="ET29">
        <v>-5.51599998217878</v>
      </c>
      <c r="EU29">
        <v>-548.94615274777925</v>
      </c>
      <c r="EV29">
        <v>11217.796</v>
      </c>
      <c r="EW29">
        <v>15</v>
      </c>
      <c r="EX29">
        <v>1657642000.5999999</v>
      </c>
      <c r="EY29" t="s">
        <v>416</v>
      </c>
      <c r="EZ29">
        <v>1657642000.5999999</v>
      </c>
      <c r="FA29">
        <v>1657641990.5999999</v>
      </c>
      <c r="FB29">
        <v>8</v>
      </c>
      <c r="FC29">
        <v>5.2999999999999999E-2</v>
      </c>
      <c r="FD29">
        <v>-7.3999999999999996E-2</v>
      </c>
      <c r="FE29">
        <v>-1.3049999999999999</v>
      </c>
      <c r="FF29">
        <v>0.372</v>
      </c>
      <c r="FG29">
        <v>415</v>
      </c>
      <c r="FH29">
        <v>35</v>
      </c>
      <c r="FI29">
        <v>0.02</v>
      </c>
      <c r="FJ29">
        <v>0.06</v>
      </c>
      <c r="FK29">
        <v>-8.8537956097560997</v>
      </c>
      <c r="FL29">
        <v>-1.782877421602783</v>
      </c>
      <c r="FM29">
        <v>0.1782985956888842</v>
      </c>
      <c r="FN29">
        <v>0</v>
      </c>
      <c r="FO29">
        <v>749.24061764705868</v>
      </c>
      <c r="FP29">
        <v>-5.5945760052823799</v>
      </c>
      <c r="FQ29">
        <v>0.5761318279855705</v>
      </c>
      <c r="FR29">
        <v>0</v>
      </c>
      <c r="FS29">
        <v>0.97855226829268294</v>
      </c>
      <c r="FT29">
        <v>-3.1058132404180691E-2</v>
      </c>
      <c r="FU29">
        <v>8.3952567880783233E-3</v>
      </c>
      <c r="FV29">
        <v>1</v>
      </c>
      <c r="FW29">
        <v>1</v>
      </c>
      <c r="FX29">
        <v>3</v>
      </c>
      <c r="FY29" t="s">
        <v>425</v>
      </c>
      <c r="FZ29">
        <v>3.3699300000000001</v>
      </c>
      <c r="GA29">
        <v>2.89377</v>
      </c>
      <c r="GB29">
        <v>2.17632E-2</v>
      </c>
      <c r="GC29">
        <v>2.4436800000000002E-2</v>
      </c>
      <c r="GD29">
        <v>0.14546799999999999</v>
      </c>
      <c r="GE29">
        <v>0.145423</v>
      </c>
      <c r="GF29">
        <v>33814.300000000003</v>
      </c>
      <c r="GG29">
        <v>29336.6</v>
      </c>
      <c r="GH29">
        <v>30891.200000000001</v>
      </c>
      <c r="GI29">
        <v>28024.2</v>
      </c>
      <c r="GJ29">
        <v>34780.9</v>
      </c>
      <c r="GK29">
        <v>33800.6</v>
      </c>
      <c r="GL29">
        <v>40275.4</v>
      </c>
      <c r="GM29">
        <v>39075.300000000003</v>
      </c>
      <c r="GN29">
        <v>2.1147999999999998</v>
      </c>
      <c r="GO29">
        <v>1.5953200000000001</v>
      </c>
      <c r="GP29">
        <v>0</v>
      </c>
      <c r="GQ29">
        <v>7.3462700000000006E-2</v>
      </c>
      <c r="GR29">
        <v>999.9</v>
      </c>
      <c r="GS29">
        <v>33.0471</v>
      </c>
      <c r="GT29">
        <v>63.4</v>
      </c>
      <c r="GU29">
        <v>38</v>
      </c>
      <c r="GV29">
        <v>41.769100000000002</v>
      </c>
      <c r="GW29">
        <v>49.9009</v>
      </c>
      <c r="GX29">
        <v>41.085700000000003</v>
      </c>
      <c r="GY29">
        <v>1</v>
      </c>
      <c r="GZ29">
        <v>0.60257899999999998</v>
      </c>
      <c r="HA29">
        <v>1.6197299999999999</v>
      </c>
      <c r="HB29">
        <v>20.199400000000001</v>
      </c>
      <c r="HC29">
        <v>5.2144399999999997</v>
      </c>
      <c r="HD29">
        <v>11.974</v>
      </c>
      <c r="HE29">
        <v>4.9903000000000004</v>
      </c>
      <c r="HF29">
        <v>3.2926500000000001</v>
      </c>
      <c r="HG29">
        <v>7749.6</v>
      </c>
      <c r="HH29">
        <v>9999</v>
      </c>
      <c r="HI29">
        <v>9999</v>
      </c>
      <c r="HJ29">
        <v>780.7</v>
      </c>
      <c r="HK29">
        <v>4.9712899999999998</v>
      </c>
      <c r="HL29">
        <v>1.8742300000000001</v>
      </c>
      <c r="HM29">
        <v>1.87053</v>
      </c>
      <c r="HN29">
        <v>1.87012</v>
      </c>
      <c r="HO29">
        <v>1.8747</v>
      </c>
      <c r="HP29">
        <v>1.8714900000000001</v>
      </c>
      <c r="HQ29">
        <v>1.8669100000000001</v>
      </c>
      <c r="HR29">
        <v>1.8778999999999999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-1.3049999999999999</v>
      </c>
      <c r="IG29">
        <v>0.37169999999999997</v>
      </c>
      <c r="IH29">
        <v>-1.305000000000007</v>
      </c>
      <c r="II29">
        <v>0</v>
      </c>
      <c r="IJ29">
        <v>0</v>
      </c>
      <c r="IK29">
        <v>0</v>
      </c>
      <c r="IL29">
        <v>0.37166500000000008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16.399999999999999</v>
      </c>
      <c r="IU29">
        <v>16.600000000000001</v>
      </c>
      <c r="IV29">
        <v>0.35644500000000001</v>
      </c>
      <c r="IW29">
        <v>2.63672</v>
      </c>
      <c r="IX29">
        <v>1.49902</v>
      </c>
      <c r="IY29">
        <v>2.2936999999999999</v>
      </c>
      <c r="IZ29">
        <v>1.69678</v>
      </c>
      <c r="JA29">
        <v>2.2875999999999999</v>
      </c>
      <c r="JB29">
        <v>42.536999999999999</v>
      </c>
      <c r="JC29">
        <v>16.1722</v>
      </c>
      <c r="JD29">
        <v>18</v>
      </c>
      <c r="JE29">
        <v>543.71900000000005</v>
      </c>
      <c r="JF29">
        <v>295.899</v>
      </c>
      <c r="JG29">
        <v>30.003399999999999</v>
      </c>
      <c r="JH29">
        <v>35.018799999999999</v>
      </c>
      <c r="JI29">
        <v>30.001100000000001</v>
      </c>
      <c r="JJ29">
        <v>34.7879</v>
      </c>
      <c r="JK29">
        <v>34.775300000000001</v>
      </c>
      <c r="JL29">
        <v>7.1780600000000003</v>
      </c>
      <c r="JM29">
        <v>23.836200000000002</v>
      </c>
      <c r="JN29">
        <v>85.067599999999999</v>
      </c>
      <c r="JO29">
        <v>30</v>
      </c>
      <c r="JP29">
        <v>100.26600000000001</v>
      </c>
      <c r="JQ29">
        <v>34.753399999999999</v>
      </c>
      <c r="JR29">
        <v>98.455299999999994</v>
      </c>
      <c r="JS29">
        <v>98.395300000000006</v>
      </c>
    </row>
    <row r="30" spans="1:279" x14ac:dyDescent="0.2">
      <c r="A30">
        <v>15</v>
      </c>
      <c r="B30">
        <v>1657642989.5</v>
      </c>
      <c r="C30">
        <v>56</v>
      </c>
      <c r="D30" t="s">
        <v>448</v>
      </c>
      <c r="E30" t="s">
        <v>449</v>
      </c>
      <c r="F30">
        <v>4</v>
      </c>
      <c r="G30">
        <v>1657642987.1875</v>
      </c>
      <c r="H30">
        <f t="shared" si="0"/>
        <v>1.1026675262566282E-3</v>
      </c>
      <c r="I30">
        <f t="shared" si="1"/>
        <v>1.1026675262566281</v>
      </c>
      <c r="J30">
        <f t="shared" si="2"/>
        <v>0.48054598568336077</v>
      </c>
      <c r="K30">
        <f t="shared" si="3"/>
        <v>79.777649999999994</v>
      </c>
      <c r="L30">
        <f t="shared" si="4"/>
        <v>64.590534912057649</v>
      </c>
      <c r="M30">
        <f t="shared" si="5"/>
        <v>6.533252962995558</v>
      </c>
      <c r="N30">
        <f t="shared" si="6"/>
        <v>8.0694109276686667</v>
      </c>
      <c r="O30">
        <f t="shared" si="7"/>
        <v>5.9617621268817471E-2</v>
      </c>
      <c r="P30">
        <f t="shared" si="8"/>
        <v>2.7622382534423071</v>
      </c>
      <c r="Q30">
        <f t="shared" si="9"/>
        <v>5.8911903223504189E-2</v>
      </c>
      <c r="R30">
        <f t="shared" si="10"/>
        <v>3.6882649344749344E-2</v>
      </c>
      <c r="S30">
        <f t="shared" si="11"/>
        <v>194.42677911245642</v>
      </c>
      <c r="T30">
        <f t="shared" si="12"/>
        <v>34.89639733342068</v>
      </c>
      <c r="U30">
        <f t="shared" si="13"/>
        <v>34.246437499999999</v>
      </c>
      <c r="V30">
        <f t="shared" si="14"/>
        <v>5.41689730816808</v>
      </c>
      <c r="W30">
        <f t="shared" si="15"/>
        <v>67.556465400092748</v>
      </c>
      <c r="X30">
        <f t="shared" si="16"/>
        <v>3.6081345620548593</v>
      </c>
      <c r="Y30">
        <f t="shared" si="17"/>
        <v>5.3409167289707042</v>
      </c>
      <c r="Z30">
        <f t="shared" si="18"/>
        <v>1.8087627461132207</v>
      </c>
      <c r="AA30">
        <f t="shared" si="19"/>
        <v>-48.627637907917304</v>
      </c>
      <c r="AB30">
        <f t="shared" si="20"/>
        <v>-37.745075023336632</v>
      </c>
      <c r="AC30">
        <f t="shared" si="21"/>
        <v>-3.1639782578220093</v>
      </c>
      <c r="AD30">
        <f t="shared" si="22"/>
        <v>104.89008792338049</v>
      </c>
      <c r="AE30">
        <f t="shared" si="23"/>
        <v>9.9100795310698491</v>
      </c>
      <c r="AF30">
        <f t="shared" si="24"/>
        <v>1.0470331886622746</v>
      </c>
      <c r="AG30">
        <f t="shared" si="25"/>
        <v>0.48054598568336077</v>
      </c>
      <c r="AH30">
        <v>92.996695462295492</v>
      </c>
      <c r="AI30">
        <v>85.822361818181847</v>
      </c>
      <c r="AJ30">
        <v>1.7067261145607691</v>
      </c>
      <c r="AK30">
        <v>64.653264527919617</v>
      </c>
      <c r="AL30">
        <f t="shared" si="26"/>
        <v>1.1026675262566281</v>
      </c>
      <c r="AM30">
        <v>34.738551681346259</v>
      </c>
      <c r="AN30">
        <v>35.68486727272726</v>
      </c>
      <c r="AO30">
        <v>6.5190852137023353E-3</v>
      </c>
      <c r="AP30">
        <v>87.74884862576603</v>
      </c>
      <c r="AQ30">
        <v>135</v>
      </c>
      <c r="AR30">
        <v>21</v>
      </c>
      <c r="AS30">
        <f t="shared" si="27"/>
        <v>1</v>
      </c>
      <c r="AT30">
        <f t="shared" si="28"/>
        <v>0</v>
      </c>
      <c r="AU30">
        <f t="shared" si="29"/>
        <v>47035.197910516661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1009.5070497992002</v>
      </c>
      <c r="BI30">
        <f t="shared" si="33"/>
        <v>0.48054598568336077</v>
      </c>
      <c r="BJ30" t="e">
        <f t="shared" si="34"/>
        <v>#DIV/0!</v>
      </c>
      <c r="BK30">
        <f t="shared" si="35"/>
        <v>4.7602043569576415E-4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1200.00125</v>
      </c>
      <c r="CQ30">
        <f t="shared" si="47"/>
        <v>1009.5070497992002</v>
      </c>
      <c r="CR30">
        <f t="shared" si="48"/>
        <v>0.84125499852537666</v>
      </c>
      <c r="CS30">
        <f t="shared" si="49"/>
        <v>0.16202214715397706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1657642987.1875</v>
      </c>
      <c r="CZ30">
        <v>79.777649999999994</v>
      </c>
      <c r="DA30">
        <v>88.998774999999995</v>
      </c>
      <c r="DB30">
        <v>35.6715625</v>
      </c>
      <c r="DC30">
        <v>34.739924999999999</v>
      </c>
      <c r="DD30">
        <v>81.082650000000001</v>
      </c>
      <c r="DE30">
        <v>35.299887499999997</v>
      </c>
      <c r="DF30">
        <v>650.2639999999999</v>
      </c>
      <c r="DG30">
        <v>101.048625</v>
      </c>
      <c r="DH30">
        <v>0.10014194999999999</v>
      </c>
      <c r="DI30">
        <v>33.992975000000001</v>
      </c>
      <c r="DJ30">
        <v>999.9</v>
      </c>
      <c r="DK30">
        <v>34.246437499999999</v>
      </c>
      <c r="DL30">
        <v>0</v>
      </c>
      <c r="DM30">
        <v>0</v>
      </c>
      <c r="DN30">
        <v>8981.1737499999981</v>
      </c>
      <c r="DO30">
        <v>0</v>
      </c>
      <c r="DP30">
        <v>1851.9</v>
      </c>
      <c r="DQ30">
        <v>-9.2211412499999987</v>
      </c>
      <c r="DR30">
        <v>82.728737500000008</v>
      </c>
      <c r="DS30">
        <v>92.201899999999995</v>
      </c>
      <c r="DT30">
        <v>0.93162337499999992</v>
      </c>
      <c r="DU30">
        <v>88.998774999999995</v>
      </c>
      <c r="DV30">
        <v>34.739924999999999</v>
      </c>
      <c r="DW30">
        <v>3.6045574999999999</v>
      </c>
      <c r="DX30">
        <v>3.5104199999999999</v>
      </c>
      <c r="DY30">
        <v>27.120474999999999</v>
      </c>
      <c r="DZ30">
        <v>26.670237499999999</v>
      </c>
      <c r="EA30">
        <v>1200.00125</v>
      </c>
      <c r="EB30">
        <v>0.95799462499999999</v>
      </c>
      <c r="EC30">
        <v>4.2005249999999987E-2</v>
      </c>
      <c r="ED30">
        <v>0</v>
      </c>
      <c r="EE30">
        <v>747.91049999999996</v>
      </c>
      <c r="EF30">
        <v>5.0001600000000002</v>
      </c>
      <c r="EG30">
        <v>11172.512500000001</v>
      </c>
      <c r="EH30">
        <v>9515.1549999999988</v>
      </c>
      <c r="EI30">
        <v>49.125</v>
      </c>
      <c r="EJ30">
        <v>51.484250000000003</v>
      </c>
      <c r="EK30">
        <v>50.406125000000003</v>
      </c>
      <c r="EL30">
        <v>49.741999999999997</v>
      </c>
      <c r="EM30">
        <v>50.702749999999988</v>
      </c>
      <c r="EN30">
        <v>1144.80125</v>
      </c>
      <c r="EO30">
        <v>50.2</v>
      </c>
      <c r="EP30">
        <v>0</v>
      </c>
      <c r="EQ30">
        <v>85526.400000095367</v>
      </c>
      <c r="ER30">
        <v>0</v>
      </c>
      <c r="ES30">
        <v>748.47761538461532</v>
      </c>
      <c r="ET30">
        <v>-6.4964786360766178</v>
      </c>
      <c r="EU30">
        <v>-339.0461538262457</v>
      </c>
      <c r="EV30">
        <v>11197.473076923079</v>
      </c>
      <c r="EW30">
        <v>15</v>
      </c>
      <c r="EX30">
        <v>1657642000.5999999</v>
      </c>
      <c r="EY30" t="s">
        <v>416</v>
      </c>
      <c r="EZ30">
        <v>1657642000.5999999</v>
      </c>
      <c r="FA30">
        <v>1657641990.5999999</v>
      </c>
      <c r="FB30">
        <v>8</v>
      </c>
      <c r="FC30">
        <v>5.2999999999999999E-2</v>
      </c>
      <c r="FD30">
        <v>-7.3999999999999996E-2</v>
      </c>
      <c r="FE30">
        <v>-1.3049999999999999</v>
      </c>
      <c r="FF30">
        <v>0.372</v>
      </c>
      <c r="FG30">
        <v>415</v>
      </c>
      <c r="FH30">
        <v>35</v>
      </c>
      <c r="FI30">
        <v>0.02</v>
      </c>
      <c r="FJ30">
        <v>0.06</v>
      </c>
      <c r="FK30">
        <v>-8.9693524390243908</v>
      </c>
      <c r="FL30">
        <v>-1.820816864111493</v>
      </c>
      <c r="FM30">
        <v>0.1821235617788835</v>
      </c>
      <c r="FN30">
        <v>0</v>
      </c>
      <c r="FO30">
        <v>748.82708823529413</v>
      </c>
      <c r="FP30">
        <v>-6.0176164995961017</v>
      </c>
      <c r="FQ30">
        <v>0.61544791759608042</v>
      </c>
      <c r="FR30">
        <v>0</v>
      </c>
      <c r="FS30">
        <v>0.96969595121951235</v>
      </c>
      <c r="FT30">
        <v>-0.16803769337978811</v>
      </c>
      <c r="FU30">
        <v>2.049494790210055E-2</v>
      </c>
      <c r="FV30">
        <v>0</v>
      </c>
      <c r="FW30">
        <v>0</v>
      </c>
      <c r="FX30">
        <v>3</v>
      </c>
      <c r="FY30" t="s">
        <v>450</v>
      </c>
      <c r="FZ30">
        <v>3.3701699999999999</v>
      </c>
      <c r="GA30">
        <v>2.8937599999999999</v>
      </c>
      <c r="GB30">
        <v>2.3561499999999999E-2</v>
      </c>
      <c r="GC30">
        <v>2.6274499999999999E-2</v>
      </c>
      <c r="GD30">
        <v>0.14554600000000001</v>
      </c>
      <c r="GE30">
        <v>0.14549799999999999</v>
      </c>
      <c r="GF30">
        <v>33752</v>
      </c>
      <c r="GG30">
        <v>29280.6</v>
      </c>
      <c r="GH30">
        <v>30891.1</v>
      </c>
      <c r="GI30">
        <v>28023.5</v>
      </c>
      <c r="GJ30">
        <v>34777.599999999999</v>
      </c>
      <c r="GK30">
        <v>33796.699999999997</v>
      </c>
      <c r="GL30">
        <v>40275.199999999997</v>
      </c>
      <c r="GM30">
        <v>39074.1</v>
      </c>
      <c r="GN30">
        <v>2.1159300000000001</v>
      </c>
      <c r="GO30">
        <v>1.5951500000000001</v>
      </c>
      <c r="GP30">
        <v>0</v>
      </c>
      <c r="GQ30">
        <v>7.4095999999999995E-2</v>
      </c>
      <c r="GR30">
        <v>999.9</v>
      </c>
      <c r="GS30">
        <v>33.061100000000003</v>
      </c>
      <c r="GT30">
        <v>63.4</v>
      </c>
      <c r="GU30">
        <v>38</v>
      </c>
      <c r="GV30">
        <v>41.770299999999999</v>
      </c>
      <c r="GW30">
        <v>50.350900000000003</v>
      </c>
      <c r="GX30">
        <v>40.480800000000002</v>
      </c>
      <c r="GY30">
        <v>1</v>
      </c>
      <c r="GZ30">
        <v>0.60348599999999997</v>
      </c>
      <c r="HA30">
        <v>1.62906</v>
      </c>
      <c r="HB30">
        <v>20.199400000000001</v>
      </c>
      <c r="HC30">
        <v>5.2135499999999997</v>
      </c>
      <c r="HD30">
        <v>11.974</v>
      </c>
      <c r="HE30">
        <v>4.9903000000000004</v>
      </c>
      <c r="HF30">
        <v>3.2924799999999999</v>
      </c>
      <c r="HG30">
        <v>7749.9</v>
      </c>
      <c r="HH30">
        <v>9999</v>
      </c>
      <c r="HI30">
        <v>9999</v>
      </c>
      <c r="HJ30">
        <v>780.7</v>
      </c>
      <c r="HK30">
        <v>4.9713200000000004</v>
      </c>
      <c r="HL30">
        <v>1.87422</v>
      </c>
      <c r="HM30">
        <v>1.87052</v>
      </c>
      <c r="HN30">
        <v>1.87012</v>
      </c>
      <c r="HO30">
        <v>1.8747</v>
      </c>
      <c r="HP30">
        <v>1.8714900000000001</v>
      </c>
      <c r="HQ30">
        <v>1.8669100000000001</v>
      </c>
      <c r="HR30">
        <v>1.8778999999999999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-1.3049999999999999</v>
      </c>
      <c r="IG30">
        <v>0.37169999999999997</v>
      </c>
      <c r="IH30">
        <v>-1.305000000000007</v>
      </c>
      <c r="II30">
        <v>0</v>
      </c>
      <c r="IJ30">
        <v>0</v>
      </c>
      <c r="IK30">
        <v>0</v>
      </c>
      <c r="IL30">
        <v>0.37166500000000008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16.5</v>
      </c>
      <c r="IU30">
        <v>16.600000000000001</v>
      </c>
      <c r="IV30">
        <v>0.37109399999999998</v>
      </c>
      <c r="IW30">
        <v>2.63306</v>
      </c>
      <c r="IX30">
        <v>1.49902</v>
      </c>
      <c r="IY30">
        <v>2.2924799999999999</v>
      </c>
      <c r="IZ30">
        <v>1.69678</v>
      </c>
      <c r="JA30">
        <v>2.3877000000000002</v>
      </c>
      <c r="JB30">
        <v>42.536999999999999</v>
      </c>
      <c r="JC30">
        <v>16.1722</v>
      </c>
      <c r="JD30">
        <v>18</v>
      </c>
      <c r="JE30">
        <v>544.54999999999995</v>
      </c>
      <c r="JF30">
        <v>295.85000000000002</v>
      </c>
      <c r="JG30">
        <v>30.003</v>
      </c>
      <c r="JH30">
        <v>35.0289</v>
      </c>
      <c r="JI30">
        <v>30.001100000000001</v>
      </c>
      <c r="JJ30">
        <v>34.796300000000002</v>
      </c>
      <c r="JK30">
        <v>34.7834</v>
      </c>
      <c r="JL30">
        <v>7.4779</v>
      </c>
      <c r="JM30">
        <v>23.836200000000002</v>
      </c>
      <c r="JN30">
        <v>85.067599999999999</v>
      </c>
      <c r="JO30">
        <v>30</v>
      </c>
      <c r="JP30">
        <v>106.946</v>
      </c>
      <c r="JQ30">
        <v>34.743400000000001</v>
      </c>
      <c r="JR30">
        <v>98.454800000000006</v>
      </c>
      <c r="JS30">
        <v>98.392600000000002</v>
      </c>
    </row>
    <row r="31" spans="1:279" x14ac:dyDescent="0.2">
      <c r="A31">
        <v>16</v>
      </c>
      <c r="B31">
        <v>1657642993.5</v>
      </c>
      <c r="C31">
        <v>60</v>
      </c>
      <c r="D31" t="s">
        <v>451</v>
      </c>
      <c r="E31" t="s">
        <v>452</v>
      </c>
      <c r="F31">
        <v>4</v>
      </c>
      <c r="G31">
        <v>1657642991.5</v>
      </c>
      <c r="H31">
        <f t="shared" si="0"/>
        <v>1.1216029189574878E-3</v>
      </c>
      <c r="I31">
        <f t="shared" si="1"/>
        <v>1.1216029189574879</v>
      </c>
      <c r="J31">
        <f t="shared" si="2"/>
        <v>0.61146094425755726</v>
      </c>
      <c r="K31">
        <f t="shared" si="3"/>
        <v>86.89151428571428</v>
      </c>
      <c r="L31">
        <f t="shared" si="4"/>
        <v>68.251670613347869</v>
      </c>
      <c r="M31">
        <f t="shared" si="5"/>
        <v>6.9034710612765373</v>
      </c>
      <c r="N31">
        <f t="shared" si="6"/>
        <v>8.7888406093405287</v>
      </c>
      <c r="O31">
        <f t="shared" si="7"/>
        <v>6.0580644113388295E-2</v>
      </c>
      <c r="P31">
        <f t="shared" si="8"/>
        <v>2.7576145245561401</v>
      </c>
      <c r="Q31">
        <f t="shared" si="9"/>
        <v>5.9850887100774582E-2</v>
      </c>
      <c r="R31">
        <f t="shared" si="10"/>
        <v>3.7471637694719943E-2</v>
      </c>
      <c r="S31">
        <f t="shared" si="11"/>
        <v>194.42680761245654</v>
      </c>
      <c r="T31">
        <f t="shared" si="12"/>
        <v>34.906171444570248</v>
      </c>
      <c r="U31">
        <f t="shared" si="13"/>
        <v>34.263657142857149</v>
      </c>
      <c r="V31">
        <f t="shared" si="14"/>
        <v>5.4220931711877274</v>
      </c>
      <c r="W31">
        <f t="shared" si="15"/>
        <v>67.563452909696508</v>
      </c>
      <c r="X31">
        <f t="shared" si="16"/>
        <v>3.6112397802219727</v>
      </c>
      <c r="Y31">
        <f t="shared" si="17"/>
        <v>5.344960366440505</v>
      </c>
      <c r="Z31">
        <f t="shared" si="18"/>
        <v>1.8108533909657547</v>
      </c>
      <c r="AA31">
        <f t="shared" si="19"/>
        <v>-49.462688726025213</v>
      </c>
      <c r="AB31">
        <f t="shared" si="20"/>
        <v>-38.224798849045619</v>
      </c>
      <c r="AC31">
        <f t="shared" si="21"/>
        <v>-3.2100462419892133</v>
      </c>
      <c r="AD31">
        <f t="shared" si="22"/>
        <v>103.52927379539651</v>
      </c>
      <c r="AE31">
        <f t="shared" si="23"/>
        <v>10.039617254900421</v>
      </c>
      <c r="AF31">
        <f t="shared" si="24"/>
        <v>1.0639895020581687</v>
      </c>
      <c r="AG31">
        <f t="shared" si="25"/>
        <v>0.61146094425755726</v>
      </c>
      <c r="AH31">
        <v>99.981719147511996</v>
      </c>
      <c r="AI31">
        <v>92.672876969696972</v>
      </c>
      <c r="AJ31">
        <v>1.7092776638000149</v>
      </c>
      <c r="AK31">
        <v>64.653264527919617</v>
      </c>
      <c r="AL31">
        <f t="shared" si="26"/>
        <v>1.1216029189574879</v>
      </c>
      <c r="AM31">
        <v>34.755397594148207</v>
      </c>
      <c r="AN31">
        <v>35.712759393939393</v>
      </c>
      <c r="AO31">
        <v>7.593625294364666E-3</v>
      </c>
      <c r="AP31">
        <v>87.74884862576603</v>
      </c>
      <c r="AQ31">
        <v>134</v>
      </c>
      <c r="AR31">
        <v>21</v>
      </c>
      <c r="AS31">
        <f t="shared" si="27"/>
        <v>1</v>
      </c>
      <c r="AT31">
        <f t="shared" si="28"/>
        <v>0</v>
      </c>
      <c r="AU31">
        <f t="shared" si="29"/>
        <v>46906.539975168635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1009.5071997992006</v>
      </c>
      <c r="BI31">
        <f t="shared" si="33"/>
        <v>0.61146094425755726</v>
      </c>
      <c r="BJ31" t="e">
        <f t="shared" si="34"/>
        <v>#DIV/0!</v>
      </c>
      <c r="BK31">
        <f t="shared" si="35"/>
        <v>6.0570241042281017E-4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1200.001428571429</v>
      </c>
      <c r="CQ31">
        <f t="shared" si="47"/>
        <v>1009.5071997992006</v>
      </c>
      <c r="CR31">
        <f t="shared" si="48"/>
        <v>0.84125499833862127</v>
      </c>
      <c r="CS31">
        <f t="shared" si="49"/>
        <v>0.16202214679353899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1657642991.5</v>
      </c>
      <c r="CZ31">
        <v>86.89151428571428</v>
      </c>
      <c r="DA31">
        <v>96.240028571428567</v>
      </c>
      <c r="DB31">
        <v>35.702785714285717</v>
      </c>
      <c r="DC31">
        <v>34.756128571428583</v>
      </c>
      <c r="DD31">
        <v>88.196514285714287</v>
      </c>
      <c r="DE31">
        <v>35.331128571428572</v>
      </c>
      <c r="DF31">
        <v>650.28957142857143</v>
      </c>
      <c r="DG31">
        <v>101.0471428571429</v>
      </c>
      <c r="DH31">
        <v>0.1001404142857143</v>
      </c>
      <c r="DI31">
        <v>34.006542857142861</v>
      </c>
      <c r="DJ31">
        <v>999.89999999999986</v>
      </c>
      <c r="DK31">
        <v>34.263657142857149</v>
      </c>
      <c r="DL31">
        <v>0</v>
      </c>
      <c r="DM31">
        <v>0</v>
      </c>
      <c r="DN31">
        <v>8956.7857142857138</v>
      </c>
      <c r="DO31">
        <v>0</v>
      </c>
      <c r="DP31">
        <v>1895.694285714286</v>
      </c>
      <c r="DQ31">
        <v>-9.3485000000000014</v>
      </c>
      <c r="DR31">
        <v>90.108657142857155</v>
      </c>
      <c r="DS31">
        <v>99.705400000000012</v>
      </c>
      <c r="DT31">
        <v>0.94664485714285718</v>
      </c>
      <c r="DU31">
        <v>96.240028571428567</v>
      </c>
      <c r="DV31">
        <v>34.756128571428583</v>
      </c>
      <c r="DW31">
        <v>3.607671428571428</v>
      </c>
      <c r="DX31">
        <v>3.512015714285714</v>
      </c>
      <c r="DY31">
        <v>27.13514285714286</v>
      </c>
      <c r="DZ31">
        <v>26.67792857142857</v>
      </c>
      <c r="EA31">
        <v>1200.001428571429</v>
      </c>
      <c r="EB31">
        <v>0.95799442857142836</v>
      </c>
      <c r="EC31">
        <v>4.2005442857142847E-2</v>
      </c>
      <c r="ED31">
        <v>0</v>
      </c>
      <c r="EE31">
        <v>747.41542857142861</v>
      </c>
      <c r="EF31">
        <v>5.0001600000000002</v>
      </c>
      <c r="EG31">
        <v>11233.11428571429</v>
      </c>
      <c r="EH31">
        <v>9515.1771428571428</v>
      </c>
      <c r="EI31">
        <v>49.125</v>
      </c>
      <c r="EJ31">
        <v>51.472999999999999</v>
      </c>
      <c r="EK31">
        <v>50.410428571428568</v>
      </c>
      <c r="EL31">
        <v>49.75</v>
      </c>
      <c r="EM31">
        <v>50.669285714285721</v>
      </c>
      <c r="EN31">
        <v>1144.8014285714289</v>
      </c>
      <c r="EO31">
        <v>50.2</v>
      </c>
      <c r="EP31">
        <v>0</v>
      </c>
      <c r="EQ31">
        <v>85530.600000143051</v>
      </c>
      <c r="ER31">
        <v>0</v>
      </c>
      <c r="ES31">
        <v>747.97276000000011</v>
      </c>
      <c r="ET31">
        <v>-7.1659999794391709</v>
      </c>
      <c r="EU31">
        <v>277.63846100651477</v>
      </c>
      <c r="EV31">
        <v>11194.755999999999</v>
      </c>
      <c r="EW31">
        <v>15</v>
      </c>
      <c r="EX31">
        <v>1657642000.5999999</v>
      </c>
      <c r="EY31" t="s">
        <v>416</v>
      </c>
      <c r="EZ31">
        <v>1657642000.5999999</v>
      </c>
      <c r="FA31">
        <v>1657641990.5999999</v>
      </c>
      <c r="FB31">
        <v>8</v>
      </c>
      <c r="FC31">
        <v>5.2999999999999999E-2</v>
      </c>
      <c r="FD31">
        <v>-7.3999999999999996E-2</v>
      </c>
      <c r="FE31">
        <v>-1.3049999999999999</v>
      </c>
      <c r="FF31">
        <v>0.372</v>
      </c>
      <c r="FG31">
        <v>415</v>
      </c>
      <c r="FH31">
        <v>35</v>
      </c>
      <c r="FI31">
        <v>0.02</v>
      </c>
      <c r="FJ31">
        <v>0.06</v>
      </c>
      <c r="FK31">
        <v>-9.0816321951219514</v>
      </c>
      <c r="FL31">
        <v>-1.876404041811865</v>
      </c>
      <c r="FM31">
        <v>0.18714552828907269</v>
      </c>
      <c r="FN31">
        <v>0</v>
      </c>
      <c r="FO31">
        <v>748.44544117647047</v>
      </c>
      <c r="FP31">
        <v>-6.5128647834224971</v>
      </c>
      <c r="FQ31">
        <v>0.66484687273601317</v>
      </c>
      <c r="FR31">
        <v>0</v>
      </c>
      <c r="FS31">
        <v>0.96177356097560973</v>
      </c>
      <c r="FT31">
        <v>-0.18616116376306591</v>
      </c>
      <c r="FU31">
        <v>2.1751264658549901E-2</v>
      </c>
      <c r="FV31">
        <v>0</v>
      </c>
      <c r="FW31">
        <v>0</v>
      </c>
      <c r="FX31">
        <v>3</v>
      </c>
      <c r="FY31" t="s">
        <v>450</v>
      </c>
      <c r="FZ31">
        <v>3.3701300000000001</v>
      </c>
      <c r="GA31">
        <v>2.8932099999999998</v>
      </c>
      <c r="GB31">
        <v>2.53467E-2</v>
      </c>
      <c r="GC31">
        <v>2.81216E-2</v>
      </c>
      <c r="GD31">
        <v>0.145616</v>
      </c>
      <c r="GE31">
        <v>0.145505</v>
      </c>
      <c r="GF31">
        <v>33689.199999999997</v>
      </c>
      <c r="GG31">
        <v>29224.6</v>
      </c>
      <c r="GH31">
        <v>30890.1</v>
      </c>
      <c r="GI31">
        <v>28023.1</v>
      </c>
      <c r="GJ31">
        <v>34774</v>
      </c>
      <c r="GK31">
        <v>33795.5</v>
      </c>
      <c r="GL31">
        <v>40274.199999999997</v>
      </c>
      <c r="GM31">
        <v>39073</v>
      </c>
      <c r="GN31">
        <v>2.1167799999999999</v>
      </c>
      <c r="GO31">
        <v>1.5953200000000001</v>
      </c>
      <c r="GP31">
        <v>0</v>
      </c>
      <c r="GQ31">
        <v>7.3723499999999997E-2</v>
      </c>
      <c r="GR31">
        <v>999.9</v>
      </c>
      <c r="GS31">
        <v>33.077500000000001</v>
      </c>
      <c r="GT31">
        <v>63.4</v>
      </c>
      <c r="GU31">
        <v>38</v>
      </c>
      <c r="GV31">
        <v>41.774099999999997</v>
      </c>
      <c r="GW31">
        <v>50.350900000000003</v>
      </c>
      <c r="GX31">
        <v>40.460700000000003</v>
      </c>
      <c r="GY31">
        <v>1</v>
      </c>
      <c r="GZ31">
        <v>0.604433</v>
      </c>
      <c r="HA31">
        <v>1.6398299999999999</v>
      </c>
      <c r="HB31">
        <v>20.198399999999999</v>
      </c>
      <c r="HC31">
        <v>5.2114500000000001</v>
      </c>
      <c r="HD31">
        <v>11.974</v>
      </c>
      <c r="HE31">
        <v>4.98935</v>
      </c>
      <c r="HF31">
        <v>3.2920500000000001</v>
      </c>
      <c r="HG31">
        <v>7749.9</v>
      </c>
      <c r="HH31">
        <v>9999</v>
      </c>
      <c r="HI31">
        <v>9999</v>
      </c>
      <c r="HJ31">
        <v>780.7</v>
      </c>
      <c r="HK31">
        <v>4.9713099999999999</v>
      </c>
      <c r="HL31">
        <v>1.87422</v>
      </c>
      <c r="HM31">
        <v>1.87052</v>
      </c>
      <c r="HN31">
        <v>1.87012</v>
      </c>
      <c r="HO31">
        <v>1.8747100000000001</v>
      </c>
      <c r="HP31">
        <v>1.87148</v>
      </c>
      <c r="HQ31">
        <v>1.8669100000000001</v>
      </c>
      <c r="HR31">
        <v>1.8778999999999999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-1.3049999999999999</v>
      </c>
      <c r="IG31">
        <v>0.37159999999999999</v>
      </c>
      <c r="IH31">
        <v>-1.305000000000007</v>
      </c>
      <c r="II31">
        <v>0</v>
      </c>
      <c r="IJ31">
        <v>0</v>
      </c>
      <c r="IK31">
        <v>0</v>
      </c>
      <c r="IL31">
        <v>0.37166500000000008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16.5</v>
      </c>
      <c r="IU31">
        <v>16.7</v>
      </c>
      <c r="IV31">
        <v>0.38574199999999997</v>
      </c>
      <c r="IW31">
        <v>2.63306</v>
      </c>
      <c r="IX31">
        <v>1.49902</v>
      </c>
      <c r="IY31">
        <v>2.2924799999999999</v>
      </c>
      <c r="IZ31">
        <v>1.69678</v>
      </c>
      <c r="JA31">
        <v>2.2436500000000001</v>
      </c>
      <c r="JB31">
        <v>42.536999999999999</v>
      </c>
      <c r="JC31">
        <v>16.154599999999999</v>
      </c>
      <c r="JD31">
        <v>18</v>
      </c>
      <c r="JE31">
        <v>545.18799999999999</v>
      </c>
      <c r="JF31">
        <v>295.97399999999999</v>
      </c>
      <c r="JG31">
        <v>30.003</v>
      </c>
      <c r="JH31">
        <v>35.038800000000002</v>
      </c>
      <c r="JI31">
        <v>30.001200000000001</v>
      </c>
      <c r="JJ31">
        <v>34.803800000000003</v>
      </c>
      <c r="JK31">
        <v>34.7911</v>
      </c>
      <c r="JL31">
        <v>7.7768199999999998</v>
      </c>
      <c r="JM31">
        <v>23.836200000000002</v>
      </c>
      <c r="JN31">
        <v>85.067599999999999</v>
      </c>
      <c r="JO31">
        <v>30</v>
      </c>
      <c r="JP31">
        <v>113.626</v>
      </c>
      <c r="JQ31">
        <v>34.884</v>
      </c>
      <c r="JR31">
        <v>98.452100000000002</v>
      </c>
      <c r="JS31">
        <v>98.3904</v>
      </c>
    </row>
    <row r="32" spans="1:279" x14ac:dyDescent="0.2">
      <c r="A32">
        <v>17</v>
      </c>
      <c r="B32">
        <v>1657642997.5</v>
      </c>
      <c r="C32">
        <v>64</v>
      </c>
      <c r="D32" t="s">
        <v>453</v>
      </c>
      <c r="E32" t="s">
        <v>454</v>
      </c>
      <c r="F32">
        <v>4</v>
      </c>
      <c r="G32">
        <v>1657642995.1875</v>
      </c>
      <c r="H32">
        <f t="shared" si="0"/>
        <v>1.1270209937204528E-3</v>
      </c>
      <c r="I32">
        <f t="shared" si="1"/>
        <v>1.1270209937204527</v>
      </c>
      <c r="J32">
        <f t="shared" si="2"/>
        <v>0.62842644375078327</v>
      </c>
      <c r="K32">
        <f t="shared" si="3"/>
        <v>92.957962500000008</v>
      </c>
      <c r="L32">
        <f t="shared" si="4"/>
        <v>73.75137325574687</v>
      </c>
      <c r="M32">
        <f t="shared" si="5"/>
        <v>7.459707686952628</v>
      </c>
      <c r="N32">
        <f t="shared" si="6"/>
        <v>9.4023907191540985</v>
      </c>
      <c r="O32">
        <f t="shared" si="7"/>
        <v>6.080662956949285E-2</v>
      </c>
      <c r="P32">
        <f t="shared" si="8"/>
        <v>2.7611739020333932</v>
      </c>
      <c r="Q32">
        <f t="shared" si="9"/>
        <v>6.0072388932323688E-2</v>
      </c>
      <c r="R32">
        <f t="shared" si="10"/>
        <v>3.7610472905275756E-2</v>
      </c>
      <c r="S32">
        <f t="shared" si="11"/>
        <v>194.42757711245804</v>
      </c>
      <c r="T32">
        <f t="shared" si="12"/>
        <v>34.913837822683043</v>
      </c>
      <c r="U32">
        <f t="shared" si="13"/>
        <v>34.277024999999988</v>
      </c>
      <c r="V32">
        <f t="shared" si="14"/>
        <v>5.4261297818688909</v>
      </c>
      <c r="W32">
        <f t="shared" si="15"/>
        <v>67.563594916591171</v>
      </c>
      <c r="X32">
        <f t="shared" si="16"/>
        <v>3.6133063875662894</v>
      </c>
      <c r="Y32">
        <f t="shared" si="17"/>
        <v>5.3480078909759019</v>
      </c>
      <c r="Z32">
        <f t="shared" si="18"/>
        <v>1.8128233943026015</v>
      </c>
      <c r="AA32">
        <f t="shared" si="19"/>
        <v>-49.701625823071964</v>
      </c>
      <c r="AB32">
        <f t="shared" si="20"/>
        <v>-38.742781782612866</v>
      </c>
      <c r="AC32">
        <f t="shared" si="21"/>
        <v>-3.2497257297909363</v>
      </c>
      <c r="AD32">
        <f t="shared" si="22"/>
        <v>102.73344377698228</v>
      </c>
      <c r="AE32">
        <f t="shared" si="23"/>
        <v>10.103206437235155</v>
      </c>
      <c r="AF32">
        <f t="shared" si="24"/>
        <v>1.0829418413439404</v>
      </c>
      <c r="AG32">
        <f t="shared" si="25"/>
        <v>0.62842644375078327</v>
      </c>
      <c r="AH32">
        <v>106.85590154144479</v>
      </c>
      <c r="AI32">
        <v>99.508364242424193</v>
      </c>
      <c r="AJ32">
        <v>1.7150302292380071</v>
      </c>
      <c r="AK32">
        <v>64.653264527919617</v>
      </c>
      <c r="AL32">
        <f t="shared" si="26"/>
        <v>1.1270209937204527</v>
      </c>
      <c r="AM32">
        <v>34.758658228558168</v>
      </c>
      <c r="AN32">
        <v>35.730381818181833</v>
      </c>
      <c r="AO32">
        <v>5.8060239175133713E-3</v>
      </c>
      <c r="AP32">
        <v>87.74884862576603</v>
      </c>
      <c r="AQ32">
        <v>133</v>
      </c>
      <c r="AR32">
        <v>20</v>
      </c>
      <c r="AS32">
        <f t="shared" si="27"/>
        <v>1</v>
      </c>
      <c r="AT32">
        <f t="shared" si="28"/>
        <v>0</v>
      </c>
      <c r="AU32">
        <f t="shared" si="29"/>
        <v>47002.396005774957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1009.5112497992008</v>
      </c>
      <c r="BI32">
        <f t="shared" si="33"/>
        <v>0.62842644375078327</v>
      </c>
      <c r="BJ32" t="e">
        <f t="shared" si="34"/>
        <v>#DIV/0!</v>
      </c>
      <c r="BK32">
        <f t="shared" si="35"/>
        <v>6.2250563713458563E-4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1200.0062499999999</v>
      </c>
      <c r="CQ32">
        <f t="shared" si="47"/>
        <v>1009.5112497992008</v>
      </c>
      <c r="CR32">
        <f t="shared" si="48"/>
        <v>0.84125499329624398</v>
      </c>
      <c r="CS32">
        <f t="shared" si="49"/>
        <v>0.16202213706175117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1657642995.1875</v>
      </c>
      <c r="CZ32">
        <v>92.957962500000008</v>
      </c>
      <c r="DA32">
        <v>102.3728625</v>
      </c>
      <c r="DB32">
        <v>35.723425000000013</v>
      </c>
      <c r="DC32">
        <v>34.759912499999999</v>
      </c>
      <c r="DD32">
        <v>94.2629625</v>
      </c>
      <c r="DE32">
        <v>35.351775000000004</v>
      </c>
      <c r="DF32">
        <v>650.28037500000005</v>
      </c>
      <c r="DG32">
        <v>101.04662500000001</v>
      </c>
      <c r="DH32">
        <v>0.1000704125</v>
      </c>
      <c r="DI32">
        <v>34.016762499999999</v>
      </c>
      <c r="DJ32">
        <v>999.9</v>
      </c>
      <c r="DK32">
        <v>34.277024999999988</v>
      </c>
      <c r="DL32">
        <v>0</v>
      </c>
      <c r="DM32">
        <v>0</v>
      </c>
      <c r="DN32">
        <v>8975.7037500000006</v>
      </c>
      <c r="DO32">
        <v>0</v>
      </c>
      <c r="DP32">
        <v>1920.8062500000001</v>
      </c>
      <c r="DQ32">
        <v>-9.4148350000000001</v>
      </c>
      <c r="DR32">
        <v>96.401799999999994</v>
      </c>
      <c r="DS32">
        <v>106.0595</v>
      </c>
      <c r="DT32">
        <v>0.96351100000000001</v>
      </c>
      <c r="DU32">
        <v>102.3728625</v>
      </c>
      <c r="DV32">
        <v>34.759912499999999</v>
      </c>
      <c r="DW32">
        <v>3.6097237500000001</v>
      </c>
      <c r="DX32">
        <v>3.512365</v>
      </c>
      <c r="DY32">
        <v>27.144862499999999</v>
      </c>
      <c r="DZ32">
        <v>26.679612500000001</v>
      </c>
      <c r="EA32">
        <v>1200.0062499999999</v>
      </c>
      <c r="EB32">
        <v>0.95799462499999999</v>
      </c>
      <c r="EC32">
        <v>4.2005249999999987E-2</v>
      </c>
      <c r="ED32">
        <v>0</v>
      </c>
      <c r="EE32">
        <v>746.93512499999997</v>
      </c>
      <c r="EF32">
        <v>5.0001600000000002</v>
      </c>
      <c r="EG32">
        <v>11220.375</v>
      </c>
      <c r="EH32">
        <v>9515.2062500000011</v>
      </c>
      <c r="EI32">
        <v>49.125</v>
      </c>
      <c r="EJ32">
        <v>51.5</v>
      </c>
      <c r="EK32">
        <v>50.413749999999993</v>
      </c>
      <c r="EL32">
        <v>49.765500000000003</v>
      </c>
      <c r="EM32">
        <v>50.655999999999999</v>
      </c>
      <c r="EN32">
        <v>1144.8062500000001</v>
      </c>
      <c r="EO32">
        <v>50.2</v>
      </c>
      <c r="EP32">
        <v>0</v>
      </c>
      <c r="EQ32">
        <v>85534.200000047684</v>
      </c>
      <c r="ER32">
        <v>0</v>
      </c>
      <c r="ES32">
        <v>747.50816000000009</v>
      </c>
      <c r="ET32">
        <v>-7.6029999933385604</v>
      </c>
      <c r="EU32">
        <v>331.5769224008136</v>
      </c>
      <c r="EV32">
        <v>11199.832</v>
      </c>
      <c r="EW32">
        <v>15</v>
      </c>
      <c r="EX32">
        <v>1657642000.5999999</v>
      </c>
      <c r="EY32" t="s">
        <v>416</v>
      </c>
      <c r="EZ32">
        <v>1657642000.5999999</v>
      </c>
      <c r="FA32">
        <v>1657641990.5999999</v>
      </c>
      <c r="FB32">
        <v>8</v>
      </c>
      <c r="FC32">
        <v>5.2999999999999999E-2</v>
      </c>
      <c r="FD32">
        <v>-7.3999999999999996E-2</v>
      </c>
      <c r="FE32">
        <v>-1.3049999999999999</v>
      </c>
      <c r="FF32">
        <v>0.372</v>
      </c>
      <c r="FG32">
        <v>415</v>
      </c>
      <c r="FH32">
        <v>35</v>
      </c>
      <c r="FI32">
        <v>0.02</v>
      </c>
      <c r="FJ32">
        <v>0.06</v>
      </c>
      <c r="FK32">
        <v>-9.1949222500000012</v>
      </c>
      <c r="FL32">
        <v>-1.672307279549732</v>
      </c>
      <c r="FM32">
        <v>0.16339357087241069</v>
      </c>
      <c r="FN32">
        <v>0</v>
      </c>
      <c r="FO32">
        <v>748.04552941176473</v>
      </c>
      <c r="FP32">
        <v>-7.045775402888415</v>
      </c>
      <c r="FQ32">
        <v>0.71493480720042657</v>
      </c>
      <c r="FR32">
        <v>0</v>
      </c>
      <c r="FS32">
        <v>0.95770727499999997</v>
      </c>
      <c r="FT32">
        <v>-0.1107736998123859</v>
      </c>
      <c r="FU32">
        <v>1.9694490980966609E-2</v>
      </c>
      <c r="FV32">
        <v>0</v>
      </c>
      <c r="FW32">
        <v>0</v>
      </c>
      <c r="FX32">
        <v>3</v>
      </c>
      <c r="FY32" t="s">
        <v>450</v>
      </c>
      <c r="FZ32">
        <v>3.3699300000000001</v>
      </c>
      <c r="GA32">
        <v>2.89398</v>
      </c>
      <c r="GB32">
        <v>2.71255E-2</v>
      </c>
      <c r="GC32">
        <v>2.99221E-2</v>
      </c>
      <c r="GD32">
        <v>0.14565700000000001</v>
      </c>
      <c r="GE32">
        <v>0.14551800000000001</v>
      </c>
      <c r="GF32">
        <v>33627.1</v>
      </c>
      <c r="GG32">
        <v>29169.5</v>
      </c>
      <c r="GH32">
        <v>30889.599999999999</v>
      </c>
      <c r="GI32">
        <v>28022.2</v>
      </c>
      <c r="GJ32">
        <v>34771.4</v>
      </c>
      <c r="GK32">
        <v>33794</v>
      </c>
      <c r="GL32">
        <v>40273.1</v>
      </c>
      <c r="GM32">
        <v>39071.9</v>
      </c>
      <c r="GN32">
        <v>2.11842</v>
      </c>
      <c r="GO32">
        <v>1.5950200000000001</v>
      </c>
      <c r="GP32">
        <v>0</v>
      </c>
      <c r="GQ32">
        <v>7.3477600000000004E-2</v>
      </c>
      <c r="GR32">
        <v>999.9</v>
      </c>
      <c r="GS32">
        <v>33.095199999999998</v>
      </c>
      <c r="GT32">
        <v>63.4</v>
      </c>
      <c r="GU32">
        <v>38</v>
      </c>
      <c r="GV32">
        <v>41.768599999999999</v>
      </c>
      <c r="GW32">
        <v>50.530900000000003</v>
      </c>
      <c r="GX32">
        <v>41.354199999999999</v>
      </c>
      <c r="GY32">
        <v>1</v>
      </c>
      <c r="GZ32">
        <v>0.60526899999999995</v>
      </c>
      <c r="HA32">
        <v>1.6513</v>
      </c>
      <c r="HB32">
        <v>20.199100000000001</v>
      </c>
      <c r="HC32">
        <v>5.2137000000000002</v>
      </c>
      <c r="HD32">
        <v>11.974</v>
      </c>
      <c r="HE32">
        <v>4.9901</v>
      </c>
      <c r="HF32">
        <v>3.2925</v>
      </c>
      <c r="HG32">
        <v>7749.9</v>
      </c>
      <c r="HH32">
        <v>9999</v>
      </c>
      <c r="HI32">
        <v>9999</v>
      </c>
      <c r="HJ32">
        <v>780.7</v>
      </c>
      <c r="HK32">
        <v>4.9713000000000003</v>
      </c>
      <c r="HL32">
        <v>1.8742300000000001</v>
      </c>
      <c r="HM32">
        <v>1.8705000000000001</v>
      </c>
      <c r="HN32">
        <v>1.87012</v>
      </c>
      <c r="HO32">
        <v>1.8747</v>
      </c>
      <c r="HP32">
        <v>1.8714900000000001</v>
      </c>
      <c r="HQ32">
        <v>1.8669100000000001</v>
      </c>
      <c r="HR32">
        <v>1.8778999999999999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-1.3049999999999999</v>
      </c>
      <c r="IG32">
        <v>0.37159999999999999</v>
      </c>
      <c r="IH32">
        <v>-1.305000000000007</v>
      </c>
      <c r="II32">
        <v>0</v>
      </c>
      <c r="IJ32">
        <v>0</v>
      </c>
      <c r="IK32">
        <v>0</v>
      </c>
      <c r="IL32">
        <v>0.37166500000000008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16.600000000000001</v>
      </c>
      <c r="IU32">
        <v>16.8</v>
      </c>
      <c r="IV32">
        <v>0.401611</v>
      </c>
      <c r="IW32">
        <v>2.6257299999999999</v>
      </c>
      <c r="IX32">
        <v>1.49902</v>
      </c>
      <c r="IY32">
        <v>2.2936999999999999</v>
      </c>
      <c r="IZ32">
        <v>1.69678</v>
      </c>
      <c r="JA32">
        <v>2.3730500000000001</v>
      </c>
      <c r="JB32">
        <v>42.563699999999997</v>
      </c>
      <c r="JC32">
        <v>16.154599999999999</v>
      </c>
      <c r="JD32">
        <v>18</v>
      </c>
      <c r="JE32">
        <v>546.37699999999995</v>
      </c>
      <c r="JF32">
        <v>295.863</v>
      </c>
      <c r="JG32">
        <v>30.0032</v>
      </c>
      <c r="JH32">
        <v>35.049199999999999</v>
      </c>
      <c r="JI32">
        <v>30.001100000000001</v>
      </c>
      <c r="JJ32">
        <v>34.812199999999997</v>
      </c>
      <c r="JK32">
        <v>34.799199999999999</v>
      </c>
      <c r="JL32">
        <v>8.0787200000000006</v>
      </c>
      <c r="JM32">
        <v>23.545200000000001</v>
      </c>
      <c r="JN32">
        <v>85.067599999999999</v>
      </c>
      <c r="JO32">
        <v>30</v>
      </c>
      <c r="JP32">
        <v>116.967</v>
      </c>
      <c r="JQ32">
        <v>34.932499999999997</v>
      </c>
      <c r="JR32">
        <v>98.449799999999996</v>
      </c>
      <c r="JS32">
        <v>98.387299999999996</v>
      </c>
    </row>
    <row r="33" spans="1:279" x14ac:dyDescent="0.2">
      <c r="A33">
        <v>18</v>
      </c>
      <c r="B33">
        <v>1657643001.5</v>
      </c>
      <c r="C33">
        <v>68</v>
      </c>
      <c r="D33" t="s">
        <v>455</v>
      </c>
      <c r="E33" t="s">
        <v>456</v>
      </c>
      <c r="F33">
        <v>4</v>
      </c>
      <c r="G33">
        <v>1657642999.5</v>
      </c>
      <c r="H33">
        <f t="shared" si="0"/>
        <v>1.1026158549208528E-3</v>
      </c>
      <c r="I33">
        <f t="shared" si="1"/>
        <v>1.1026158549208529</v>
      </c>
      <c r="J33">
        <f t="shared" si="2"/>
        <v>0.81079641328293472</v>
      </c>
      <c r="K33">
        <f t="shared" si="3"/>
        <v>100.05238571428571</v>
      </c>
      <c r="L33">
        <f t="shared" si="4"/>
        <v>75.356109178361763</v>
      </c>
      <c r="M33">
        <f t="shared" si="5"/>
        <v>7.6219270434487383</v>
      </c>
      <c r="N33">
        <f t="shared" si="6"/>
        <v>10.119842873419662</v>
      </c>
      <c r="O33">
        <f t="shared" si="7"/>
        <v>5.9394907048901671E-2</v>
      </c>
      <c r="P33">
        <f t="shared" si="8"/>
        <v>2.7636624850135982</v>
      </c>
      <c r="Q33">
        <f t="shared" si="9"/>
        <v>5.8694774861609601E-2</v>
      </c>
      <c r="R33">
        <f t="shared" si="10"/>
        <v>3.6746450653849613E-2</v>
      </c>
      <c r="S33">
        <f t="shared" si="11"/>
        <v>194.43296361246894</v>
      </c>
      <c r="T33">
        <f t="shared" si="12"/>
        <v>34.937930832349359</v>
      </c>
      <c r="U33">
        <f t="shared" si="13"/>
        <v>34.289914285714289</v>
      </c>
      <c r="V33">
        <f t="shared" si="14"/>
        <v>5.4300243552442469</v>
      </c>
      <c r="W33">
        <f t="shared" si="15"/>
        <v>67.525093145299891</v>
      </c>
      <c r="X33">
        <f t="shared" si="16"/>
        <v>3.6149048982961678</v>
      </c>
      <c r="Y33">
        <f t="shared" si="17"/>
        <v>5.3534245269645879</v>
      </c>
      <c r="Z33">
        <f t="shared" si="18"/>
        <v>1.8151194569480791</v>
      </c>
      <c r="AA33">
        <f t="shared" si="19"/>
        <v>-48.625359202009605</v>
      </c>
      <c r="AB33">
        <f t="shared" si="20"/>
        <v>-37.993615832473928</v>
      </c>
      <c r="AC33">
        <f t="shared" si="21"/>
        <v>-3.1844990513367804</v>
      </c>
      <c r="AD33">
        <f t="shared" si="22"/>
        <v>104.62948952664863</v>
      </c>
      <c r="AE33">
        <f t="shared" si="23"/>
        <v>10.18773782221464</v>
      </c>
      <c r="AF33">
        <f t="shared" si="24"/>
        <v>1.0655622157144289</v>
      </c>
      <c r="AG33">
        <f t="shared" si="25"/>
        <v>0.81079641328293472</v>
      </c>
      <c r="AH33">
        <v>113.77193806051611</v>
      </c>
      <c r="AI33">
        <v>106.3108460606061</v>
      </c>
      <c r="AJ33">
        <v>1.6998200147719089</v>
      </c>
      <c r="AK33">
        <v>64.653264527919617</v>
      </c>
      <c r="AL33">
        <f t="shared" si="26"/>
        <v>1.1026158549208529</v>
      </c>
      <c r="AM33">
        <v>34.771215899064728</v>
      </c>
      <c r="AN33">
        <v>35.746747878787872</v>
      </c>
      <c r="AO33">
        <v>1.0109232375476169E-3</v>
      </c>
      <c r="AP33">
        <v>87.74884862576603</v>
      </c>
      <c r="AQ33">
        <v>133</v>
      </c>
      <c r="AR33">
        <v>20</v>
      </c>
      <c r="AS33">
        <f t="shared" si="27"/>
        <v>1</v>
      </c>
      <c r="AT33">
        <f t="shared" si="28"/>
        <v>0</v>
      </c>
      <c r="AU33">
        <f t="shared" si="29"/>
        <v>47067.756195465852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1009.5395997992067</v>
      </c>
      <c r="BI33">
        <f t="shared" si="33"/>
        <v>0.81079641328293472</v>
      </c>
      <c r="BJ33" t="e">
        <f t="shared" si="34"/>
        <v>#DIV/0!</v>
      </c>
      <c r="BK33">
        <f t="shared" si="35"/>
        <v>8.0313482843486156E-4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1200.04</v>
      </c>
      <c r="CQ33">
        <f t="shared" si="47"/>
        <v>1009.5395997992067</v>
      </c>
      <c r="CR33">
        <f t="shared" si="48"/>
        <v>0.84125495800073891</v>
      </c>
      <c r="CS33">
        <f t="shared" si="49"/>
        <v>0.16202206894142607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1657642999.5</v>
      </c>
      <c r="CZ33">
        <v>100.05238571428571</v>
      </c>
      <c r="DA33">
        <v>109.5501428571429</v>
      </c>
      <c r="DB33">
        <v>35.739671428571427</v>
      </c>
      <c r="DC33">
        <v>34.791699999999999</v>
      </c>
      <c r="DD33">
        <v>101.3574142857143</v>
      </c>
      <c r="DE33">
        <v>35.368000000000002</v>
      </c>
      <c r="DF33">
        <v>650.32299999999998</v>
      </c>
      <c r="DG33">
        <v>101.0454285714286</v>
      </c>
      <c r="DH33">
        <v>0.1000144</v>
      </c>
      <c r="DI33">
        <v>34.034914285714287</v>
      </c>
      <c r="DJ33">
        <v>999.89999999999986</v>
      </c>
      <c r="DK33">
        <v>34.289914285714289</v>
      </c>
      <c r="DL33">
        <v>0</v>
      </c>
      <c r="DM33">
        <v>0</v>
      </c>
      <c r="DN33">
        <v>8989.0185714285708</v>
      </c>
      <c r="DO33">
        <v>0</v>
      </c>
      <c r="DP33">
        <v>1897.805714285714</v>
      </c>
      <c r="DQ33">
        <v>-9.4977785714285705</v>
      </c>
      <c r="DR33">
        <v>103.7607142857143</v>
      </c>
      <c r="DS33">
        <v>113.499</v>
      </c>
      <c r="DT33">
        <v>0.94797100000000001</v>
      </c>
      <c r="DU33">
        <v>109.5501428571429</v>
      </c>
      <c r="DV33">
        <v>34.791699999999999</v>
      </c>
      <c r="DW33">
        <v>3.611325714285714</v>
      </c>
      <c r="DX33">
        <v>3.515538571428571</v>
      </c>
      <c r="DY33">
        <v>27.152428571428569</v>
      </c>
      <c r="DZ33">
        <v>26.694971428571421</v>
      </c>
      <c r="EA33">
        <v>1200.04</v>
      </c>
      <c r="EB33">
        <v>0.95799599999999985</v>
      </c>
      <c r="EC33">
        <v>4.200389999999999E-2</v>
      </c>
      <c r="ED33">
        <v>0</v>
      </c>
      <c r="EE33">
        <v>746.16714285714284</v>
      </c>
      <c r="EF33">
        <v>5.0001600000000002</v>
      </c>
      <c r="EG33">
        <v>11213.48571428572</v>
      </c>
      <c r="EH33">
        <v>9515.4957142857147</v>
      </c>
      <c r="EI33">
        <v>49.107000000000014</v>
      </c>
      <c r="EJ33">
        <v>51.473000000000013</v>
      </c>
      <c r="EK33">
        <v>50.392714285714291</v>
      </c>
      <c r="EL33">
        <v>49.75</v>
      </c>
      <c r="EM33">
        <v>50.704999999999998</v>
      </c>
      <c r="EN33">
        <v>1144.8399999999999</v>
      </c>
      <c r="EO33">
        <v>50.2</v>
      </c>
      <c r="EP33">
        <v>0</v>
      </c>
      <c r="EQ33">
        <v>85537.799999952316</v>
      </c>
      <c r="ER33">
        <v>0</v>
      </c>
      <c r="ES33">
        <v>746.99479999999994</v>
      </c>
      <c r="ET33">
        <v>-8.2493077062003497</v>
      </c>
      <c r="EU33">
        <v>87.14615397068377</v>
      </c>
      <c r="EV33">
        <v>11213.352000000001</v>
      </c>
      <c r="EW33">
        <v>15</v>
      </c>
      <c r="EX33">
        <v>1657642000.5999999</v>
      </c>
      <c r="EY33" t="s">
        <v>416</v>
      </c>
      <c r="EZ33">
        <v>1657642000.5999999</v>
      </c>
      <c r="FA33">
        <v>1657641990.5999999</v>
      </c>
      <c r="FB33">
        <v>8</v>
      </c>
      <c r="FC33">
        <v>5.2999999999999999E-2</v>
      </c>
      <c r="FD33">
        <v>-7.3999999999999996E-2</v>
      </c>
      <c r="FE33">
        <v>-1.3049999999999999</v>
      </c>
      <c r="FF33">
        <v>0.372</v>
      </c>
      <c r="FG33">
        <v>415</v>
      </c>
      <c r="FH33">
        <v>35</v>
      </c>
      <c r="FI33">
        <v>0.02</v>
      </c>
      <c r="FJ33">
        <v>0.06</v>
      </c>
      <c r="FK33">
        <v>-9.3045380487804881</v>
      </c>
      <c r="FL33">
        <v>-1.385924738675951</v>
      </c>
      <c r="FM33">
        <v>0.13914475752759159</v>
      </c>
      <c r="FN33">
        <v>0</v>
      </c>
      <c r="FO33">
        <v>747.4580882352941</v>
      </c>
      <c r="FP33">
        <v>-8.3134453795253034</v>
      </c>
      <c r="FQ33">
        <v>0.83146410087150602</v>
      </c>
      <c r="FR33">
        <v>0</v>
      </c>
      <c r="FS33">
        <v>0.9530049268292683</v>
      </c>
      <c r="FT33">
        <v>-6.2052125435526316E-3</v>
      </c>
      <c r="FU33">
        <v>1.670573990504862E-2</v>
      </c>
      <c r="FV33">
        <v>1</v>
      </c>
      <c r="FW33">
        <v>1</v>
      </c>
      <c r="FX33">
        <v>3</v>
      </c>
      <c r="FY33" t="s">
        <v>425</v>
      </c>
      <c r="FZ33">
        <v>3.3701599999999998</v>
      </c>
      <c r="GA33">
        <v>2.8935399999999998</v>
      </c>
      <c r="GB33">
        <v>2.8883200000000001E-2</v>
      </c>
      <c r="GC33">
        <v>3.1716399999999999E-2</v>
      </c>
      <c r="GD33">
        <v>0.145708</v>
      </c>
      <c r="GE33">
        <v>0.14576600000000001</v>
      </c>
      <c r="GF33">
        <v>33565.199999999997</v>
      </c>
      <c r="GG33">
        <v>29115</v>
      </c>
      <c r="GH33">
        <v>30888.6</v>
      </c>
      <c r="GI33">
        <v>28021.7</v>
      </c>
      <c r="GJ33">
        <v>34768.300000000003</v>
      </c>
      <c r="GK33">
        <v>33783.599999999999</v>
      </c>
      <c r="GL33">
        <v>40271.9</v>
      </c>
      <c r="GM33">
        <v>39071.1</v>
      </c>
      <c r="GN33">
        <v>2.1188199999999999</v>
      </c>
      <c r="GO33">
        <v>1.5952999999999999</v>
      </c>
      <c r="GP33">
        <v>0</v>
      </c>
      <c r="GQ33">
        <v>7.3172200000000007E-2</v>
      </c>
      <c r="GR33">
        <v>999.9</v>
      </c>
      <c r="GS33">
        <v>33.114600000000003</v>
      </c>
      <c r="GT33">
        <v>63.4</v>
      </c>
      <c r="GU33">
        <v>38</v>
      </c>
      <c r="GV33">
        <v>41.773200000000003</v>
      </c>
      <c r="GW33">
        <v>50.440899999999999</v>
      </c>
      <c r="GX33">
        <v>40.364600000000003</v>
      </c>
      <c r="GY33">
        <v>1</v>
      </c>
      <c r="GZ33">
        <v>0.60617399999999999</v>
      </c>
      <c r="HA33">
        <v>1.66164</v>
      </c>
      <c r="HB33">
        <v>20.199000000000002</v>
      </c>
      <c r="HC33">
        <v>5.2134</v>
      </c>
      <c r="HD33">
        <v>11.974</v>
      </c>
      <c r="HE33">
        <v>4.9901499999999999</v>
      </c>
      <c r="HF33">
        <v>3.2924000000000002</v>
      </c>
      <c r="HG33">
        <v>7750.1</v>
      </c>
      <c r="HH33">
        <v>9999</v>
      </c>
      <c r="HI33">
        <v>9999</v>
      </c>
      <c r="HJ33">
        <v>780.7</v>
      </c>
      <c r="HK33">
        <v>4.9713099999999999</v>
      </c>
      <c r="HL33">
        <v>1.8742300000000001</v>
      </c>
      <c r="HM33">
        <v>1.87052</v>
      </c>
      <c r="HN33">
        <v>1.87012</v>
      </c>
      <c r="HO33">
        <v>1.8747100000000001</v>
      </c>
      <c r="HP33">
        <v>1.8714900000000001</v>
      </c>
      <c r="HQ33">
        <v>1.8669100000000001</v>
      </c>
      <c r="HR33">
        <v>1.8778999999999999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-1.3049999999999999</v>
      </c>
      <c r="IG33">
        <v>0.37169999999999997</v>
      </c>
      <c r="IH33">
        <v>-1.305000000000007</v>
      </c>
      <c r="II33">
        <v>0</v>
      </c>
      <c r="IJ33">
        <v>0</v>
      </c>
      <c r="IK33">
        <v>0</v>
      </c>
      <c r="IL33">
        <v>0.37166500000000008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16.7</v>
      </c>
      <c r="IU33">
        <v>16.8</v>
      </c>
      <c r="IV33">
        <v>0.41626000000000002</v>
      </c>
      <c r="IW33">
        <v>2.63184</v>
      </c>
      <c r="IX33">
        <v>1.49902</v>
      </c>
      <c r="IY33">
        <v>2.2924799999999999</v>
      </c>
      <c r="IZ33">
        <v>1.69678</v>
      </c>
      <c r="JA33">
        <v>2.21191</v>
      </c>
      <c r="JB33">
        <v>42.563699999999997</v>
      </c>
      <c r="JC33">
        <v>16.1371</v>
      </c>
      <c r="JD33">
        <v>18</v>
      </c>
      <c r="JE33">
        <v>546.71199999999999</v>
      </c>
      <c r="JF33">
        <v>296.03800000000001</v>
      </c>
      <c r="JG33">
        <v>30.003</v>
      </c>
      <c r="JH33">
        <v>35.060400000000001</v>
      </c>
      <c r="JI33">
        <v>30.001100000000001</v>
      </c>
      <c r="JJ33">
        <v>34.819600000000001</v>
      </c>
      <c r="JK33">
        <v>34.807099999999998</v>
      </c>
      <c r="JL33">
        <v>8.3815399999999993</v>
      </c>
      <c r="JM33">
        <v>23.545200000000001</v>
      </c>
      <c r="JN33">
        <v>85.067599999999999</v>
      </c>
      <c r="JO33">
        <v>30</v>
      </c>
      <c r="JP33">
        <v>123.645</v>
      </c>
      <c r="JQ33">
        <v>34.969700000000003</v>
      </c>
      <c r="JR33">
        <v>98.446700000000007</v>
      </c>
      <c r="JS33">
        <v>98.385499999999993</v>
      </c>
    </row>
    <row r="34" spans="1:279" x14ac:dyDescent="0.2">
      <c r="A34">
        <v>19</v>
      </c>
      <c r="B34">
        <v>1657643005.5</v>
      </c>
      <c r="C34">
        <v>72</v>
      </c>
      <c r="D34" t="s">
        <v>457</v>
      </c>
      <c r="E34" t="s">
        <v>458</v>
      </c>
      <c r="F34">
        <v>4</v>
      </c>
      <c r="G34">
        <v>1657643003.1875</v>
      </c>
      <c r="H34">
        <f t="shared" si="0"/>
        <v>1.0580619352999309E-3</v>
      </c>
      <c r="I34">
        <f t="shared" si="1"/>
        <v>1.058061935299931</v>
      </c>
      <c r="J34">
        <f t="shared" si="2"/>
        <v>0.95334709712355725</v>
      </c>
      <c r="K34">
        <f t="shared" si="3"/>
        <v>106.08137499999999</v>
      </c>
      <c r="L34">
        <f t="shared" si="4"/>
        <v>76.286146098780705</v>
      </c>
      <c r="M34">
        <f t="shared" si="5"/>
        <v>7.7160145394071709</v>
      </c>
      <c r="N34">
        <f t="shared" si="6"/>
        <v>10.729673390505527</v>
      </c>
      <c r="O34">
        <f t="shared" si="7"/>
        <v>5.692676586527147E-2</v>
      </c>
      <c r="P34">
        <f t="shared" si="8"/>
        <v>2.7670602564383806</v>
      </c>
      <c r="Q34">
        <f t="shared" si="9"/>
        <v>5.6284052883820761E-2</v>
      </c>
      <c r="R34">
        <f t="shared" si="10"/>
        <v>3.5234673536453674E-2</v>
      </c>
      <c r="S34">
        <f t="shared" si="11"/>
        <v>194.42478411245241</v>
      </c>
      <c r="T34">
        <f t="shared" si="12"/>
        <v>34.961451373124156</v>
      </c>
      <c r="U34">
        <f t="shared" si="13"/>
        <v>34.303987500000012</v>
      </c>
      <c r="V34">
        <f t="shared" si="14"/>
        <v>5.4342794349192864</v>
      </c>
      <c r="W34">
        <f t="shared" si="15"/>
        <v>67.535376984695688</v>
      </c>
      <c r="X34">
        <f t="shared" si="16"/>
        <v>3.6179659975879299</v>
      </c>
      <c r="Y34">
        <f t="shared" si="17"/>
        <v>5.357141929344384</v>
      </c>
      <c r="Z34">
        <f t="shared" si="18"/>
        <v>1.8163134373313565</v>
      </c>
      <c r="AA34">
        <f t="shared" si="19"/>
        <v>-46.660531346726955</v>
      </c>
      <c r="AB34">
        <f t="shared" si="20"/>
        <v>-38.282740746889893</v>
      </c>
      <c r="AC34">
        <f t="shared" si="21"/>
        <v>-3.2052075212967162</v>
      </c>
      <c r="AD34">
        <f t="shared" si="22"/>
        <v>106.27630449753883</v>
      </c>
      <c r="AE34">
        <f t="shared" si="23"/>
        <v>10.251472260789605</v>
      </c>
      <c r="AF34">
        <f t="shared" si="24"/>
        <v>0.97716613476350012</v>
      </c>
      <c r="AG34">
        <f t="shared" si="25"/>
        <v>0.95334709712355725</v>
      </c>
      <c r="AH34">
        <v>120.6145875134436</v>
      </c>
      <c r="AI34">
        <v>113.0729878787879</v>
      </c>
      <c r="AJ34">
        <v>1.685522037345464</v>
      </c>
      <c r="AK34">
        <v>64.653264527919617</v>
      </c>
      <c r="AL34">
        <f t="shared" si="26"/>
        <v>1.058061935299931</v>
      </c>
      <c r="AM34">
        <v>34.896438754794453</v>
      </c>
      <c r="AN34">
        <v>35.793398181818169</v>
      </c>
      <c r="AO34">
        <v>8.3099607672311015E-3</v>
      </c>
      <c r="AP34">
        <v>87.74884862576603</v>
      </c>
      <c r="AQ34">
        <v>133</v>
      </c>
      <c r="AR34">
        <v>20</v>
      </c>
      <c r="AS34">
        <f t="shared" si="27"/>
        <v>1</v>
      </c>
      <c r="AT34">
        <f t="shared" si="28"/>
        <v>0</v>
      </c>
      <c r="AU34">
        <f t="shared" si="29"/>
        <v>47158.942659186097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1009.4965497991982</v>
      </c>
      <c r="BI34">
        <f t="shared" si="33"/>
        <v>0.95334709712355725</v>
      </c>
      <c r="BJ34" t="e">
        <f t="shared" si="34"/>
        <v>#DIV/0!</v>
      </c>
      <c r="BK34">
        <f t="shared" si="35"/>
        <v>9.4437875722625322E-4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1199.98875</v>
      </c>
      <c r="CQ34">
        <f t="shared" si="47"/>
        <v>1009.4965497991982</v>
      </c>
      <c r="CR34">
        <f t="shared" si="48"/>
        <v>0.84125501159839888</v>
      </c>
      <c r="CS34">
        <f t="shared" si="49"/>
        <v>0.16202217238490979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1657643003.1875</v>
      </c>
      <c r="CZ34">
        <v>106.08137499999999</v>
      </c>
      <c r="DA34">
        <v>115.636</v>
      </c>
      <c r="DB34">
        <v>35.769850000000012</v>
      </c>
      <c r="DC34">
        <v>34.900475</v>
      </c>
      <c r="DD34">
        <v>107.386375</v>
      </c>
      <c r="DE34">
        <v>35.3982125</v>
      </c>
      <c r="DF34">
        <v>650.26925000000006</v>
      </c>
      <c r="DG34">
        <v>101.045875</v>
      </c>
      <c r="DH34">
        <v>9.981047500000001E-2</v>
      </c>
      <c r="DI34">
        <v>34.047362499999998</v>
      </c>
      <c r="DJ34">
        <v>999.9</v>
      </c>
      <c r="DK34">
        <v>34.303987500000012</v>
      </c>
      <c r="DL34">
        <v>0</v>
      </c>
      <c r="DM34">
        <v>0</v>
      </c>
      <c r="DN34">
        <v>9007.03125</v>
      </c>
      <c r="DO34">
        <v>0</v>
      </c>
      <c r="DP34">
        <v>1906.9375</v>
      </c>
      <c r="DQ34">
        <v>-9.5542975000000006</v>
      </c>
      <c r="DR34">
        <v>110.01675</v>
      </c>
      <c r="DS34">
        <v>119.8175</v>
      </c>
      <c r="DT34">
        <v>0.869400375</v>
      </c>
      <c r="DU34">
        <v>115.636</v>
      </c>
      <c r="DV34">
        <v>34.900475</v>
      </c>
      <c r="DW34">
        <v>3.61439625</v>
      </c>
      <c r="DX34">
        <v>3.526545</v>
      </c>
      <c r="DY34">
        <v>27.166887500000001</v>
      </c>
      <c r="DZ34">
        <v>26.7480875</v>
      </c>
      <c r="EA34">
        <v>1199.98875</v>
      </c>
      <c r="EB34">
        <v>0.95799462499999999</v>
      </c>
      <c r="EC34">
        <v>4.2005249999999987E-2</v>
      </c>
      <c r="ED34">
        <v>0</v>
      </c>
      <c r="EE34">
        <v>745.79449999999997</v>
      </c>
      <c r="EF34">
        <v>5.0001600000000002</v>
      </c>
      <c r="EG34">
        <v>11196.075000000001</v>
      </c>
      <c r="EH34">
        <v>9515.0762500000001</v>
      </c>
      <c r="EI34">
        <v>49.109250000000003</v>
      </c>
      <c r="EJ34">
        <v>51.492125000000001</v>
      </c>
      <c r="EK34">
        <v>50.374875000000003</v>
      </c>
      <c r="EL34">
        <v>49.75</v>
      </c>
      <c r="EM34">
        <v>50.694875000000003</v>
      </c>
      <c r="EN34">
        <v>1144.7887499999999</v>
      </c>
      <c r="EO34">
        <v>50.2</v>
      </c>
      <c r="EP34">
        <v>0</v>
      </c>
      <c r="EQ34">
        <v>85542</v>
      </c>
      <c r="ER34">
        <v>0</v>
      </c>
      <c r="ES34">
        <v>746.50515384615392</v>
      </c>
      <c r="ET34">
        <v>-7.8489572730241122</v>
      </c>
      <c r="EU34">
        <v>-194.43418817020671</v>
      </c>
      <c r="EV34">
        <v>11214.68461538462</v>
      </c>
      <c r="EW34">
        <v>15</v>
      </c>
      <c r="EX34">
        <v>1657642000.5999999</v>
      </c>
      <c r="EY34" t="s">
        <v>416</v>
      </c>
      <c r="EZ34">
        <v>1657642000.5999999</v>
      </c>
      <c r="FA34">
        <v>1657641990.5999999</v>
      </c>
      <c r="FB34">
        <v>8</v>
      </c>
      <c r="FC34">
        <v>5.2999999999999999E-2</v>
      </c>
      <c r="FD34">
        <v>-7.3999999999999996E-2</v>
      </c>
      <c r="FE34">
        <v>-1.3049999999999999</v>
      </c>
      <c r="FF34">
        <v>0.372</v>
      </c>
      <c r="FG34">
        <v>415</v>
      </c>
      <c r="FH34">
        <v>35</v>
      </c>
      <c r="FI34">
        <v>0.02</v>
      </c>
      <c r="FJ34">
        <v>0.06</v>
      </c>
      <c r="FK34">
        <v>-9.3894543902439018</v>
      </c>
      <c r="FL34">
        <v>-1.2119707317073121</v>
      </c>
      <c r="FM34">
        <v>0.1224573908384857</v>
      </c>
      <c r="FN34">
        <v>0</v>
      </c>
      <c r="FO34">
        <v>746.97679411764705</v>
      </c>
      <c r="FP34">
        <v>-8.1525286519820721</v>
      </c>
      <c r="FQ34">
        <v>0.81926957351231855</v>
      </c>
      <c r="FR34">
        <v>0</v>
      </c>
      <c r="FS34">
        <v>0.93392900000000001</v>
      </c>
      <c r="FT34">
        <v>-0.1483111567944258</v>
      </c>
      <c r="FU34">
        <v>3.3329570754555587E-2</v>
      </c>
      <c r="FV34">
        <v>0</v>
      </c>
      <c r="FW34">
        <v>0</v>
      </c>
      <c r="FX34">
        <v>3</v>
      </c>
      <c r="FY34" t="s">
        <v>450</v>
      </c>
      <c r="FZ34">
        <v>3.3696299999999999</v>
      </c>
      <c r="GA34">
        <v>2.89364</v>
      </c>
      <c r="GB34">
        <v>3.0621200000000001E-2</v>
      </c>
      <c r="GC34">
        <v>3.3502299999999999E-2</v>
      </c>
      <c r="GD34">
        <v>0.145841</v>
      </c>
      <c r="GE34">
        <v>0.146005</v>
      </c>
      <c r="GF34">
        <v>33503.9</v>
      </c>
      <c r="GG34">
        <v>29060.9</v>
      </c>
      <c r="GH34">
        <v>30887.4</v>
      </c>
      <c r="GI34">
        <v>28021.3</v>
      </c>
      <c r="GJ34">
        <v>34761.699999999997</v>
      </c>
      <c r="GK34">
        <v>33774.199999999997</v>
      </c>
      <c r="GL34">
        <v>40270.400000000001</v>
      </c>
      <c r="GM34">
        <v>39071.1</v>
      </c>
      <c r="GN34">
        <v>2.1189200000000001</v>
      </c>
      <c r="GO34">
        <v>1.5950500000000001</v>
      </c>
      <c r="GP34">
        <v>0</v>
      </c>
      <c r="GQ34">
        <v>7.25687E-2</v>
      </c>
      <c r="GR34">
        <v>999.9</v>
      </c>
      <c r="GS34">
        <v>33.137</v>
      </c>
      <c r="GT34">
        <v>63.4</v>
      </c>
      <c r="GU34">
        <v>38</v>
      </c>
      <c r="GV34">
        <v>41.7697</v>
      </c>
      <c r="GW34">
        <v>50.4709</v>
      </c>
      <c r="GX34">
        <v>41.414299999999997</v>
      </c>
      <c r="GY34">
        <v>1</v>
      </c>
      <c r="GZ34">
        <v>0.60705799999999999</v>
      </c>
      <c r="HA34">
        <v>1.6729700000000001</v>
      </c>
      <c r="HB34">
        <v>20.198799999999999</v>
      </c>
      <c r="HC34">
        <v>5.2138499999999999</v>
      </c>
      <c r="HD34">
        <v>11.974</v>
      </c>
      <c r="HE34">
        <v>4.99</v>
      </c>
      <c r="HF34">
        <v>3.29243</v>
      </c>
      <c r="HG34">
        <v>7750.1</v>
      </c>
      <c r="HH34">
        <v>9999</v>
      </c>
      <c r="HI34">
        <v>9999</v>
      </c>
      <c r="HJ34">
        <v>780.7</v>
      </c>
      <c r="HK34">
        <v>4.9713000000000003</v>
      </c>
      <c r="HL34">
        <v>1.8742300000000001</v>
      </c>
      <c r="HM34">
        <v>1.8705000000000001</v>
      </c>
      <c r="HN34">
        <v>1.87012</v>
      </c>
      <c r="HO34">
        <v>1.8747</v>
      </c>
      <c r="HP34">
        <v>1.8714900000000001</v>
      </c>
      <c r="HQ34">
        <v>1.8669100000000001</v>
      </c>
      <c r="HR34">
        <v>1.87791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-1.3049999999999999</v>
      </c>
      <c r="IG34">
        <v>0.37169999999999997</v>
      </c>
      <c r="IH34">
        <v>-1.305000000000007</v>
      </c>
      <c r="II34">
        <v>0</v>
      </c>
      <c r="IJ34">
        <v>0</v>
      </c>
      <c r="IK34">
        <v>0</v>
      </c>
      <c r="IL34">
        <v>0.37166500000000008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16.7</v>
      </c>
      <c r="IU34">
        <v>16.899999999999999</v>
      </c>
      <c r="IV34">
        <v>0.43212899999999999</v>
      </c>
      <c r="IW34">
        <v>2.6159699999999999</v>
      </c>
      <c r="IX34">
        <v>1.49902</v>
      </c>
      <c r="IY34">
        <v>2.2924799999999999</v>
      </c>
      <c r="IZ34">
        <v>1.69678</v>
      </c>
      <c r="JA34">
        <v>2.4096700000000002</v>
      </c>
      <c r="JB34">
        <v>42.563699999999997</v>
      </c>
      <c r="JC34">
        <v>16.145900000000001</v>
      </c>
      <c r="JD34">
        <v>18</v>
      </c>
      <c r="JE34">
        <v>546.85400000000004</v>
      </c>
      <c r="JF34">
        <v>295.959</v>
      </c>
      <c r="JG34">
        <v>30.0031</v>
      </c>
      <c r="JH34">
        <v>35.070599999999999</v>
      </c>
      <c r="JI34">
        <v>30.001200000000001</v>
      </c>
      <c r="JJ34">
        <v>34.828400000000002</v>
      </c>
      <c r="JK34">
        <v>34.816400000000002</v>
      </c>
      <c r="JL34">
        <v>8.6853499999999997</v>
      </c>
      <c r="JM34">
        <v>23.545200000000001</v>
      </c>
      <c r="JN34">
        <v>85.067599999999999</v>
      </c>
      <c r="JO34">
        <v>30</v>
      </c>
      <c r="JP34">
        <v>130.32400000000001</v>
      </c>
      <c r="JQ34">
        <v>34.968000000000004</v>
      </c>
      <c r="JR34">
        <v>98.443100000000001</v>
      </c>
      <c r="JS34">
        <v>98.385000000000005</v>
      </c>
    </row>
    <row r="35" spans="1:279" x14ac:dyDescent="0.2">
      <c r="A35">
        <v>20</v>
      </c>
      <c r="B35">
        <v>1657643009.5</v>
      </c>
      <c r="C35">
        <v>76</v>
      </c>
      <c r="D35" t="s">
        <v>459</v>
      </c>
      <c r="E35" t="s">
        <v>460</v>
      </c>
      <c r="F35">
        <v>4</v>
      </c>
      <c r="G35">
        <v>1657643007.5</v>
      </c>
      <c r="H35">
        <f t="shared" si="0"/>
        <v>1.0933011256388828E-3</v>
      </c>
      <c r="I35">
        <f t="shared" si="1"/>
        <v>1.0933011256388829</v>
      </c>
      <c r="J35">
        <f t="shared" si="2"/>
        <v>0.93771711089473941</v>
      </c>
      <c r="K35">
        <f t="shared" si="3"/>
        <v>113.1505714285714</v>
      </c>
      <c r="L35">
        <f t="shared" si="4"/>
        <v>84.432903196054312</v>
      </c>
      <c r="M35">
        <f t="shared" si="5"/>
        <v>8.5401084827323483</v>
      </c>
      <c r="N35">
        <f t="shared" si="6"/>
        <v>11.444805500047199</v>
      </c>
      <c r="O35">
        <f t="shared" si="7"/>
        <v>5.8851320572596885E-2</v>
      </c>
      <c r="P35">
        <f t="shared" si="8"/>
        <v>2.7676493780858111</v>
      </c>
      <c r="Q35">
        <f t="shared" si="9"/>
        <v>5.8164842908332556E-2</v>
      </c>
      <c r="R35">
        <f t="shared" si="10"/>
        <v>3.6414036823436538E-2</v>
      </c>
      <c r="S35">
        <f t="shared" si="11"/>
        <v>194.43136761246572</v>
      </c>
      <c r="T35">
        <f t="shared" si="12"/>
        <v>34.969597593516319</v>
      </c>
      <c r="U35">
        <f t="shared" si="13"/>
        <v>34.321728571428572</v>
      </c>
      <c r="V35">
        <f t="shared" si="14"/>
        <v>5.4396476332148165</v>
      </c>
      <c r="W35">
        <f t="shared" si="15"/>
        <v>67.573284330642707</v>
      </c>
      <c r="X35">
        <f t="shared" si="16"/>
        <v>3.6236133171816407</v>
      </c>
      <c r="Y35">
        <f t="shared" si="17"/>
        <v>5.3624939990351006</v>
      </c>
      <c r="Z35">
        <f t="shared" si="18"/>
        <v>1.8160343160331758</v>
      </c>
      <c r="AA35">
        <f t="shared" si="19"/>
        <v>-48.214579640674735</v>
      </c>
      <c r="AB35">
        <f t="shared" si="20"/>
        <v>-38.265845460679749</v>
      </c>
      <c r="AC35">
        <f t="shared" si="21"/>
        <v>-3.2036686594224419</v>
      </c>
      <c r="AD35">
        <f t="shared" si="22"/>
        <v>104.74727385168879</v>
      </c>
      <c r="AE35">
        <f t="shared" si="23"/>
        <v>10.407360256674661</v>
      </c>
      <c r="AF35">
        <f t="shared" si="24"/>
        <v>0.98811801665482324</v>
      </c>
      <c r="AG35">
        <f t="shared" si="25"/>
        <v>0.93771711089473941</v>
      </c>
      <c r="AH35">
        <v>127.5767399620247</v>
      </c>
      <c r="AI35">
        <v>119.93036363636359</v>
      </c>
      <c r="AJ35">
        <v>1.7160567899769299</v>
      </c>
      <c r="AK35">
        <v>64.653264527919617</v>
      </c>
      <c r="AL35">
        <f t="shared" si="26"/>
        <v>1.0933011256388829</v>
      </c>
      <c r="AM35">
        <v>34.944189116906522</v>
      </c>
      <c r="AN35">
        <v>35.843106666666678</v>
      </c>
      <c r="AO35">
        <v>1.3804752961124239E-2</v>
      </c>
      <c r="AP35">
        <v>87.74884862576603</v>
      </c>
      <c r="AQ35">
        <v>133</v>
      </c>
      <c r="AR35">
        <v>20</v>
      </c>
      <c r="AS35">
        <f t="shared" si="27"/>
        <v>1</v>
      </c>
      <c r="AT35">
        <f t="shared" si="28"/>
        <v>0</v>
      </c>
      <c r="AU35">
        <f t="shared" si="29"/>
        <v>47172.34400148259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1009.531199799205</v>
      </c>
      <c r="BI35">
        <f t="shared" si="33"/>
        <v>0.93771711089473941</v>
      </c>
      <c r="BJ35" t="e">
        <f t="shared" si="34"/>
        <v>#DIV/0!</v>
      </c>
      <c r="BK35">
        <f t="shared" si="35"/>
        <v>9.2886392325591393E-4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1200.03</v>
      </c>
      <c r="CQ35">
        <f t="shared" si="47"/>
        <v>1009.531199799205</v>
      </c>
      <c r="CR35">
        <f t="shared" si="48"/>
        <v>0.84125496845845937</v>
      </c>
      <c r="CS35">
        <f t="shared" si="49"/>
        <v>0.16202208912482666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1657643007.5</v>
      </c>
      <c r="CZ35">
        <v>113.1505714285714</v>
      </c>
      <c r="DA35">
        <v>122.85642857142859</v>
      </c>
      <c r="DB35">
        <v>35.825328571428571</v>
      </c>
      <c r="DC35">
        <v>34.946271428571428</v>
      </c>
      <c r="DD35">
        <v>114.4555714285714</v>
      </c>
      <c r="DE35">
        <v>35.453642857142853</v>
      </c>
      <c r="DF35">
        <v>650.27742857142857</v>
      </c>
      <c r="DG35">
        <v>101.0467142857143</v>
      </c>
      <c r="DH35">
        <v>9.9973314285714279E-2</v>
      </c>
      <c r="DI35">
        <v>34.065271428571421</v>
      </c>
      <c r="DJ35">
        <v>999.89999999999986</v>
      </c>
      <c r="DK35">
        <v>34.321728571428572</v>
      </c>
      <c r="DL35">
        <v>0</v>
      </c>
      <c r="DM35">
        <v>0</v>
      </c>
      <c r="DN35">
        <v>9010.0885714285723</v>
      </c>
      <c r="DO35">
        <v>0</v>
      </c>
      <c r="DP35">
        <v>1911.717142857143</v>
      </c>
      <c r="DQ35">
        <v>-9.7055585714285719</v>
      </c>
      <c r="DR35">
        <v>117.35514285714289</v>
      </c>
      <c r="DS35">
        <v>127.3051428571429</v>
      </c>
      <c r="DT35">
        <v>0.87904571428571432</v>
      </c>
      <c r="DU35">
        <v>122.85642857142859</v>
      </c>
      <c r="DV35">
        <v>34.946271428571428</v>
      </c>
      <c r="DW35">
        <v>3.620029999999999</v>
      </c>
      <c r="DX35">
        <v>3.5312071428571419</v>
      </c>
      <c r="DY35">
        <v>27.193457142857142</v>
      </c>
      <c r="DZ35">
        <v>26.770542857142861</v>
      </c>
      <c r="EA35">
        <v>1200.03</v>
      </c>
      <c r="EB35">
        <v>0.95799599999999985</v>
      </c>
      <c r="EC35">
        <v>4.200389999999999E-2</v>
      </c>
      <c r="ED35">
        <v>0</v>
      </c>
      <c r="EE35">
        <v>744.84085714285709</v>
      </c>
      <c r="EF35">
        <v>5.0001600000000002</v>
      </c>
      <c r="EG35">
        <v>11195.357142857139</v>
      </c>
      <c r="EH35">
        <v>9515.4028571428589</v>
      </c>
      <c r="EI35">
        <v>49.107000000000014</v>
      </c>
      <c r="EJ35">
        <v>51.491</v>
      </c>
      <c r="EK35">
        <v>50.366</v>
      </c>
      <c r="EL35">
        <v>49.75</v>
      </c>
      <c r="EM35">
        <v>50.669285714285706</v>
      </c>
      <c r="EN35">
        <v>1144.83</v>
      </c>
      <c r="EO35">
        <v>50.2</v>
      </c>
      <c r="EP35">
        <v>0</v>
      </c>
      <c r="EQ35">
        <v>85546.200000047684</v>
      </c>
      <c r="ER35">
        <v>0</v>
      </c>
      <c r="ES35">
        <v>745.79639999999984</v>
      </c>
      <c r="ET35">
        <v>-9.074615377880578</v>
      </c>
      <c r="EU35">
        <v>-91.299999918444243</v>
      </c>
      <c r="EV35">
        <v>11202.544</v>
      </c>
      <c r="EW35">
        <v>15</v>
      </c>
      <c r="EX35">
        <v>1657642000.5999999</v>
      </c>
      <c r="EY35" t="s">
        <v>416</v>
      </c>
      <c r="EZ35">
        <v>1657642000.5999999</v>
      </c>
      <c r="FA35">
        <v>1657641990.5999999</v>
      </c>
      <c r="FB35">
        <v>8</v>
      </c>
      <c r="FC35">
        <v>5.2999999999999999E-2</v>
      </c>
      <c r="FD35">
        <v>-7.3999999999999996E-2</v>
      </c>
      <c r="FE35">
        <v>-1.3049999999999999</v>
      </c>
      <c r="FF35">
        <v>0.372</v>
      </c>
      <c r="FG35">
        <v>415</v>
      </c>
      <c r="FH35">
        <v>35</v>
      </c>
      <c r="FI35">
        <v>0.02</v>
      </c>
      <c r="FJ35">
        <v>0.06</v>
      </c>
      <c r="FK35">
        <v>-9.4827509756097559</v>
      </c>
      <c r="FL35">
        <v>-1.2945250871080309</v>
      </c>
      <c r="FM35">
        <v>0.1309921300895196</v>
      </c>
      <c r="FN35">
        <v>0</v>
      </c>
      <c r="FO35">
        <v>746.35944117647057</v>
      </c>
      <c r="FP35">
        <v>-8.932452253955713</v>
      </c>
      <c r="FQ35">
        <v>0.904994773828801</v>
      </c>
      <c r="FR35">
        <v>0</v>
      </c>
      <c r="FS35">
        <v>0.92204741463414641</v>
      </c>
      <c r="FT35">
        <v>-0.31331236933798018</v>
      </c>
      <c r="FU35">
        <v>4.1418752990835972E-2</v>
      </c>
      <c r="FV35">
        <v>0</v>
      </c>
      <c r="FW35">
        <v>0</v>
      </c>
      <c r="FX35">
        <v>3</v>
      </c>
      <c r="FY35" t="s">
        <v>450</v>
      </c>
      <c r="FZ35">
        <v>3.3702000000000001</v>
      </c>
      <c r="GA35">
        <v>2.89391</v>
      </c>
      <c r="GB35">
        <v>3.2366399999999997E-2</v>
      </c>
      <c r="GC35">
        <v>3.5281800000000002E-2</v>
      </c>
      <c r="GD35">
        <v>0.145979</v>
      </c>
      <c r="GE35">
        <v>0.146041</v>
      </c>
      <c r="GF35">
        <v>33443.1</v>
      </c>
      <c r="GG35">
        <v>29006.7</v>
      </c>
      <c r="GH35">
        <v>30887</v>
      </c>
      <c r="GI35">
        <v>28020.7</v>
      </c>
      <c r="GJ35">
        <v>34756.1</v>
      </c>
      <c r="GK35">
        <v>33772</v>
      </c>
      <c r="GL35">
        <v>40270.300000000003</v>
      </c>
      <c r="GM35">
        <v>39070.300000000003</v>
      </c>
      <c r="GN35">
        <v>2.1190799999999999</v>
      </c>
      <c r="GO35">
        <v>1.5950800000000001</v>
      </c>
      <c r="GP35">
        <v>0</v>
      </c>
      <c r="GQ35">
        <v>7.2456900000000005E-2</v>
      </c>
      <c r="GR35">
        <v>999.9</v>
      </c>
      <c r="GS35">
        <v>33.162300000000002</v>
      </c>
      <c r="GT35">
        <v>63.4</v>
      </c>
      <c r="GU35">
        <v>38</v>
      </c>
      <c r="GV35">
        <v>41.765700000000002</v>
      </c>
      <c r="GW35">
        <v>50.440899999999999</v>
      </c>
      <c r="GX35">
        <v>40.460700000000003</v>
      </c>
      <c r="GY35">
        <v>1</v>
      </c>
      <c r="GZ35">
        <v>0.60805900000000002</v>
      </c>
      <c r="HA35">
        <v>1.68153</v>
      </c>
      <c r="HB35">
        <v>20.198699999999999</v>
      </c>
      <c r="HC35">
        <v>5.2134</v>
      </c>
      <c r="HD35">
        <v>11.974</v>
      </c>
      <c r="HE35">
        <v>4.9901999999999997</v>
      </c>
      <c r="HF35">
        <v>3.2924799999999999</v>
      </c>
      <c r="HG35">
        <v>7750.1</v>
      </c>
      <c r="HH35">
        <v>9999</v>
      </c>
      <c r="HI35">
        <v>9999</v>
      </c>
      <c r="HJ35">
        <v>780.7</v>
      </c>
      <c r="HK35">
        <v>4.9713200000000004</v>
      </c>
      <c r="HL35">
        <v>1.87422</v>
      </c>
      <c r="HM35">
        <v>1.8704799999999999</v>
      </c>
      <c r="HN35">
        <v>1.87012</v>
      </c>
      <c r="HO35">
        <v>1.8747100000000001</v>
      </c>
      <c r="HP35">
        <v>1.8714900000000001</v>
      </c>
      <c r="HQ35">
        <v>1.8669100000000001</v>
      </c>
      <c r="HR35">
        <v>1.8778999999999999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-1.3049999999999999</v>
      </c>
      <c r="IG35">
        <v>0.37169999999999997</v>
      </c>
      <c r="IH35">
        <v>-1.305000000000007</v>
      </c>
      <c r="II35">
        <v>0</v>
      </c>
      <c r="IJ35">
        <v>0</v>
      </c>
      <c r="IK35">
        <v>0</v>
      </c>
      <c r="IL35">
        <v>0.37166500000000008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16.8</v>
      </c>
      <c r="IU35">
        <v>17</v>
      </c>
      <c r="IV35">
        <v>0.44677699999999998</v>
      </c>
      <c r="IW35">
        <v>2.63306</v>
      </c>
      <c r="IX35">
        <v>1.49902</v>
      </c>
      <c r="IY35">
        <v>2.2924799999999999</v>
      </c>
      <c r="IZ35">
        <v>1.69678</v>
      </c>
      <c r="JA35">
        <v>2.2558600000000002</v>
      </c>
      <c r="JB35">
        <v>42.590400000000002</v>
      </c>
      <c r="JC35">
        <v>16.128399999999999</v>
      </c>
      <c r="JD35">
        <v>18</v>
      </c>
      <c r="JE35">
        <v>547.03599999999994</v>
      </c>
      <c r="JF35">
        <v>296.00900000000001</v>
      </c>
      <c r="JG35">
        <v>30.002700000000001</v>
      </c>
      <c r="JH35">
        <v>35.080500000000001</v>
      </c>
      <c r="JI35">
        <v>30.001200000000001</v>
      </c>
      <c r="JJ35">
        <v>34.837499999999999</v>
      </c>
      <c r="JK35">
        <v>34.8245</v>
      </c>
      <c r="JL35">
        <v>8.9896899999999995</v>
      </c>
      <c r="JM35">
        <v>23.545200000000001</v>
      </c>
      <c r="JN35">
        <v>85.067599999999999</v>
      </c>
      <c r="JO35">
        <v>30</v>
      </c>
      <c r="JP35">
        <v>137.00200000000001</v>
      </c>
      <c r="JQ35">
        <v>34.957900000000002</v>
      </c>
      <c r="JR35">
        <v>98.442400000000006</v>
      </c>
      <c r="JS35">
        <v>98.382800000000003</v>
      </c>
    </row>
    <row r="36" spans="1:279" x14ac:dyDescent="0.2">
      <c r="A36">
        <v>21</v>
      </c>
      <c r="B36">
        <v>1657643013.5</v>
      </c>
      <c r="C36">
        <v>80</v>
      </c>
      <c r="D36" t="s">
        <v>461</v>
      </c>
      <c r="E36" t="s">
        <v>462</v>
      </c>
      <c r="F36">
        <v>4</v>
      </c>
      <c r="G36">
        <v>1657643011.1875</v>
      </c>
      <c r="H36">
        <f t="shared" si="0"/>
        <v>1.1026968028019282E-3</v>
      </c>
      <c r="I36">
        <f t="shared" si="1"/>
        <v>1.1026968028019282</v>
      </c>
      <c r="J36">
        <f t="shared" si="2"/>
        <v>1.0657183966488901</v>
      </c>
      <c r="K36">
        <f t="shared" si="3"/>
        <v>119.2285</v>
      </c>
      <c r="L36">
        <f t="shared" si="4"/>
        <v>87.102293559401275</v>
      </c>
      <c r="M36">
        <f t="shared" si="5"/>
        <v>8.8101375920154315</v>
      </c>
      <c r="N36">
        <f t="shared" si="6"/>
        <v>12.059607697623436</v>
      </c>
      <c r="O36">
        <f t="shared" si="7"/>
        <v>5.9340591800374383E-2</v>
      </c>
      <c r="P36">
        <f t="shared" si="8"/>
        <v>2.7690474721313478</v>
      </c>
      <c r="Q36">
        <f t="shared" si="9"/>
        <v>5.8643073257912286E-2</v>
      </c>
      <c r="R36">
        <f t="shared" si="10"/>
        <v>3.6713906823032806E-2</v>
      </c>
      <c r="S36">
        <f t="shared" si="11"/>
        <v>194.42625298744554</v>
      </c>
      <c r="T36">
        <f t="shared" si="12"/>
        <v>34.977154496432028</v>
      </c>
      <c r="U36">
        <f t="shared" si="13"/>
        <v>34.336725000000001</v>
      </c>
      <c r="V36">
        <f t="shared" si="14"/>
        <v>5.4441889365192413</v>
      </c>
      <c r="W36">
        <f t="shared" si="15"/>
        <v>67.606965810661507</v>
      </c>
      <c r="X36">
        <f t="shared" si="16"/>
        <v>3.6275582862671483</v>
      </c>
      <c r="Y36">
        <f t="shared" si="17"/>
        <v>5.3656575809457321</v>
      </c>
      <c r="Z36">
        <f t="shared" si="18"/>
        <v>1.816630650252093</v>
      </c>
      <c r="AA36">
        <f t="shared" si="19"/>
        <v>-48.628929003565034</v>
      </c>
      <c r="AB36">
        <f t="shared" si="20"/>
        <v>-38.944694978964414</v>
      </c>
      <c r="AC36">
        <f t="shared" si="21"/>
        <v>-3.259263639247588</v>
      </c>
      <c r="AD36">
        <f t="shared" si="22"/>
        <v>103.59336536566852</v>
      </c>
      <c r="AE36">
        <f t="shared" si="23"/>
        <v>10.50037856712598</v>
      </c>
      <c r="AF36">
        <f t="shared" si="24"/>
        <v>1.0209132746684475</v>
      </c>
      <c r="AG36">
        <f t="shared" si="25"/>
        <v>1.0657183966488901</v>
      </c>
      <c r="AH36">
        <v>134.5136803943148</v>
      </c>
      <c r="AI36">
        <v>126.7646303030303</v>
      </c>
      <c r="AJ36">
        <v>1.711089350193725</v>
      </c>
      <c r="AK36">
        <v>64.653264527919617</v>
      </c>
      <c r="AL36">
        <f t="shared" si="26"/>
        <v>1.1026968028019282</v>
      </c>
      <c r="AM36">
        <v>34.954728613993368</v>
      </c>
      <c r="AN36">
        <v>35.879919999999991</v>
      </c>
      <c r="AO36">
        <v>1.044288448528664E-2</v>
      </c>
      <c r="AP36">
        <v>87.74884862576603</v>
      </c>
      <c r="AQ36">
        <v>132</v>
      </c>
      <c r="AR36">
        <v>20</v>
      </c>
      <c r="AS36">
        <f t="shared" si="27"/>
        <v>1</v>
      </c>
      <c r="AT36">
        <f t="shared" si="28"/>
        <v>0</v>
      </c>
      <c r="AU36">
        <f t="shared" si="29"/>
        <v>47209.043733755156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1009.5039372991944</v>
      </c>
      <c r="BI36">
        <f t="shared" si="33"/>
        <v>1.0657183966488901</v>
      </c>
      <c r="BJ36" t="e">
        <f t="shared" si="34"/>
        <v>#DIV/0!</v>
      </c>
      <c r="BK36">
        <f t="shared" si="35"/>
        <v>1.0556852304113749E-3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1199.9974999999999</v>
      </c>
      <c r="CQ36">
        <f t="shared" si="47"/>
        <v>1009.5039372991944</v>
      </c>
      <c r="CR36">
        <f t="shared" si="48"/>
        <v>0.84125503369731558</v>
      </c>
      <c r="CS36">
        <f t="shared" si="49"/>
        <v>0.16202221503581929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1657643011.1875</v>
      </c>
      <c r="CZ36">
        <v>119.2285</v>
      </c>
      <c r="DA36">
        <v>129.02937499999999</v>
      </c>
      <c r="DB36">
        <v>35.864212500000001</v>
      </c>
      <c r="DC36">
        <v>34.9560125</v>
      </c>
      <c r="DD36">
        <v>120.5335</v>
      </c>
      <c r="DE36">
        <v>35.492550000000001</v>
      </c>
      <c r="DF36">
        <v>650.27462500000001</v>
      </c>
      <c r="DG36">
        <v>101.047</v>
      </c>
      <c r="DH36">
        <v>0.100021875</v>
      </c>
      <c r="DI36">
        <v>34.075850000000003</v>
      </c>
      <c r="DJ36">
        <v>999.9</v>
      </c>
      <c r="DK36">
        <v>34.336725000000001</v>
      </c>
      <c r="DL36">
        <v>0</v>
      </c>
      <c r="DM36">
        <v>0</v>
      </c>
      <c r="DN36">
        <v>9017.4987500000007</v>
      </c>
      <c r="DO36">
        <v>0</v>
      </c>
      <c r="DP36">
        <v>1920.4</v>
      </c>
      <c r="DQ36">
        <v>-9.8006537499999986</v>
      </c>
      <c r="DR36">
        <v>123.66374999999999</v>
      </c>
      <c r="DS36">
        <v>133.703125</v>
      </c>
      <c r="DT36">
        <v>0.90818537499999996</v>
      </c>
      <c r="DU36">
        <v>129.02937499999999</v>
      </c>
      <c r="DV36">
        <v>34.9560125</v>
      </c>
      <c r="DW36">
        <v>3.6239637500000002</v>
      </c>
      <c r="DX36">
        <v>3.5321950000000002</v>
      </c>
      <c r="DY36">
        <v>27.211987499999999</v>
      </c>
      <c r="DZ36">
        <v>26.775300000000001</v>
      </c>
      <c r="EA36">
        <v>1199.9974999999999</v>
      </c>
      <c r="EB36">
        <v>0.95799324999999991</v>
      </c>
      <c r="EC36">
        <v>4.2006599999999998E-2</v>
      </c>
      <c r="ED36">
        <v>0</v>
      </c>
      <c r="EE36">
        <v>744.77237500000001</v>
      </c>
      <c r="EF36">
        <v>5.0001600000000002</v>
      </c>
      <c r="EG36">
        <v>11195.9</v>
      </c>
      <c r="EH36">
        <v>9515.1187499999996</v>
      </c>
      <c r="EI36">
        <v>49.069875000000003</v>
      </c>
      <c r="EJ36">
        <v>51.5</v>
      </c>
      <c r="EK36">
        <v>50.382624999999997</v>
      </c>
      <c r="EL36">
        <v>49.765500000000003</v>
      </c>
      <c r="EM36">
        <v>50.663749999999993</v>
      </c>
      <c r="EN36">
        <v>1144.7962500000001</v>
      </c>
      <c r="EO36">
        <v>50.201250000000002</v>
      </c>
      <c r="EP36">
        <v>0</v>
      </c>
      <c r="EQ36">
        <v>85549.799999952316</v>
      </c>
      <c r="ER36">
        <v>0</v>
      </c>
      <c r="ES36">
        <v>745.32835999999998</v>
      </c>
      <c r="ET36">
        <v>-7.7697692534348253</v>
      </c>
      <c r="EU36">
        <v>-71.776923129450267</v>
      </c>
      <c r="EV36">
        <v>11198.992</v>
      </c>
      <c r="EW36">
        <v>15</v>
      </c>
      <c r="EX36">
        <v>1657642000.5999999</v>
      </c>
      <c r="EY36" t="s">
        <v>416</v>
      </c>
      <c r="EZ36">
        <v>1657642000.5999999</v>
      </c>
      <c r="FA36">
        <v>1657641990.5999999</v>
      </c>
      <c r="FB36">
        <v>8</v>
      </c>
      <c r="FC36">
        <v>5.2999999999999999E-2</v>
      </c>
      <c r="FD36">
        <v>-7.3999999999999996E-2</v>
      </c>
      <c r="FE36">
        <v>-1.3049999999999999</v>
      </c>
      <c r="FF36">
        <v>0.372</v>
      </c>
      <c r="FG36">
        <v>415</v>
      </c>
      <c r="FH36">
        <v>35</v>
      </c>
      <c r="FI36">
        <v>0.02</v>
      </c>
      <c r="FJ36">
        <v>0.06</v>
      </c>
      <c r="FK36">
        <v>-9.5755456097560998</v>
      </c>
      <c r="FL36">
        <v>-1.4060650871080289</v>
      </c>
      <c r="FM36">
        <v>0.14206351298693551</v>
      </c>
      <c r="FN36">
        <v>0</v>
      </c>
      <c r="FO36">
        <v>745.79317647058826</v>
      </c>
      <c r="FP36">
        <v>-8.6527119971237596</v>
      </c>
      <c r="FQ36">
        <v>0.87853586322686705</v>
      </c>
      <c r="FR36">
        <v>0</v>
      </c>
      <c r="FS36">
        <v>0.91533019512195113</v>
      </c>
      <c r="FT36">
        <v>-0.28515209059233432</v>
      </c>
      <c r="FU36">
        <v>4.0820564385397898E-2</v>
      </c>
      <c r="FV36">
        <v>0</v>
      </c>
      <c r="FW36">
        <v>0</v>
      </c>
      <c r="FX36">
        <v>3</v>
      </c>
      <c r="FY36" t="s">
        <v>450</v>
      </c>
      <c r="FZ36">
        <v>3.3698399999999999</v>
      </c>
      <c r="GA36">
        <v>2.89384</v>
      </c>
      <c r="GB36">
        <v>3.4098400000000001E-2</v>
      </c>
      <c r="GC36">
        <v>3.7068200000000003E-2</v>
      </c>
      <c r="GD36">
        <v>0.14607200000000001</v>
      </c>
      <c r="GE36">
        <v>0.146069</v>
      </c>
      <c r="GF36">
        <v>33383.199999999997</v>
      </c>
      <c r="GG36">
        <v>28953.599999999999</v>
      </c>
      <c r="GH36">
        <v>30887</v>
      </c>
      <c r="GI36">
        <v>28021.3</v>
      </c>
      <c r="GJ36">
        <v>34752</v>
      </c>
      <c r="GK36">
        <v>33771.800000000003</v>
      </c>
      <c r="GL36">
        <v>40269.9</v>
      </c>
      <c r="GM36">
        <v>39071.199999999997</v>
      </c>
      <c r="GN36">
        <v>2.1199699999999999</v>
      </c>
      <c r="GO36">
        <v>1.5946199999999999</v>
      </c>
      <c r="GP36">
        <v>0</v>
      </c>
      <c r="GQ36">
        <v>7.1488300000000005E-2</v>
      </c>
      <c r="GR36">
        <v>999.9</v>
      </c>
      <c r="GS36">
        <v>33.187399999999997</v>
      </c>
      <c r="GT36">
        <v>63.4</v>
      </c>
      <c r="GU36">
        <v>38</v>
      </c>
      <c r="GV36">
        <v>41.771500000000003</v>
      </c>
      <c r="GW36">
        <v>50.260899999999999</v>
      </c>
      <c r="GX36">
        <v>41.358199999999997</v>
      </c>
      <c r="GY36">
        <v>1</v>
      </c>
      <c r="GZ36">
        <v>0.60895100000000002</v>
      </c>
      <c r="HA36">
        <v>1.6847700000000001</v>
      </c>
      <c r="HB36">
        <v>20.198699999999999</v>
      </c>
      <c r="HC36">
        <v>5.2141500000000001</v>
      </c>
      <c r="HD36">
        <v>11.974</v>
      </c>
      <c r="HE36">
        <v>4.9903500000000003</v>
      </c>
      <c r="HF36">
        <v>3.2924500000000001</v>
      </c>
      <c r="HG36">
        <v>7750.3</v>
      </c>
      <c r="HH36">
        <v>9999</v>
      </c>
      <c r="HI36">
        <v>9999</v>
      </c>
      <c r="HJ36">
        <v>780.7</v>
      </c>
      <c r="HK36">
        <v>4.9713000000000003</v>
      </c>
      <c r="HL36">
        <v>1.87422</v>
      </c>
      <c r="HM36">
        <v>1.8705000000000001</v>
      </c>
      <c r="HN36">
        <v>1.87012</v>
      </c>
      <c r="HO36">
        <v>1.8747</v>
      </c>
      <c r="HP36">
        <v>1.87148</v>
      </c>
      <c r="HQ36">
        <v>1.8669100000000001</v>
      </c>
      <c r="HR36">
        <v>1.8778999999999999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-1.3049999999999999</v>
      </c>
      <c r="IG36">
        <v>0.37169999999999997</v>
      </c>
      <c r="IH36">
        <v>-1.305000000000007</v>
      </c>
      <c r="II36">
        <v>0</v>
      </c>
      <c r="IJ36">
        <v>0</v>
      </c>
      <c r="IK36">
        <v>0</v>
      </c>
      <c r="IL36">
        <v>0.37166500000000008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16.899999999999999</v>
      </c>
      <c r="IU36">
        <v>17</v>
      </c>
      <c r="IV36">
        <v>0.461426</v>
      </c>
      <c r="IW36">
        <v>2.6171899999999999</v>
      </c>
      <c r="IX36">
        <v>1.49902</v>
      </c>
      <c r="IY36">
        <v>2.2936999999999999</v>
      </c>
      <c r="IZ36">
        <v>1.69678</v>
      </c>
      <c r="JA36">
        <v>2.3986800000000001</v>
      </c>
      <c r="JB36">
        <v>42.590400000000002</v>
      </c>
      <c r="JC36">
        <v>16.1371</v>
      </c>
      <c r="JD36">
        <v>18</v>
      </c>
      <c r="JE36">
        <v>547.71</v>
      </c>
      <c r="JF36">
        <v>295.822</v>
      </c>
      <c r="JG36">
        <v>30.0017</v>
      </c>
      <c r="JH36">
        <v>35.091700000000003</v>
      </c>
      <c r="JI36">
        <v>30.001200000000001</v>
      </c>
      <c r="JJ36">
        <v>34.844999999999999</v>
      </c>
      <c r="JK36">
        <v>34.8322</v>
      </c>
      <c r="JL36">
        <v>9.2895900000000005</v>
      </c>
      <c r="JM36">
        <v>23.545200000000001</v>
      </c>
      <c r="JN36">
        <v>85.067599999999999</v>
      </c>
      <c r="JO36">
        <v>30</v>
      </c>
      <c r="JP36">
        <v>143.68</v>
      </c>
      <c r="JQ36">
        <v>34.944400000000002</v>
      </c>
      <c r="JR36">
        <v>98.441800000000001</v>
      </c>
      <c r="JS36">
        <v>98.385000000000005</v>
      </c>
    </row>
    <row r="37" spans="1:279" x14ac:dyDescent="0.2">
      <c r="A37">
        <v>22</v>
      </c>
      <c r="B37">
        <v>1657643017.5</v>
      </c>
      <c r="C37">
        <v>84</v>
      </c>
      <c r="D37" t="s">
        <v>463</v>
      </c>
      <c r="E37" t="s">
        <v>464</v>
      </c>
      <c r="F37">
        <v>4</v>
      </c>
      <c r="G37">
        <v>1657643015.5</v>
      </c>
      <c r="H37">
        <f t="shared" si="0"/>
        <v>1.1046095178857131E-3</v>
      </c>
      <c r="I37">
        <f t="shared" si="1"/>
        <v>1.1046095178857132</v>
      </c>
      <c r="J37">
        <f t="shared" si="2"/>
        <v>1.1334091945859541</v>
      </c>
      <c r="K37">
        <f t="shared" si="3"/>
        <v>126.34528571428569</v>
      </c>
      <c r="L37">
        <f t="shared" si="4"/>
        <v>92.17738130516905</v>
      </c>
      <c r="M37">
        <f t="shared" si="5"/>
        <v>9.3234656579821973</v>
      </c>
      <c r="N37">
        <f t="shared" si="6"/>
        <v>12.779446711609214</v>
      </c>
      <c r="O37">
        <f t="shared" si="7"/>
        <v>5.9326040433838934E-2</v>
      </c>
      <c r="P37">
        <f t="shared" si="8"/>
        <v>2.7619538267311947</v>
      </c>
      <c r="Q37">
        <f t="shared" si="9"/>
        <v>5.862709393044916E-2</v>
      </c>
      <c r="R37">
        <f t="shared" si="10"/>
        <v>3.6704045074039321E-2</v>
      </c>
      <c r="S37">
        <f t="shared" si="11"/>
        <v>194.43159561246608</v>
      </c>
      <c r="T37">
        <f t="shared" si="12"/>
        <v>34.993654943514478</v>
      </c>
      <c r="U37">
        <f t="shared" si="13"/>
        <v>34.35951428571429</v>
      </c>
      <c r="V37">
        <f t="shared" si="14"/>
        <v>5.4510964276726037</v>
      </c>
      <c r="W37">
        <f t="shared" si="15"/>
        <v>67.613489930998441</v>
      </c>
      <c r="X37">
        <f t="shared" si="16"/>
        <v>3.6309157904494342</v>
      </c>
      <c r="Y37">
        <f t="shared" si="17"/>
        <v>5.370105572356775</v>
      </c>
      <c r="Z37">
        <f t="shared" si="18"/>
        <v>1.8201806372231695</v>
      </c>
      <c r="AA37">
        <f t="shared" si="19"/>
        <v>-48.713279738759951</v>
      </c>
      <c r="AB37">
        <f t="shared" si="20"/>
        <v>-40.024979825171549</v>
      </c>
      <c r="AC37">
        <f t="shared" si="21"/>
        <v>-3.3588927890937637</v>
      </c>
      <c r="AD37">
        <f t="shared" si="22"/>
        <v>102.3344432594408</v>
      </c>
      <c r="AE37">
        <f t="shared" si="23"/>
        <v>10.58820324598303</v>
      </c>
      <c r="AF37">
        <f t="shared" si="24"/>
        <v>1.0466285140383476</v>
      </c>
      <c r="AG37">
        <f t="shared" si="25"/>
        <v>1.1334091945859541</v>
      </c>
      <c r="AH37">
        <v>141.43988845495929</v>
      </c>
      <c r="AI37">
        <v>133.61932727272719</v>
      </c>
      <c r="AJ37">
        <v>1.712992516519505</v>
      </c>
      <c r="AK37">
        <v>64.653264527919617</v>
      </c>
      <c r="AL37">
        <f t="shared" si="26"/>
        <v>1.1046095178857132</v>
      </c>
      <c r="AM37">
        <v>34.964895269367233</v>
      </c>
      <c r="AN37">
        <v>35.906709090909082</v>
      </c>
      <c r="AO37">
        <v>7.6347055128178389E-3</v>
      </c>
      <c r="AP37">
        <v>87.74884862576603</v>
      </c>
      <c r="AQ37">
        <v>132</v>
      </c>
      <c r="AR37">
        <v>20</v>
      </c>
      <c r="AS37">
        <f t="shared" si="27"/>
        <v>1</v>
      </c>
      <c r="AT37">
        <f t="shared" si="28"/>
        <v>0</v>
      </c>
      <c r="AU37">
        <f t="shared" si="29"/>
        <v>47012.428883274675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1009.5323997992048</v>
      </c>
      <c r="BI37">
        <f t="shared" si="33"/>
        <v>1.1334091945859541</v>
      </c>
      <c r="BJ37" t="e">
        <f t="shared" si="34"/>
        <v>#DIV/0!</v>
      </c>
      <c r="BK37">
        <f t="shared" si="35"/>
        <v>1.1227071016357557E-3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1200.031428571428</v>
      </c>
      <c r="CQ37">
        <f t="shared" si="47"/>
        <v>1009.5323997992048</v>
      </c>
      <c r="CR37">
        <f t="shared" si="48"/>
        <v>0.84125496696448865</v>
      </c>
      <c r="CS37">
        <f t="shared" si="49"/>
        <v>0.16202208624146311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1657643015.5</v>
      </c>
      <c r="CZ37">
        <v>126.34528571428569</v>
      </c>
      <c r="DA37">
        <v>136.2364285714286</v>
      </c>
      <c r="DB37">
        <v>35.897414285714298</v>
      </c>
      <c r="DC37">
        <v>34.966414285714293</v>
      </c>
      <c r="DD37">
        <v>127.6502857142857</v>
      </c>
      <c r="DE37">
        <v>35.525742857142852</v>
      </c>
      <c r="DF37">
        <v>650.30542857142859</v>
      </c>
      <c r="DG37">
        <v>101.04685714285711</v>
      </c>
      <c r="DH37">
        <v>0.1001436285714286</v>
      </c>
      <c r="DI37">
        <v>34.090714285714277</v>
      </c>
      <c r="DJ37">
        <v>999.89999999999986</v>
      </c>
      <c r="DK37">
        <v>34.35951428571429</v>
      </c>
      <c r="DL37">
        <v>0</v>
      </c>
      <c r="DM37">
        <v>0</v>
      </c>
      <c r="DN37">
        <v>8979.8214285714294</v>
      </c>
      <c r="DO37">
        <v>0</v>
      </c>
      <c r="DP37">
        <v>1922.36</v>
      </c>
      <c r="DQ37">
        <v>-9.8913142857142873</v>
      </c>
      <c r="DR37">
        <v>131.04942857142859</v>
      </c>
      <c r="DS37">
        <v>141.17285714285711</v>
      </c>
      <c r="DT37">
        <v>0.93100557142857132</v>
      </c>
      <c r="DU37">
        <v>136.2364285714286</v>
      </c>
      <c r="DV37">
        <v>34.966414285714293</v>
      </c>
      <c r="DW37">
        <v>3.627325714285714</v>
      </c>
      <c r="DX37">
        <v>3.533248571428572</v>
      </c>
      <c r="DY37">
        <v>27.22777142857143</v>
      </c>
      <c r="DZ37">
        <v>26.780371428571431</v>
      </c>
      <c r="EA37">
        <v>1200.031428571428</v>
      </c>
      <c r="EB37">
        <v>0.95799599999999985</v>
      </c>
      <c r="EC37">
        <v>4.200389999999999E-2</v>
      </c>
      <c r="ED37">
        <v>0</v>
      </c>
      <c r="EE37">
        <v>744.13871428571417</v>
      </c>
      <c r="EF37">
        <v>5.0001600000000002</v>
      </c>
      <c r="EG37">
        <v>11188.414285714291</v>
      </c>
      <c r="EH37">
        <v>9515.4114285714295</v>
      </c>
      <c r="EI37">
        <v>49.061999999999998</v>
      </c>
      <c r="EJ37">
        <v>51.5</v>
      </c>
      <c r="EK37">
        <v>50.366</v>
      </c>
      <c r="EL37">
        <v>49.75</v>
      </c>
      <c r="EM37">
        <v>50.633857142857153</v>
      </c>
      <c r="EN37">
        <v>1144.831428571428</v>
      </c>
      <c r="EO37">
        <v>50.2</v>
      </c>
      <c r="EP37">
        <v>0</v>
      </c>
      <c r="EQ37">
        <v>85554</v>
      </c>
      <c r="ER37">
        <v>0</v>
      </c>
      <c r="ES37">
        <v>744.82853846153853</v>
      </c>
      <c r="ET37">
        <v>-7.909059845395336</v>
      </c>
      <c r="EU37">
        <v>-34.663247863377343</v>
      </c>
      <c r="EV37">
        <v>11193.35</v>
      </c>
      <c r="EW37">
        <v>15</v>
      </c>
      <c r="EX37">
        <v>1657642000.5999999</v>
      </c>
      <c r="EY37" t="s">
        <v>416</v>
      </c>
      <c r="EZ37">
        <v>1657642000.5999999</v>
      </c>
      <c r="FA37">
        <v>1657641990.5999999</v>
      </c>
      <c r="FB37">
        <v>8</v>
      </c>
      <c r="FC37">
        <v>5.2999999999999999E-2</v>
      </c>
      <c r="FD37">
        <v>-7.3999999999999996E-2</v>
      </c>
      <c r="FE37">
        <v>-1.3049999999999999</v>
      </c>
      <c r="FF37">
        <v>0.372</v>
      </c>
      <c r="FG37">
        <v>415</v>
      </c>
      <c r="FH37">
        <v>35</v>
      </c>
      <c r="FI37">
        <v>0.02</v>
      </c>
      <c r="FJ37">
        <v>0.06</v>
      </c>
      <c r="FK37">
        <v>-9.6647050000000014</v>
      </c>
      <c r="FL37">
        <v>-1.5980026266416401</v>
      </c>
      <c r="FM37">
        <v>0.1560745244426521</v>
      </c>
      <c r="FN37">
        <v>0</v>
      </c>
      <c r="FO37">
        <v>745.30411764705877</v>
      </c>
      <c r="FP37">
        <v>-8.0117036017821128</v>
      </c>
      <c r="FQ37">
        <v>0.82407219717641567</v>
      </c>
      <c r="FR37">
        <v>0</v>
      </c>
      <c r="FS37">
        <v>0.90821140000000011</v>
      </c>
      <c r="FT37">
        <v>-8.3031332082553727E-2</v>
      </c>
      <c r="FU37">
        <v>3.5608146816283492E-2</v>
      </c>
      <c r="FV37">
        <v>1</v>
      </c>
      <c r="FW37">
        <v>1</v>
      </c>
      <c r="FX37">
        <v>3</v>
      </c>
      <c r="FY37" t="s">
        <v>425</v>
      </c>
      <c r="FZ37">
        <v>3.3700700000000001</v>
      </c>
      <c r="GA37">
        <v>2.8936099999999998</v>
      </c>
      <c r="GB37">
        <v>3.58184E-2</v>
      </c>
      <c r="GC37">
        <v>3.8799800000000002E-2</v>
      </c>
      <c r="GD37">
        <v>0.146145</v>
      </c>
      <c r="GE37">
        <v>0.146089</v>
      </c>
      <c r="GF37">
        <v>33322.6</v>
      </c>
      <c r="GG37">
        <v>28900.2</v>
      </c>
      <c r="GH37">
        <v>30886</v>
      </c>
      <c r="GI37">
        <v>28020.1</v>
      </c>
      <c r="GJ37">
        <v>34748.300000000003</v>
      </c>
      <c r="GK37">
        <v>33769.599999999999</v>
      </c>
      <c r="GL37">
        <v>40268.9</v>
      </c>
      <c r="GM37">
        <v>39069.599999999999</v>
      </c>
      <c r="GN37">
        <v>2.1204200000000002</v>
      </c>
      <c r="GO37">
        <v>1.5945</v>
      </c>
      <c r="GP37">
        <v>0</v>
      </c>
      <c r="GQ37">
        <v>7.1868299999999996E-2</v>
      </c>
      <c r="GR37">
        <v>999.9</v>
      </c>
      <c r="GS37">
        <v>33.212800000000001</v>
      </c>
      <c r="GT37">
        <v>63.5</v>
      </c>
      <c r="GU37">
        <v>38</v>
      </c>
      <c r="GV37">
        <v>41.838900000000002</v>
      </c>
      <c r="GW37">
        <v>50.290900000000001</v>
      </c>
      <c r="GX37">
        <v>40.420699999999997</v>
      </c>
      <c r="GY37">
        <v>1</v>
      </c>
      <c r="GZ37">
        <v>0.60977099999999995</v>
      </c>
      <c r="HA37">
        <v>1.6881600000000001</v>
      </c>
      <c r="HB37">
        <v>20.198599999999999</v>
      </c>
      <c r="HC37">
        <v>5.2141500000000001</v>
      </c>
      <c r="HD37">
        <v>11.974</v>
      </c>
      <c r="HE37">
        <v>4.9903500000000003</v>
      </c>
      <c r="HF37">
        <v>3.2925</v>
      </c>
      <c r="HG37">
        <v>7750.3</v>
      </c>
      <c r="HH37">
        <v>9999</v>
      </c>
      <c r="HI37">
        <v>9999</v>
      </c>
      <c r="HJ37">
        <v>780.7</v>
      </c>
      <c r="HK37">
        <v>4.9713200000000004</v>
      </c>
      <c r="HL37">
        <v>1.8742000000000001</v>
      </c>
      <c r="HM37">
        <v>1.87053</v>
      </c>
      <c r="HN37">
        <v>1.87012</v>
      </c>
      <c r="HO37">
        <v>1.8747</v>
      </c>
      <c r="HP37">
        <v>1.8714900000000001</v>
      </c>
      <c r="HQ37">
        <v>1.8669100000000001</v>
      </c>
      <c r="HR37">
        <v>1.8778999999999999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-1.3049999999999999</v>
      </c>
      <c r="IG37">
        <v>0.37169999999999997</v>
      </c>
      <c r="IH37">
        <v>-1.305000000000007</v>
      </c>
      <c r="II37">
        <v>0</v>
      </c>
      <c r="IJ37">
        <v>0</v>
      </c>
      <c r="IK37">
        <v>0</v>
      </c>
      <c r="IL37">
        <v>0.37166500000000008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16.899999999999999</v>
      </c>
      <c r="IU37">
        <v>17.100000000000001</v>
      </c>
      <c r="IV37">
        <v>0.47729500000000002</v>
      </c>
      <c r="IW37">
        <v>2.6269499999999999</v>
      </c>
      <c r="IX37">
        <v>1.49902</v>
      </c>
      <c r="IY37">
        <v>2.2936999999999999</v>
      </c>
      <c r="IZ37">
        <v>1.69678</v>
      </c>
      <c r="JA37">
        <v>2.2375500000000001</v>
      </c>
      <c r="JB37">
        <v>42.617100000000001</v>
      </c>
      <c r="JC37">
        <v>16.110900000000001</v>
      </c>
      <c r="JD37">
        <v>18</v>
      </c>
      <c r="JE37">
        <v>548.08900000000006</v>
      </c>
      <c r="JF37">
        <v>295.79399999999998</v>
      </c>
      <c r="JG37">
        <v>30.0014</v>
      </c>
      <c r="JH37">
        <v>35.102600000000002</v>
      </c>
      <c r="JI37">
        <v>30.001100000000001</v>
      </c>
      <c r="JJ37">
        <v>34.853400000000001</v>
      </c>
      <c r="JK37">
        <v>34.839500000000001</v>
      </c>
      <c r="JL37">
        <v>9.5927900000000008</v>
      </c>
      <c r="JM37">
        <v>23.545200000000001</v>
      </c>
      <c r="JN37">
        <v>85.067599999999999</v>
      </c>
      <c r="JO37">
        <v>30</v>
      </c>
      <c r="JP37">
        <v>150.36099999999999</v>
      </c>
      <c r="JQ37">
        <v>34.936999999999998</v>
      </c>
      <c r="JR37">
        <v>98.438999999999993</v>
      </c>
      <c r="JS37">
        <v>98.380899999999997</v>
      </c>
    </row>
    <row r="38" spans="1:279" x14ac:dyDescent="0.2">
      <c r="A38">
        <v>23</v>
      </c>
      <c r="B38">
        <v>1657643021.5</v>
      </c>
      <c r="C38">
        <v>88</v>
      </c>
      <c r="D38" t="s">
        <v>465</v>
      </c>
      <c r="E38" t="s">
        <v>466</v>
      </c>
      <c r="F38">
        <v>4</v>
      </c>
      <c r="G38">
        <v>1657643019.1875</v>
      </c>
      <c r="H38">
        <f t="shared" si="0"/>
        <v>1.106010436198397E-3</v>
      </c>
      <c r="I38">
        <f t="shared" si="1"/>
        <v>1.1060104361983969</v>
      </c>
      <c r="J38">
        <f t="shared" si="2"/>
        <v>1.1900759443282543</v>
      </c>
      <c r="K38">
        <f t="shared" si="3"/>
        <v>132.42875000000001</v>
      </c>
      <c r="L38">
        <f t="shared" si="4"/>
        <v>96.524121173183417</v>
      </c>
      <c r="M38">
        <f t="shared" si="5"/>
        <v>9.7631136398753124</v>
      </c>
      <c r="N38">
        <f t="shared" si="6"/>
        <v>13.394754800376672</v>
      </c>
      <c r="O38">
        <f t="shared" si="7"/>
        <v>5.9271689331832446E-2</v>
      </c>
      <c r="P38">
        <f t="shared" si="8"/>
        <v>2.7699012301322519</v>
      </c>
      <c r="Q38">
        <f t="shared" si="9"/>
        <v>5.8575991213352913E-2</v>
      </c>
      <c r="R38">
        <f t="shared" si="10"/>
        <v>3.6671819757189777E-2</v>
      </c>
      <c r="S38">
        <f t="shared" si="11"/>
        <v>194.42692386243712</v>
      </c>
      <c r="T38">
        <f t="shared" si="12"/>
        <v>35.000045328413819</v>
      </c>
      <c r="U38">
        <f t="shared" si="13"/>
        <v>34.379012500000002</v>
      </c>
      <c r="V38">
        <f t="shared" si="14"/>
        <v>5.4570124339955886</v>
      </c>
      <c r="W38">
        <f t="shared" si="15"/>
        <v>67.617833856172311</v>
      </c>
      <c r="X38">
        <f t="shared" si="16"/>
        <v>3.6330113136461639</v>
      </c>
      <c r="Y38">
        <f t="shared" si="17"/>
        <v>5.3728596532296846</v>
      </c>
      <c r="Z38">
        <f t="shared" si="18"/>
        <v>1.8240011203494246</v>
      </c>
      <c r="AA38">
        <f t="shared" si="19"/>
        <v>-48.775060236349304</v>
      </c>
      <c r="AB38">
        <f t="shared" si="20"/>
        <v>-41.678258409682144</v>
      </c>
      <c r="AC38">
        <f t="shared" si="21"/>
        <v>-3.4880890774817446</v>
      </c>
      <c r="AD38">
        <f t="shared" si="22"/>
        <v>100.48551613892394</v>
      </c>
      <c r="AE38">
        <f t="shared" si="23"/>
        <v>10.633346815220044</v>
      </c>
      <c r="AF38">
        <f t="shared" si="24"/>
        <v>1.0628331649153258</v>
      </c>
      <c r="AG38">
        <f t="shared" si="25"/>
        <v>1.1900759443282543</v>
      </c>
      <c r="AH38">
        <v>148.33935522485169</v>
      </c>
      <c r="AI38">
        <v>140.46612121212121</v>
      </c>
      <c r="AJ38">
        <v>1.712483342179222</v>
      </c>
      <c r="AK38">
        <v>64.653264527919617</v>
      </c>
      <c r="AL38">
        <f t="shared" si="26"/>
        <v>1.1060104361983969</v>
      </c>
      <c r="AM38">
        <v>34.971146511944092</v>
      </c>
      <c r="AN38">
        <v>35.927172727272698</v>
      </c>
      <c r="AO38">
        <v>5.217108243694789E-3</v>
      </c>
      <c r="AP38">
        <v>87.74884862576603</v>
      </c>
      <c r="AQ38">
        <v>132</v>
      </c>
      <c r="AR38">
        <v>20</v>
      </c>
      <c r="AS38">
        <f t="shared" si="27"/>
        <v>1</v>
      </c>
      <c r="AT38">
        <f t="shared" si="28"/>
        <v>0</v>
      </c>
      <c r="AU38">
        <f t="shared" si="29"/>
        <v>47228.750849130687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1009.50712479919</v>
      </c>
      <c r="BI38">
        <f t="shared" si="33"/>
        <v>1.1900759443282543</v>
      </c>
      <c r="BJ38" t="e">
        <f t="shared" si="34"/>
        <v>#DIV/0!</v>
      </c>
      <c r="BK38">
        <f t="shared" si="35"/>
        <v>1.1788682963133942E-3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1200.00125</v>
      </c>
      <c r="CQ38">
        <f t="shared" si="47"/>
        <v>1009.50712479919</v>
      </c>
      <c r="CR38">
        <f t="shared" si="48"/>
        <v>0.84125506102530312</v>
      </c>
      <c r="CS38">
        <f t="shared" si="49"/>
        <v>0.16202226777883533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1657643019.1875</v>
      </c>
      <c r="CZ38">
        <v>132.42875000000001</v>
      </c>
      <c r="DA38">
        <v>142.37025</v>
      </c>
      <c r="DB38">
        <v>35.918175000000012</v>
      </c>
      <c r="DC38">
        <v>34.972700000000003</v>
      </c>
      <c r="DD38">
        <v>133.73374999999999</v>
      </c>
      <c r="DE38">
        <v>35.546512499999999</v>
      </c>
      <c r="DF38">
        <v>650.24974999999995</v>
      </c>
      <c r="DG38">
        <v>101.04712499999999</v>
      </c>
      <c r="DH38">
        <v>9.9754362499999999E-2</v>
      </c>
      <c r="DI38">
        <v>34.099912500000002</v>
      </c>
      <c r="DJ38">
        <v>999.9</v>
      </c>
      <c r="DK38">
        <v>34.379012500000002</v>
      </c>
      <c r="DL38">
        <v>0</v>
      </c>
      <c r="DM38">
        <v>0</v>
      </c>
      <c r="DN38">
        <v>9022.0299999999988</v>
      </c>
      <c r="DO38">
        <v>0</v>
      </c>
      <c r="DP38">
        <v>1922.5050000000001</v>
      </c>
      <c r="DQ38">
        <v>-9.9416087500000003</v>
      </c>
      <c r="DR38">
        <v>137.36250000000001</v>
      </c>
      <c r="DS38">
        <v>147.53</v>
      </c>
      <c r="DT38">
        <v>0.94545899999999994</v>
      </c>
      <c r="DU38">
        <v>142.37025</v>
      </c>
      <c r="DV38">
        <v>34.972700000000003</v>
      </c>
      <c r="DW38">
        <v>3.6294325000000001</v>
      </c>
      <c r="DX38">
        <v>3.5338987500000001</v>
      </c>
      <c r="DY38">
        <v>27.237712500000001</v>
      </c>
      <c r="DZ38">
        <v>26.783462499999999</v>
      </c>
      <c r="EA38">
        <v>1200.00125</v>
      </c>
      <c r="EB38">
        <v>0.95799187499999994</v>
      </c>
      <c r="EC38">
        <v>4.2007950000000002E-2</v>
      </c>
      <c r="ED38">
        <v>0</v>
      </c>
      <c r="EE38">
        <v>743.54424999999992</v>
      </c>
      <c r="EF38">
        <v>5.0001600000000002</v>
      </c>
      <c r="EG38">
        <v>11175.4</v>
      </c>
      <c r="EH38">
        <v>9515.1525000000001</v>
      </c>
      <c r="EI38">
        <v>49.093499999999999</v>
      </c>
      <c r="EJ38">
        <v>51.5</v>
      </c>
      <c r="EK38">
        <v>50.335624999999993</v>
      </c>
      <c r="EL38">
        <v>49.741874999999993</v>
      </c>
      <c r="EM38">
        <v>50.640500000000003</v>
      </c>
      <c r="EN38">
        <v>1144.7987499999999</v>
      </c>
      <c r="EO38">
        <v>50.202500000000001</v>
      </c>
      <c r="EP38">
        <v>0</v>
      </c>
      <c r="EQ38">
        <v>85558.200000047684</v>
      </c>
      <c r="ER38">
        <v>0</v>
      </c>
      <c r="ES38">
        <v>744.22043999999994</v>
      </c>
      <c r="ET38">
        <v>-7.3736922918207259</v>
      </c>
      <c r="EU38">
        <v>-140.03076902653231</v>
      </c>
      <c r="EV38">
        <v>11186.776</v>
      </c>
      <c r="EW38">
        <v>15</v>
      </c>
      <c r="EX38">
        <v>1657642000.5999999</v>
      </c>
      <c r="EY38" t="s">
        <v>416</v>
      </c>
      <c r="EZ38">
        <v>1657642000.5999999</v>
      </c>
      <c r="FA38">
        <v>1657641990.5999999</v>
      </c>
      <c r="FB38">
        <v>8</v>
      </c>
      <c r="FC38">
        <v>5.2999999999999999E-2</v>
      </c>
      <c r="FD38">
        <v>-7.3999999999999996E-2</v>
      </c>
      <c r="FE38">
        <v>-1.3049999999999999</v>
      </c>
      <c r="FF38">
        <v>0.372</v>
      </c>
      <c r="FG38">
        <v>415</v>
      </c>
      <c r="FH38">
        <v>35</v>
      </c>
      <c r="FI38">
        <v>0.02</v>
      </c>
      <c r="FJ38">
        <v>0.06</v>
      </c>
      <c r="FK38">
        <v>-9.7595039024390235</v>
      </c>
      <c r="FL38">
        <v>-1.4829436933798099</v>
      </c>
      <c r="FM38">
        <v>0.14991854625629289</v>
      </c>
      <c r="FN38">
        <v>0</v>
      </c>
      <c r="FO38">
        <v>744.73285294117647</v>
      </c>
      <c r="FP38">
        <v>-8.0167608870068676</v>
      </c>
      <c r="FQ38">
        <v>0.82953063030185237</v>
      </c>
      <c r="FR38">
        <v>0</v>
      </c>
      <c r="FS38">
        <v>0.90540151219512199</v>
      </c>
      <c r="FT38">
        <v>0.25383629268292751</v>
      </c>
      <c r="FU38">
        <v>3.036764816268751E-2</v>
      </c>
      <c r="FV38">
        <v>0</v>
      </c>
      <c r="FW38">
        <v>0</v>
      </c>
      <c r="FX38">
        <v>3</v>
      </c>
      <c r="FY38" t="s">
        <v>450</v>
      </c>
      <c r="FZ38">
        <v>3.3696299999999999</v>
      </c>
      <c r="GA38">
        <v>2.89385</v>
      </c>
      <c r="GB38">
        <v>3.75237E-2</v>
      </c>
      <c r="GC38">
        <v>4.0539699999999998E-2</v>
      </c>
      <c r="GD38">
        <v>0.14619699999999999</v>
      </c>
      <c r="GE38">
        <v>0.14611399999999999</v>
      </c>
      <c r="GF38">
        <v>33263.5</v>
      </c>
      <c r="GG38">
        <v>28847.599999999999</v>
      </c>
      <c r="GH38">
        <v>30885.8</v>
      </c>
      <c r="GI38">
        <v>28019.8</v>
      </c>
      <c r="GJ38">
        <v>34746</v>
      </c>
      <c r="GK38">
        <v>33768.6</v>
      </c>
      <c r="GL38">
        <v>40268.699999999997</v>
      </c>
      <c r="GM38">
        <v>39069.5</v>
      </c>
      <c r="GN38">
        <v>2.1196199999999998</v>
      </c>
      <c r="GO38">
        <v>1.5945499999999999</v>
      </c>
      <c r="GP38">
        <v>0</v>
      </c>
      <c r="GQ38">
        <v>7.0661299999999996E-2</v>
      </c>
      <c r="GR38">
        <v>999.9</v>
      </c>
      <c r="GS38">
        <v>33.2363</v>
      </c>
      <c r="GT38">
        <v>63.4</v>
      </c>
      <c r="GU38">
        <v>38</v>
      </c>
      <c r="GV38">
        <v>41.769500000000001</v>
      </c>
      <c r="GW38">
        <v>50.620899999999999</v>
      </c>
      <c r="GX38">
        <v>41.414299999999997</v>
      </c>
      <c r="GY38">
        <v>1</v>
      </c>
      <c r="GZ38">
        <v>0.61070100000000005</v>
      </c>
      <c r="HA38">
        <v>1.6920200000000001</v>
      </c>
      <c r="HB38">
        <v>20.1982</v>
      </c>
      <c r="HC38">
        <v>5.2122000000000002</v>
      </c>
      <c r="HD38">
        <v>11.974</v>
      </c>
      <c r="HE38">
        <v>4.9896000000000003</v>
      </c>
      <c r="HF38">
        <v>3.2921</v>
      </c>
      <c r="HG38">
        <v>7750.5</v>
      </c>
      <c r="HH38">
        <v>9999</v>
      </c>
      <c r="HI38">
        <v>9999</v>
      </c>
      <c r="HJ38">
        <v>780.7</v>
      </c>
      <c r="HK38">
        <v>4.9713200000000004</v>
      </c>
      <c r="HL38">
        <v>1.87422</v>
      </c>
      <c r="HM38">
        <v>1.8705499999999999</v>
      </c>
      <c r="HN38">
        <v>1.87012</v>
      </c>
      <c r="HO38">
        <v>1.8747100000000001</v>
      </c>
      <c r="HP38">
        <v>1.87148</v>
      </c>
      <c r="HQ38">
        <v>1.8669100000000001</v>
      </c>
      <c r="HR38">
        <v>1.8778999999999999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-1.3049999999999999</v>
      </c>
      <c r="IG38">
        <v>0.37159999999999999</v>
      </c>
      <c r="IH38">
        <v>-1.305000000000007</v>
      </c>
      <c r="II38">
        <v>0</v>
      </c>
      <c r="IJ38">
        <v>0</v>
      </c>
      <c r="IK38">
        <v>0</v>
      </c>
      <c r="IL38">
        <v>0.37166500000000008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17</v>
      </c>
      <c r="IU38">
        <v>17.2</v>
      </c>
      <c r="IV38">
        <v>0.49194300000000002</v>
      </c>
      <c r="IW38">
        <v>2.6135299999999999</v>
      </c>
      <c r="IX38">
        <v>1.49902</v>
      </c>
      <c r="IY38">
        <v>2.2924799999999999</v>
      </c>
      <c r="IZ38">
        <v>1.69678</v>
      </c>
      <c r="JA38">
        <v>2.4011200000000001</v>
      </c>
      <c r="JB38">
        <v>42.617100000000001</v>
      </c>
      <c r="JC38">
        <v>16.128399999999999</v>
      </c>
      <c r="JD38">
        <v>18</v>
      </c>
      <c r="JE38">
        <v>547.60900000000004</v>
      </c>
      <c r="JF38">
        <v>295.85700000000003</v>
      </c>
      <c r="JG38">
        <v>30.001200000000001</v>
      </c>
      <c r="JH38">
        <v>35.1126</v>
      </c>
      <c r="JI38">
        <v>30.001100000000001</v>
      </c>
      <c r="JJ38">
        <v>34.860900000000001</v>
      </c>
      <c r="JK38">
        <v>34.847299999999997</v>
      </c>
      <c r="JL38">
        <v>9.8963300000000007</v>
      </c>
      <c r="JM38">
        <v>23.545200000000001</v>
      </c>
      <c r="JN38">
        <v>85.067599999999999</v>
      </c>
      <c r="JO38">
        <v>30</v>
      </c>
      <c r="JP38">
        <v>157.08000000000001</v>
      </c>
      <c r="JQ38">
        <v>35.0749</v>
      </c>
      <c r="JR38">
        <v>98.438500000000005</v>
      </c>
      <c r="JS38">
        <v>98.380399999999995</v>
      </c>
    </row>
    <row r="39" spans="1:279" x14ac:dyDescent="0.2">
      <c r="A39">
        <v>24</v>
      </c>
      <c r="B39">
        <v>1657643025.5</v>
      </c>
      <c r="C39">
        <v>92</v>
      </c>
      <c r="D39" t="s">
        <v>467</v>
      </c>
      <c r="E39" t="s">
        <v>468</v>
      </c>
      <c r="F39">
        <v>4</v>
      </c>
      <c r="G39">
        <v>1657643023.5</v>
      </c>
      <c r="H39">
        <f t="shared" si="0"/>
        <v>1.102984869623872E-3</v>
      </c>
      <c r="I39">
        <f t="shared" si="1"/>
        <v>1.102984869623872</v>
      </c>
      <c r="J39">
        <f t="shared" si="2"/>
        <v>1.2455125312129496</v>
      </c>
      <c r="K39">
        <f t="shared" si="3"/>
        <v>139.54585714285719</v>
      </c>
      <c r="L39">
        <f t="shared" si="4"/>
        <v>101.85560210163713</v>
      </c>
      <c r="M39">
        <f t="shared" si="5"/>
        <v>10.302334806016381</v>
      </c>
      <c r="N39">
        <f t="shared" si="6"/>
        <v>14.114571132216001</v>
      </c>
      <c r="O39">
        <f t="shared" si="7"/>
        <v>5.9119107332506457E-2</v>
      </c>
      <c r="P39">
        <f t="shared" si="8"/>
        <v>2.769052642721503</v>
      </c>
      <c r="Q39">
        <f t="shared" si="9"/>
        <v>5.8426754459933922E-2</v>
      </c>
      <c r="R39">
        <f t="shared" si="10"/>
        <v>3.6578251015576657E-2</v>
      </c>
      <c r="S39">
        <f t="shared" si="11"/>
        <v>194.42566761245422</v>
      </c>
      <c r="T39">
        <f t="shared" si="12"/>
        <v>35.011154768610758</v>
      </c>
      <c r="U39">
        <f t="shared" si="13"/>
        <v>34.384099999999997</v>
      </c>
      <c r="V39">
        <f t="shared" si="14"/>
        <v>5.4585569641982881</v>
      </c>
      <c r="W39">
        <f t="shared" si="15"/>
        <v>67.615860218292141</v>
      </c>
      <c r="X39">
        <f t="shared" si="16"/>
        <v>3.6349397779032002</v>
      </c>
      <c r="Y39">
        <f t="shared" si="17"/>
        <v>5.3758685701373938</v>
      </c>
      <c r="Z39">
        <f t="shared" si="18"/>
        <v>1.8236171862950878</v>
      </c>
      <c r="AA39">
        <f t="shared" si="19"/>
        <v>-48.641632750412754</v>
      </c>
      <c r="AB39">
        <f t="shared" si="20"/>
        <v>-40.925461956682192</v>
      </c>
      <c r="AC39">
        <f t="shared" si="21"/>
        <v>-3.4263896276998991</v>
      </c>
      <c r="AD39">
        <f t="shared" si="22"/>
        <v>101.43218327765936</v>
      </c>
      <c r="AE39">
        <f t="shared" si="23"/>
        <v>10.735452723839785</v>
      </c>
      <c r="AF39">
        <f t="shared" si="24"/>
        <v>1.0741710700681677</v>
      </c>
      <c r="AG39">
        <f t="shared" si="25"/>
        <v>1.2455125312129496</v>
      </c>
      <c r="AH39">
        <v>155.28908293924789</v>
      </c>
      <c r="AI39">
        <v>147.32995151515141</v>
      </c>
      <c r="AJ39">
        <v>1.721002499359874</v>
      </c>
      <c r="AK39">
        <v>64.653264527919617</v>
      </c>
      <c r="AL39">
        <f t="shared" si="26"/>
        <v>1.102984869623872</v>
      </c>
      <c r="AM39">
        <v>34.981283326263132</v>
      </c>
      <c r="AN39">
        <v>35.942075757575758</v>
      </c>
      <c r="AO39">
        <v>3.8094484746271562E-3</v>
      </c>
      <c r="AP39">
        <v>87.74884862576603</v>
      </c>
      <c r="AQ39">
        <v>132</v>
      </c>
      <c r="AR39">
        <v>20</v>
      </c>
      <c r="AS39">
        <f t="shared" si="27"/>
        <v>1</v>
      </c>
      <c r="AT39">
        <f t="shared" si="28"/>
        <v>0</v>
      </c>
      <c r="AU39">
        <f t="shared" si="29"/>
        <v>47203.937282847059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1009.5011997991992</v>
      </c>
      <c r="BI39">
        <f t="shared" si="33"/>
        <v>1.2455125312129496</v>
      </c>
      <c r="BJ39" t="e">
        <f t="shared" si="34"/>
        <v>#DIV/0!</v>
      </c>
      <c r="BK39">
        <f t="shared" si="35"/>
        <v>1.2337900454805755E-3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1199.994285714286</v>
      </c>
      <c r="CQ39">
        <f t="shared" si="47"/>
        <v>1009.5011997991992</v>
      </c>
      <c r="CR39">
        <f t="shared" si="48"/>
        <v>0.8412550058088839</v>
      </c>
      <c r="CS39">
        <f t="shared" si="49"/>
        <v>0.16202216121114615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1657643023.5</v>
      </c>
      <c r="CZ39">
        <v>139.54585714285719</v>
      </c>
      <c r="DA39">
        <v>149.58957142857139</v>
      </c>
      <c r="DB39">
        <v>35.937385714285718</v>
      </c>
      <c r="DC39">
        <v>34.981885714285717</v>
      </c>
      <c r="DD39">
        <v>140.85085714285719</v>
      </c>
      <c r="DE39">
        <v>35.5657</v>
      </c>
      <c r="DF39">
        <v>650.27828571428563</v>
      </c>
      <c r="DG39">
        <v>101.0462857142857</v>
      </c>
      <c r="DH39">
        <v>0.1001862857142857</v>
      </c>
      <c r="DI39">
        <v>34.109957142857141</v>
      </c>
      <c r="DJ39">
        <v>999.89999999999986</v>
      </c>
      <c r="DK39">
        <v>34.384099999999997</v>
      </c>
      <c r="DL39">
        <v>0</v>
      </c>
      <c r="DM39">
        <v>0</v>
      </c>
      <c r="DN39">
        <v>9017.59</v>
      </c>
      <c r="DO39">
        <v>0</v>
      </c>
      <c r="DP39">
        <v>1914.194285714286</v>
      </c>
      <c r="DQ39">
        <v>-10.0436</v>
      </c>
      <c r="DR39">
        <v>144.7475714285714</v>
      </c>
      <c r="DS39">
        <v>155.012</v>
      </c>
      <c r="DT39">
        <v>0.95546600000000015</v>
      </c>
      <c r="DU39">
        <v>149.58957142857139</v>
      </c>
      <c r="DV39">
        <v>34.981885714285717</v>
      </c>
      <c r="DW39">
        <v>3.631335714285715</v>
      </c>
      <c r="DX39">
        <v>3.5347914285714279</v>
      </c>
      <c r="DY39">
        <v>27.24662857142857</v>
      </c>
      <c r="DZ39">
        <v>26.787771428571428</v>
      </c>
      <c r="EA39">
        <v>1199.994285714286</v>
      </c>
      <c r="EB39">
        <v>0.95799442857142847</v>
      </c>
      <c r="EC39">
        <v>4.2005442857142847E-2</v>
      </c>
      <c r="ED39">
        <v>0</v>
      </c>
      <c r="EE39">
        <v>742.89671428571432</v>
      </c>
      <c r="EF39">
        <v>5.0001600000000002</v>
      </c>
      <c r="EG39">
        <v>11146.342857142859</v>
      </c>
      <c r="EH39">
        <v>9515.1228571428564</v>
      </c>
      <c r="EI39">
        <v>49.061999999999998</v>
      </c>
      <c r="EJ39">
        <v>51.482000000000014</v>
      </c>
      <c r="EK39">
        <v>50.330000000000013</v>
      </c>
      <c r="EL39">
        <v>49.75</v>
      </c>
      <c r="EM39">
        <v>50.642714285714291</v>
      </c>
      <c r="EN39">
        <v>1144.7942857142859</v>
      </c>
      <c r="EO39">
        <v>50.2</v>
      </c>
      <c r="EP39">
        <v>0</v>
      </c>
      <c r="EQ39">
        <v>85561.799999952316</v>
      </c>
      <c r="ER39">
        <v>0</v>
      </c>
      <c r="ES39">
        <v>743.73</v>
      </c>
      <c r="ET39">
        <v>-8.7978461576676992</v>
      </c>
      <c r="EU39">
        <v>-259.52307725906081</v>
      </c>
      <c r="EV39">
        <v>11174.224</v>
      </c>
      <c r="EW39">
        <v>15</v>
      </c>
      <c r="EX39">
        <v>1657642000.5999999</v>
      </c>
      <c r="EY39" t="s">
        <v>416</v>
      </c>
      <c r="EZ39">
        <v>1657642000.5999999</v>
      </c>
      <c r="FA39">
        <v>1657641990.5999999</v>
      </c>
      <c r="FB39">
        <v>8</v>
      </c>
      <c r="FC39">
        <v>5.2999999999999999E-2</v>
      </c>
      <c r="FD39">
        <v>-7.3999999999999996E-2</v>
      </c>
      <c r="FE39">
        <v>-1.3049999999999999</v>
      </c>
      <c r="FF39">
        <v>0.372</v>
      </c>
      <c r="FG39">
        <v>415</v>
      </c>
      <c r="FH39">
        <v>35</v>
      </c>
      <c r="FI39">
        <v>0.02</v>
      </c>
      <c r="FJ39">
        <v>0.06</v>
      </c>
      <c r="FK39">
        <v>-9.854137500000002</v>
      </c>
      <c r="FL39">
        <v>-1.2854769230769281</v>
      </c>
      <c r="FM39">
        <v>0.12596674257021179</v>
      </c>
      <c r="FN39">
        <v>0</v>
      </c>
      <c r="FO39">
        <v>744.24491176470588</v>
      </c>
      <c r="FP39">
        <v>-7.6221084746492664</v>
      </c>
      <c r="FQ39">
        <v>0.79429081826447667</v>
      </c>
      <c r="FR39">
        <v>0</v>
      </c>
      <c r="FS39">
        <v>0.918176875</v>
      </c>
      <c r="FT39">
        <v>0.31267959849906107</v>
      </c>
      <c r="FU39">
        <v>3.0829874418482069E-2</v>
      </c>
      <c r="FV39">
        <v>0</v>
      </c>
      <c r="FW39">
        <v>0</v>
      </c>
      <c r="FX39">
        <v>3</v>
      </c>
      <c r="FY39" t="s">
        <v>450</v>
      </c>
      <c r="FZ39">
        <v>3.3702000000000001</v>
      </c>
      <c r="GA39">
        <v>2.8939699999999999</v>
      </c>
      <c r="GB39">
        <v>3.9220900000000003E-2</v>
      </c>
      <c r="GC39">
        <v>4.2247399999999997E-2</v>
      </c>
      <c r="GD39">
        <v>0.146233</v>
      </c>
      <c r="GE39">
        <v>0.146122</v>
      </c>
      <c r="GF39">
        <v>33204.199999999997</v>
      </c>
      <c r="GG39">
        <v>28796.400000000001</v>
      </c>
      <c r="GH39">
        <v>30885.3</v>
      </c>
      <c r="GI39">
        <v>28020</v>
      </c>
      <c r="GJ39">
        <v>34743.9</v>
      </c>
      <c r="GK39">
        <v>33768.5</v>
      </c>
      <c r="GL39">
        <v>40267.800000000003</v>
      </c>
      <c r="GM39">
        <v>39069.800000000003</v>
      </c>
      <c r="GN39">
        <v>2.1208999999999998</v>
      </c>
      <c r="GO39">
        <v>1.5942700000000001</v>
      </c>
      <c r="GP39">
        <v>0</v>
      </c>
      <c r="GQ39">
        <v>6.9856600000000005E-2</v>
      </c>
      <c r="GR39">
        <v>999.9</v>
      </c>
      <c r="GS39">
        <v>33.255299999999998</v>
      </c>
      <c r="GT39">
        <v>63.4</v>
      </c>
      <c r="GU39">
        <v>38</v>
      </c>
      <c r="GV39">
        <v>41.769399999999997</v>
      </c>
      <c r="GW39">
        <v>50.110900000000001</v>
      </c>
      <c r="GX39">
        <v>40.376600000000003</v>
      </c>
      <c r="GY39">
        <v>1</v>
      </c>
      <c r="GZ39">
        <v>0.61144299999999996</v>
      </c>
      <c r="HA39">
        <v>1.6966300000000001</v>
      </c>
      <c r="HB39">
        <v>20.198599999999999</v>
      </c>
      <c r="HC39">
        <v>5.2150400000000001</v>
      </c>
      <c r="HD39">
        <v>11.974</v>
      </c>
      <c r="HE39">
        <v>4.9905499999999998</v>
      </c>
      <c r="HF39">
        <v>3.2926199999999999</v>
      </c>
      <c r="HG39">
        <v>7750.5</v>
      </c>
      <c r="HH39">
        <v>9999</v>
      </c>
      <c r="HI39">
        <v>9999</v>
      </c>
      <c r="HJ39">
        <v>780.7</v>
      </c>
      <c r="HK39">
        <v>4.9713200000000004</v>
      </c>
      <c r="HL39">
        <v>1.8742099999999999</v>
      </c>
      <c r="HM39">
        <v>1.8705400000000001</v>
      </c>
      <c r="HN39">
        <v>1.87012</v>
      </c>
      <c r="HO39">
        <v>1.8747199999999999</v>
      </c>
      <c r="HP39">
        <v>1.8714900000000001</v>
      </c>
      <c r="HQ39">
        <v>1.8669100000000001</v>
      </c>
      <c r="HR39">
        <v>1.8778999999999999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-1.3049999999999999</v>
      </c>
      <c r="IG39">
        <v>0.37169999999999997</v>
      </c>
      <c r="IH39">
        <v>-1.305000000000007</v>
      </c>
      <c r="II39">
        <v>0</v>
      </c>
      <c r="IJ39">
        <v>0</v>
      </c>
      <c r="IK39">
        <v>0</v>
      </c>
      <c r="IL39">
        <v>0.37166500000000008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17.100000000000001</v>
      </c>
      <c r="IU39">
        <v>17.2</v>
      </c>
      <c r="IV39">
        <v>0.50659200000000004</v>
      </c>
      <c r="IW39">
        <v>2.6232899999999999</v>
      </c>
      <c r="IX39">
        <v>1.49902</v>
      </c>
      <c r="IY39">
        <v>2.2924799999999999</v>
      </c>
      <c r="IZ39">
        <v>1.69678</v>
      </c>
      <c r="JA39">
        <v>2.2448700000000001</v>
      </c>
      <c r="JB39">
        <v>42.617100000000001</v>
      </c>
      <c r="JC39">
        <v>16.110900000000001</v>
      </c>
      <c r="JD39">
        <v>18</v>
      </c>
      <c r="JE39">
        <v>548.54899999999998</v>
      </c>
      <c r="JF39">
        <v>295.75799999999998</v>
      </c>
      <c r="JG39">
        <v>30.001300000000001</v>
      </c>
      <c r="JH39">
        <v>35.123899999999999</v>
      </c>
      <c r="JI39">
        <v>30.001000000000001</v>
      </c>
      <c r="JJ39">
        <v>34.869300000000003</v>
      </c>
      <c r="JK39">
        <v>34.855200000000004</v>
      </c>
      <c r="JL39">
        <v>10.196899999999999</v>
      </c>
      <c r="JM39">
        <v>23.269100000000002</v>
      </c>
      <c r="JN39">
        <v>85.067599999999999</v>
      </c>
      <c r="JO39">
        <v>30</v>
      </c>
      <c r="JP39">
        <v>163.935</v>
      </c>
      <c r="JQ39">
        <v>35.119199999999999</v>
      </c>
      <c r="JR39">
        <v>98.436499999999995</v>
      </c>
      <c r="JS39">
        <v>98.381100000000004</v>
      </c>
    </row>
    <row r="40" spans="1:279" x14ac:dyDescent="0.2">
      <c r="A40">
        <v>25</v>
      </c>
      <c r="B40">
        <v>1657643029.5</v>
      </c>
      <c r="C40">
        <v>96</v>
      </c>
      <c r="D40" t="s">
        <v>469</v>
      </c>
      <c r="E40" t="s">
        <v>470</v>
      </c>
      <c r="F40">
        <v>4</v>
      </c>
      <c r="G40">
        <v>1657643027.1875</v>
      </c>
      <c r="H40">
        <f t="shared" si="0"/>
        <v>1.0867988251629427E-3</v>
      </c>
      <c r="I40">
        <f t="shared" si="1"/>
        <v>1.0867988251629426</v>
      </c>
      <c r="J40">
        <f t="shared" si="2"/>
        <v>1.4077578304933063</v>
      </c>
      <c r="K40">
        <f t="shared" si="3"/>
        <v>145.60400000000001</v>
      </c>
      <c r="L40">
        <f t="shared" si="4"/>
        <v>102.85970453189699</v>
      </c>
      <c r="M40">
        <f t="shared" si="5"/>
        <v>10.403958968783556</v>
      </c>
      <c r="N40">
        <f t="shared" si="6"/>
        <v>14.727419727528</v>
      </c>
      <c r="O40">
        <f t="shared" si="7"/>
        <v>5.8327416295590004E-2</v>
      </c>
      <c r="P40">
        <f t="shared" si="8"/>
        <v>2.7675324444147487</v>
      </c>
      <c r="Q40">
        <f t="shared" si="9"/>
        <v>5.7653002830728328E-2</v>
      </c>
      <c r="R40">
        <f t="shared" si="10"/>
        <v>3.6093070307709599E-2</v>
      </c>
      <c r="S40">
        <f t="shared" si="11"/>
        <v>194.42657961245604</v>
      </c>
      <c r="T40">
        <f t="shared" si="12"/>
        <v>35.016699404475958</v>
      </c>
      <c r="U40">
        <f t="shared" si="13"/>
        <v>34.378999999999998</v>
      </c>
      <c r="V40">
        <f t="shared" si="14"/>
        <v>5.4570086395490742</v>
      </c>
      <c r="W40">
        <f t="shared" si="15"/>
        <v>67.633462504747172</v>
      </c>
      <c r="X40">
        <f t="shared" si="16"/>
        <v>3.6360213960122252</v>
      </c>
      <c r="Y40">
        <f t="shared" si="17"/>
        <v>5.3760686816189747</v>
      </c>
      <c r="Z40">
        <f t="shared" si="18"/>
        <v>1.820987243536849</v>
      </c>
      <c r="AA40">
        <f t="shared" si="19"/>
        <v>-47.927828189685769</v>
      </c>
      <c r="AB40">
        <f t="shared" si="20"/>
        <v>-40.042411253829734</v>
      </c>
      <c r="AC40">
        <f t="shared" si="21"/>
        <v>-3.354227139283791</v>
      </c>
      <c r="AD40">
        <f t="shared" si="22"/>
        <v>103.10211302965675</v>
      </c>
      <c r="AE40">
        <f t="shared" si="23"/>
        <v>10.699624377357175</v>
      </c>
      <c r="AF40">
        <f t="shared" si="24"/>
        <v>1.0650495989772149</v>
      </c>
      <c r="AG40">
        <f t="shared" si="25"/>
        <v>1.4077578304933063</v>
      </c>
      <c r="AH40">
        <v>162.046173876615</v>
      </c>
      <c r="AI40">
        <v>154.08540606060609</v>
      </c>
      <c r="AJ40">
        <v>1.682149704993124</v>
      </c>
      <c r="AK40">
        <v>64.653264527919617</v>
      </c>
      <c r="AL40">
        <f t="shared" si="26"/>
        <v>1.0867988251629426</v>
      </c>
      <c r="AM40">
        <v>34.990180405387342</v>
      </c>
      <c r="AN40">
        <v>35.953015151515153</v>
      </c>
      <c r="AO40">
        <v>7.1049651774664213E-4</v>
      </c>
      <c r="AP40">
        <v>87.74884862576603</v>
      </c>
      <c r="AQ40">
        <v>131</v>
      </c>
      <c r="AR40">
        <v>20</v>
      </c>
      <c r="AS40">
        <f t="shared" si="27"/>
        <v>1</v>
      </c>
      <c r="AT40">
        <f t="shared" si="28"/>
        <v>0</v>
      </c>
      <c r="AU40">
        <f t="shared" si="29"/>
        <v>47162.174414868707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1009.5059997991999</v>
      </c>
      <c r="BI40">
        <f t="shared" si="33"/>
        <v>1.4077578304933063</v>
      </c>
      <c r="BJ40" t="e">
        <f t="shared" si="34"/>
        <v>#DIV/0!</v>
      </c>
      <c r="BK40">
        <f t="shared" si="35"/>
        <v>1.3945016976355984E-3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</v>
      </c>
      <c r="CQ40">
        <f t="shared" si="47"/>
        <v>1009.5059997991999</v>
      </c>
      <c r="CR40">
        <f t="shared" si="48"/>
        <v>0.84125499983266661</v>
      </c>
      <c r="CS40">
        <f t="shared" si="49"/>
        <v>0.1620221496770467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1657643027.1875</v>
      </c>
      <c r="CZ40">
        <v>145.60400000000001</v>
      </c>
      <c r="DA40">
        <v>155.61850000000001</v>
      </c>
      <c r="DB40">
        <v>35.947862499999999</v>
      </c>
      <c r="DC40">
        <v>35.000574999999998</v>
      </c>
      <c r="DD40">
        <v>146.90899999999999</v>
      </c>
      <c r="DE40">
        <v>35.576224999999987</v>
      </c>
      <c r="DF40">
        <v>650.33899999999994</v>
      </c>
      <c r="DG40">
        <v>101.046875</v>
      </c>
      <c r="DH40">
        <v>0.100207</v>
      </c>
      <c r="DI40">
        <v>34.110624999999999</v>
      </c>
      <c r="DJ40">
        <v>999.9</v>
      </c>
      <c r="DK40">
        <v>34.378999999999998</v>
      </c>
      <c r="DL40">
        <v>0</v>
      </c>
      <c r="DM40">
        <v>0</v>
      </c>
      <c r="DN40">
        <v>9009.4524999999994</v>
      </c>
      <c r="DO40">
        <v>0</v>
      </c>
      <c r="DP40">
        <v>1895.92875</v>
      </c>
      <c r="DQ40">
        <v>-10.014642500000001</v>
      </c>
      <c r="DR40">
        <v>151.03325000000001</v>
      </c>
      <c r="DS40">
        <v>161.26287500000001</v>
      </c>
      <c r="DT40">
        <v>0.94730762499999999</v>
      </c>
      <c r="DU40">
        <v>155.61850000000001</v>
      </c>
      <c r="DV40">
        <v>35.000574999999998</v>
      </c>
      <c r="DW40">
        <v>3.6324200000000002</v>
      </c>
      <c r="DX40">
        <v>3.5366987499999998</v>
      </c>
      <c r="DY40">
        <v>27.251737500000001</v>
      </c>
      <c r="DZ40">
        <v>26.796949999999999</v>
      </c>
      <c r="EA40">
        <v>1200</v>
      </c>
      <c r="EB40">
        <v>0.95799462499999999</v>
      </c>
      <c r="EC40">
        <v>4.2005249999999987E-2</v>
      </c>
      <c r="ED40">
        <v>0</v>
      </c>
      <c r="EE40">
        <v>742.22962499999994</v>
      </c>
      <c r="EF40">
        <v>5.0001600000000002</v>
      </c>
      <c r="EG40">
        <v>11113.85</v>
      </c>
      <c r="EH40">
        <v>9515.1637499999997</v>
      </c>
      <c r="EI40">
        <v>49.046499999999988</v>
      </c>
      <c r="EJ40">
        <v>51.452749999999988</v>
      </c>
      <c r="EK40">
        <v>50.296499999999988</v>
      </c>
      <c r="EL40">
        <v>49.75</v>
      </c>
      <c r="EM40">
        <v>50.625</v>
      </c>
      <c r="EN40">
        <v>1144.8</v>
      </c>
      <c r="EO40">
        <v>50.2</v>
      </c>
      <c r="EP40">
        <v>0</v>
      </c>
      <c r="EQ40">
        <v>85566</v>
      </c>
      <c r="ER40">
        <v>0</v>
      </c>
      <c r="ES40">
        <v>743.12903846153858</v>
      </c>
      <c r="ET40">
        <v>-9.443452992463925</v>
      </c>
      <c r="EU40">
        <v>-390.48888910721797</v>
      </c>
      <c r="EV40">
        <v>11152.85384615385</v>
      </c>
      <c r="EW40">
        <v>15</v>
      </c>
      <c r="EX40">
        <v>1657642000.5999999</v>
      </c>
      <c r="EY40" t="s">
        <v>416</v>
      </c>
      <c r="EZ40">
        <v>1657642000.5999999</v>
      </c>
      <c r="FA40">
        <v>1657641990.5999999</v>
      </c>
      <c r="FB40">
        <v>8</v>
      </c>
      <c r="FC40">
        <v>5.2999999999999999E-2</v>
      </c>
      <c r="FD40">
        <v>-7.3999999999999996E-2</v>
      </c>
      <c r="FE40">
        <v>-1.3049999999999999</v>
      </c>
      <c r="FF40">
        <v>0.372</v>
      </c>
      <c r="FG40">
        <v>415</v>
      </c>
      <c r="FH40">
        <v>35</v>
      </c>
      <c r="FI40">
        <v>0.02</v>
      </c>
      <c r="FJ40">
        <v>0.06</v>
      </c>
      <c r="FK40">
        <v>-9.9237246341463408</v>
      </c>
      <c r="FL40">
        <v>-0.92670146341466209</v>
      </c>
      <c r="FM40">
        <v>9.911067046729069E-2</v>
      </c>
      <c r="FN40">
        <v>0</v>
      </c>
      <c r="FO40">
        <v>743.65629411764712</v>
      </c>
      <c r="FP40">
        <v>-8.7789152050601107</v>
      </c>
      <c r="FQ40">
        <v>0.89737101414311149</v>
      </c>
      <c r="FR40">
        <v>0</v>
      </c>
      <c r="FS40">
        <v>0.93538819512195115</v>
      </c>
      <c r="FT40">
        <v>0.18312311498257741</v>
      </c>
      <c r="FU40">
        <v>2.023782742632067E-2</v>
      </c>
      <c r="FV40">
        <v>0</v>
      </c>
      <c r="FW40">
        <v>0</v>
      </c>
      <c r="FX40">
        <v>3</v>
      </c>
      <c r="FY40" t="s">
        <v>450</v>
      </c>
      <c r="FZ40">
        <v>3.36972</v>
      </c>
      <c r="GA40">
        <v>2.8939499999999998</v>
      </c>
      <c r="GB40">
        <v>4.0874500000000001E-2</v>
      </c>
      <c r="GC40">
        <v>4.3924199999999997E-2</v>
      </c>
      <c r="GD40">
        <v>0.146261</v>
      </c>
      <c r="GE40">
        <v>0.14627699999999999</v>
      </c>
      <c r="GF40">
        <v>33146.800000000003</v>
      </c>
      <c r="GG40">
        <v>28745.3</v>
      </c>
      <c r="GH40">
        <v>30885.1</v>
      </c>
      <c r="GI40">
        <v>28019.4</v>
      </c>
      <c r="GJ40">
        <v>34742.699999999997</v>
      </c>
      <c r="GK40">
        <v>33762.1</v>
      </c>
      <c r="GL40">
        <v>40267.599999999999</v>
      </c>
      <c r="GM40">
        <v>39069.300000000003</v>
      </c>
      <c r="GN40">
        <v>2.1215000000000002</v>
      </c>
      <c r="GO40">
        <v>1.5944499999999999</v>
      </c>
      <c r="GP40">
        <v>0</v>
      </c>
      <c r="GQ40">
        <v>6.8023799999999995E-2</v>
      </c>
      <c r="GR40">
        <v>999.9</v>
      </c>
      <c r="GS40">
        <v>33.271000000000001</v>
      </c>
      <c r="GT40">
        <v>63.5</v>
      </c>
      <c r="GU40">
        <v>38</v>
      </c>
      <c r="GV40">
        <v>41.834600000000002</v>
      </c>
      <c r="GW40">
        <v>50.260899999999999</v>
      </c>
      <c r="GX40">
        <v>41.386200000000002</v>
      </c>
      <c r="GY40">
        <v>1</v>
      </c>
      <c r="GZ40">
        <v>0.61220799999999997</v>
      </c>
      <c r="HA40">
        <v>1.7014499999999999</v>
      </c>
      <c r="HB40">
        <v>20.198599999999999</v>
      </c>
      <c r="HC40">
        <v>5.2148899999999996</v>
      </c>
      <c r="HD40">
        <v>11.974</v>
      </c>
      <c r="HE40">
        <v>4.9905499999999998</v>
      </c>
      <c r="HF40">
        <v>3.2925800000000001</v>
      </c>
      <c r="HG40">
        <v>7750.5</v>
      </c>
      <c r="HH40">
        <v>9999</v>
      </c>
      <c r="HI40">
        <v>9999</v>
      </c>
      <c r="HJ40">
        <v>780.7</v>
      </c>
      <c r="HK40">
        <v>4.9713099999999999</v>
      </c>
      <c r="HL40">
        <v>1.8742300000000001</v>
      </c>
      <c r="HM40">
        <v>1.8705499999999999</v>
      </c>
      <c r="HN40">
        <v>1.87012</v>
      </c>
      <c r="HO40">
        <v>1.8747100000000001</v>
      </c>
      <c r="HP40">
        <v>1.8714900000000001</v>
      </c>
      <c r="HQ40">
        <v>1.8669100000000001</v>
      </c>
      <c r="HR40">
        <v>1.8778999999999999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-1.3049999999999999</v>
      </c>
      <c r="IG40">
        <v>0.37159999999999999</v>
      </c>
      <c r="IH40">
        <v>-1.305000000000007</v>
      </c>
      <c r="II40">
        <v>0</v>
      </c>
      <c r="IJ40">
        <v>0</v>
      </c>
      <c r="IK40">
        <v>0</v>
      </c>
      <c r="IL40">
        <v>0.37166500000000008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17.100000000000001</v>
      </c>
      <c r="IU40">
        <v>17.3</v>
      </c>
      <c r="IV40">
        <v>0.52246099999999995</v>
      </c>
      <c r="IW40">
        <v>2.6098599999999998</v>
      </c>
      <c r="IX40">
        <v>1.49902</v>
      </c>
      <c r="IY40">
        <v>2.2924799999999999</v>
      </c>
      <c r="IZ40">
        <v>1.69678</v>
      </c>
      <c r="JA40">
        <v>2.3889200000000002</v>
      </c>
      <c r="JB40">
        <v>42.643900000000002</v>
      </c>
      <c r="JC40">
        <v>16.119599999999998</v>
      </c>
      <c r="JD40">
        <v>18</v>
      </c>
      <c r="JE40">
        <v>549.02</v>
      </c>
      <c r="JF40">
        <v>295.87900000000002</v>
      </c>
      <c r="JG40">
        <v>30.0014</v>
      </c>
      <c r="JH40">
        <v>35.133499999999998</v>
      </c>
      <c r="JI40">
        <v>30.001000000000001</v>
      </c>
      <c r="JJ40">
        <v>34.876800000000003</v>
      </c>
      <c r="JK40">
        <v>34.862499999999997</v>
      </c>
      <c r="JL40">
        <v>10.4992</v>
      </c>
      <c r="JM40">
        <v>23.269100000000002</v>
      </c>
      <c r="JN40">
        <v>85.067599999999999</v>
      </c>
      <c r="JO40">
        <v>30</v>
      </c>
      <c r="JP40">
        <v>170.625</v>
      </c>
      <c r="JQ40">
        <v>35.156700000000001</v>
      </c>
      <c r="JR40">
        <v>98.436000000000007</v>
      </c>
      <c r="JS40">
        <v>98.379499999999993</v>
      </c>
    </row>
    <row r="41" spans="1:279" x14ac:dyDescent="0.2">
      <c r="A41">
        <v>26</v>
      </c>
      <c r="B41">
        <v>1657643033.5</v>
      </c>
      <c r="C41">
        <v>100</v>
      </c>
      <c r="D41" t="s">
        <v>471</v>
      </c>
      <c r="E41" t="s">
        <v>472</v>
      </c>
      <c r="F41">
        <v>4</v>
      </c>
      <c r="G41">
        <v>1657643031.5</v>
      </c>
      <c r="H41">
        <f t="shared" si="0"/>
        <v>1.033236078449093E-3</v>
      </c>
      <c r="I41">
        <f t="shared" si="1"/>
        <v>1.033236078449093</v>
      </c>
      <c r="J41">
        <f t="shared" si="2"/>
        <v>1.484684866427695</v>
      </c>
      <c r="K41">
        <f t="shared" si="3"/>
        <v>152.6297142857143</v>
      </c>
      <c r="L41">
        <f t="shared" si="4"/>
        <v>105.57690259548919</v>
      </c>
      <c r="M41">
        <f t="shared" si="5"/>
        <v>10.678787740553817</v>
      </c>
      <c r="N41">
        <f t="shared" si="6"/>
        <v>15.438038829414907</v>
      </c>
      <c r="O41">
        <f t="shared" si="7"/>
        <v>5.5546732236229746E-2</v>
      </c>
      <c r="P41">
        <f t="shared" si="8"/>
        <v>2.7670667919973426</v>
      </c>
      <c r="Q41">
        <f t="shared" si="9"/>
        <v>5.4934623881846591E-2</v>
      </c>
      <c r="R41">
        <f t="shared" si="10"/>
        <v>3.4388573273971004E-2</v>
      </c>
      <c r="S41">
        <f t="shared" si="11"/>
        <v>194.41107561242467</v>
      </c>
      <c r="T41">
        <f t="shared" si="12"/>
        <v>35.035727800605159</v>
      </c>
      <c r="U41">
        <f t="shared" si="13"/>
        <v>34.371885714285717</v>
      </c>
      <c r="V41">
        <f t="shared" si="14"/>
        <v>5.4548494295582719</v>
      </c>
      <c r="W41">
        <f t="shared" si="15"/>
        <v>67.652651364722288</v>
      </c>
      <c r="X41">
        <f t="shared" si="16"/>
        <v>3.6379399630142522</v>
      </c>
      <c r="Y41">
        <f t="shared" si="17"/>
        <v>5.3773797325425567</v>
      </c>
      <c r="Z41">
        <f t="shared" si="18"/>
        <v>1.8169094665440197</v>
      </c>
      <c r="AA41">
        <f t="shared" si="19"/>
        <v>-45.565711059605</v>
      </c>
      <c r="AB41">
        <f t="shared" si="20"/>
        <v>-38.321724030498331</v>
      </c>
      <c r="AC41">
        <f t="shared" si="21"/>
        <v>-3.2105877877752214</v>
      </c>
      <c r="AD41">
        <f t="shared" si="22"/>
        <v>107.31305273454612</v>
      </c>
      <c r="AE41">
        <f t="shared" si="23"/>
        <v>10.849602920962885</v>
      </c>
      <c r="AF41">
        <f t="shared" si="24"/>
        <v>1.0073992831011112</v>
      </c>
      <c r="AG41">
        <f t="shared" si="25"/>
        <v>1.484684866427695</v>
      </c>
      <c r="AH41">
        <v>168.96601877944909</v>
      </c>
      <c r="AI41">
        <v>160.86978181818179</v>
      </c>
      <c r="AJ41">
        <v>1.6976485156881349</v>
      </c>
      <c r="AK41">
        <v>64.653264527919617</v>
      </c>
      <c r="AL41">
        <f t="shared" si="26"/>
        <v>1.033236078449093</v>
      </c>
      <c r="AM41">
        <v>35.063520710392929</v>
      </c>
      <c r="AN41">
        <v>35.978104242424223</v>
      </c>
      <c r="AO41">
        <v>8.4082157585556251E-4</v>
      </c>
      <c r="AP41">
        <v>87.74884862576603</v>
      </c>
      <c r="AQ41">
        <v>131</v>
      </c>
      <c r="AR41">
        <v>20</v>
      </c>
      <c r="AS41">
        <f t="shared" si="27"/>
        <v>1</v>
      </c>
      <c r="AT41">
        <f t="shared" si="28"/>
        <v>0</v>
      </c>
      <c r="AU41">
        <f t="shared" si="29"/>
        <v>47148.743746027845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1009.4243997991836</v>
      </c>
      <c r="BI41">
        <f t="shared" si="33"/>
        <v>1.484684866427695</v>
      </c>
      <c r="BJ41" t="e">
        <f t="shared" si="34"/>
        <v>#DIV/0!</v>
      </c>
      <c r="BK41">
        <f t="shared" si="35"/>
        <v>1.4708232401783239E-3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1199.9028571428571</v>
      </c>
      <c r="CQ41">
        <f t="shared" si="47"/>
        <v>1009.4243997991836</v>
      </c>
      <c r="CR41">
        <f t="shared" si="48"/>
        <v>0.8412551014361026</v>
      </c>
      <c r="CS41">
        <f t="shared" si="49"/>
        <v>0.16202234577167826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1657643031.5</v>
      </c>
      <c r="CZ41">
        <v>152.6297142857143</v>
      </c>
      <c r="DA41">
        <v>162.7825714285714</v>
      </c>
      <c r="DB41">
        <v>35.966857142857137</v>
      </c>
      <c r="DC41">
        <v>35.07075714285714</v>
      </c>
      <c r="DD41">
        <v>153.93471428571431</v>
      </c>
      <c r="DE41">
        <v>35.595171428571433</v>
      </c>
      <c r="DF41">
        <v>650.26200000000006</v>
      </c>
      <c r="DG41">
        <v>101.047</v>
      </c>
      <c r="DH41">
        <v>0.10000732857142861</v>
      </c>
      <c r="DI41">
        <v>34.115000000000002</v>
      </c>
      <c r="DJ41">
        <v>999.89999999999986</v>
      </c>
      <c r="DK41">
        <v>34.371885714285717</v>
      </c>
      <c r="DL41">
        <v>0</v>
      </c>
      <c r="DM41">
        <v>0</v>
      </c>
      <c r="DN41">
        <v>9006.9657142857141</v>
      </c>
      <c r="DO41">
        <v>0</v>
      </c>
      <c r="DP41">
        <v>1877.9014285714291</v>
      </c>
      <c r="DQ41">
        <v>-10.15295714285714</v>
      </c>
      <c r="DR41">
        <v>158.32414285714279</v>
      </c>
      <c r="DS41">
        <v>168.69914285714279</v>
      </c>
      <c r="DT41">
        <v>0.89608057142857145</v>
      </c>
      <c r="DU41">
        <v>162.7825714285714</v>
      </c>
      <c r="DV41">
        <v>35.07075714285714</v>
      </c>
      <c r="DW41">
        <v>3.6343457142857138</v>
      </c>
      <c r="DX41">
        <v>3.5437985714285709</v>
      </c>
      <c r="DY41">
        <v>27.260757142857148</v>
      </c>
      <c r="DZ41">
        <v>26.831042857142851</v>
      </c>
      <c r="EA41">
        <v>1199.9028571428571</v>
      </c>
      <c r="EB41">
        <v>0.9579912857142856</v>
      </c>
      <c r="EC41">
        <v>4.2008528571428567E-2</v>
      </c>
      <c r="ED41">
        <v>0</v>
      </c>
      <c r="EE41">
        <v>741.67000000000007</v>
      </c>
      <c r="EF41">
        <v>5.0001600000000002</v>
      </c>
      <c r="EG41">
        <v>11103.21428571429</v>
      </c>
      <c r="EH41">
        <v>9514.3857142857159</v>
      </c>
      <c r="EI41">
        <v>49.053142857142859</v>
      </c>
      <c r="EJ41">
        <v>51.464000000000013</v>
      </c>
      <c r="EK41">
        <v>50.311999999999998</v>
      </c>
      <c r="EL41">
        <v>49.75</v>
      </c>
      <c r="EM41">
        <v>50.660428571428568</v>
      </c>
      <c r="EN41">
        <v>1144.7028571428571</v>
      </c>
      <c r="EO41">
        <v>50.2</v>
      </c>
      <c r="EP41">
        <v>0</v>
      </c>
      <c r="EQ41">
        <v>85570.200000047684</v>
      </c>
      <c r="ER41">
        <v>0</v>
      </c>
      <c r="ES41">
        <v>742.45564000000013</v>
      </c>
      <c r="ET41">
        <v>-8.3947692097406623</v>
      </c>
      <c r="EU41">
        <v>-313.00769153072889</v>
      </c>
      <c r="EV41">
        <v>11129.984</v>
      </c>
      <c r="EW41">
        <v>15</v>
      </c>
      <c r="EX41">
        <v>1657642000.5999999</v>
      </c>
      <c r="EY41" t="s">
        <v>416</v>
      </c>
      <c r="EZ41">
        <v>1657642000.5999999</v>
      </c>
      <c r="FA41">
        <v>1657641990.5999999</v>
      </c>
      <c r="FB41">
        <v>8</v>
      </c>
      <c r="FC41">
        <v>5.2999999999999999E-2</v>
      </c>
      <c r="FD41">
        <v>-7.3999999999999996E-2</v>
      </c>
      <c r="FE41">
        <v>-1.3049999999999999</v>
      </c>
      <c r="FF41">
        <v>0.372</v>
      </c>
      <c r="FG41">
        <v>415</v>
      </c>
      <c r="FH41">
        <v>35</v>
      </c>
      <c r="FI41">
        <v>0.02</v>
      </c>
      <c r="FJ41">
        <v>0.06</v>
      </c>
      <c r="FK41">
        <v>-9.9937351219512198</v>
      </c>
      <c r="FL41">
        <v>-0.82487790940765127</v>
      </c>
      <c r="FM41">
        <v>8.8491527557022914E-2</v>
      </c>
      <c r="FN41">
        <v>0</v>
      </c>
      <c r="FO41">
        <v>743.0524999999999</v>
      </c>
      <c r="FP41">
        <v>-9.3120702802920654</v>
      </c>
      <c r="FQ41">
        <v>0.94385125479414944</v>
      </c>
      <c r="FR41">
        <v>0</v>
      </c>
      <c r="FS41">
        <v>0.93537617073170731</v>
      </c>
      <c r="FT41">
        <v>-5.2366222996514493E-2</v>
      </c>
      <c r="FU41">
        <v>2.0516395598074829E-2</v>
      </c>
      <c r="FV41">
        <v>1</v>
      </c>
      <c r="FW41">
        <v>1</v>
      </c>
      <c r="FX41">
        <v>3</v>
      </c>
      <c r="FY41" t="s">
        <v>425</v>
      </c>
      <c r="FZ41">
        <v>3.3701300000000001</v>
      </c>
      <c r="GA41">
        <v>2.89371</v>
      </c>
      <c r="GB41">
        <v>4.2531100000000002E-2</v>
      </c>
      <c r="GC41">
        <v>4.56219E-2</v>
      </c>
      <c r="GD41">
        <v>0.14633699999999999</v>
      </c>
      <c r="GE41">
        <v>0.14640700000000001</v>
      </c>
      <c r="GF41">
        <v>33088.800000000003</v>
      </c>
      <c r="GG41">
        <v>28693.1</v>
      </c>
      <c r="GH41">
        <v>30884.400000000001</v>
      </c>
      <c r="GI41">
        <v>28018.2</v>
      </c>
      <c r="GJ41">
        <v>34739.1</v>
      </c>
      <c r="GK41">
        <v>33755.199999999997</v>
      </c>
      <c r="GL41">
        <v>40266.9</v>
      </c>
      <c r="GM41">
        <v>39067.300000000003</v>
      </c>
      <c r="GN41">
        <v>2.1218499999999998</v>
      </c>
      <c r="GO41">
        <v>1.5942499999999999</v>
      </c>
      <c r="GP41">
        <v>0</v>
      </c>
      <c r="GQ41">
        <v>6.7502300000000001E-2</v>
      </c>
      <c r="GR41">
        <v>999.9</v>
      </c>
      <c r="GS41">
        <v>33.285899999999998</v>
      </c>
      <c r="GT41">
        <v>63.5</v>
      </c>
      <c r="GU41">
        <v>38</v>
      </c>
      <c r="GV41">
        <v>41.831699999999998</v>
      </c>
      <c r="GW41">
        <v>50.4709</v>
      </c>
      <c r="GX41">
        <v>40.464700000000001</v>
      </c>
      <c r="GY41">
        <v>1</v>
      </c>
      <c r="GZ41">
        <v>0.61288600000000004</v>
      </c>
      <c r="HA41">
        <v>1.70764</v>
      </c>
      <c r="HB41">
        <v>20.198799999999999</v>
      </c>
      <c r="HC41">
        <v>5.2148899999999996</v>
      </c>
      <c r="HD41">
        <v>11.974</v>
      </c>
      <c r="HE41">
        <v>4.9907500000000002</v>
      </c>
      <c r="HF41">
        <v>3.2925800000000001</v>
      </c>
      <c r="HG41">
        <v>7750.7</v>
      </c>
      <c r="HH41">
        <v>9999</v>
      </c>
      <c r="HI41">
        <v>9999</v>
      </c>
      <c r="HJ41">
        <v>780.7</v>
      </c>
      <c r="HK41">
        <v>4.9713200000000004</v>
      </c>
      <c r="HL41">
        <v>1.8742399999999999</v>
      </c>
      <c r="HM41">
        <v>1.8705400000000001</v>
      </c>
      <c r="HN41">
        <v>1.87012</v>
      </c>
      <c r="HO41">
        <v>1.8747100000000001</v>
      </c>
      <c r="HP41">
        <v>1.8714900000000001</v>
      </c>
      <c r="HQ41">
        <v>1.8669100000000001</v>
      </c>
      <c r="HR41">
        <v>1.8778999999999999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-1.3049999999999999</v>
      </c>
      <c r="IG41">
        <v>0.37169999999999997</v>
      </c>
      <c r="IH41">
        <v>-1.305000000000007</v>
      </c>
      <c r="II41">
        <v>0</v>
      </c>
      <c r="IJ41">
        <v>0</v>
      </c>
      <c r="IK41">
        <v>0</v>
      </c>
      <c r="IL41">
        <v>0.37166500000000008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17.2</v>
      </c>
      <c r="IU41">
        <v>17.399999999999999</v>
      </c>
      <c r="IV41">
        <v>0.53710899999999995</v>
      </c>
      <c r="IW41">
        <v>2.6159699999999999</v>
      </c>
      <c r="IX41">
        <v>1.49902</v>
      </c>
      <c r="IY41">
        <v>2.2936999999999999</v>
      </c>
      <c r="IZ41">
        <v>1.69678</v>
      </c>
      <c r="JA41">
        <v>2.2790499999999998</v>
      </c>
      <c r="JB41">
        <v>42.643900000000002</v>
      </c>
      <c r="JC41">
        <v>16.110900000000001</v>
      </c>
      <c r="JD41">
        <v>18</v>
      </c>
      <c r="JE41">
        <v>549.32500000000005</v>
      </c>
      <c r="JF41">
        <v>295.81700000000001</v>
      </c>
      <c r="JG41">
        <v>30.0016</v>
      </c>
      <c r="JH41">
        <v>35.143999999999998</v>
      </c>
      <c r="JI41">
        <v>30.001000000000001</v>
      </c>
      <c r="JJ41">
        <v>34.884399999999999</v>
      </c>
      <c r="JK41">
        <v>34.870199999999997</v>
      </c>
      <c r="JL41">
        <v>10.801</v>
      </c>
      <c r="JM41">
        <v>23.269100000000002</v>
      </c>
      <c r="JN41">
        <v>85.067599999999999</v>
      </c>
      <c r="JO41">
        <v>30</v>
      </c>
      <c r="JP41">
        <v>177.32</v>
      </c>
      <c r="JQ41">
        <v>35.168599999999998</v>
      </c>
      <c r="JR41">
        <v>98.434100000000001</v>
      </c>
      <c r="JS41">
        <v>98.374899999999997</v>
      </c>
    </row>
    <row r="42" spans="1:279" x14ac:dyDescent="0.2">
      <c r="A42">
        <v>27</v>
      </c>
      <c r="B42">
        <v>1657643037.5</v>
      </c>
      <c r="C42">
        <v>104</v>
      </c>
      <c r="D42" t="s">
        <v>473</v>
      </c>
      <c r="E42" t="s">
        <v>474</v>
      </c>
      <c r="F42">
        <v>4</v>
      </c>
      <c r="G42">
        <v>1657643035.1875</v>
      </c>
      <c r="H42">
        <f t="shared" si="0"/>
        <v>1.0681931578685705E-3</v>
      </c>
      <c r="I42">
        <f t="shared" si="1"/>
        <v>1.0681931578685704</v>
      </c>
      <c r="J42">
        <f t="shared" si="2"/>
        <v>1.468146062853805</v>
      </c>
      <c r="K42">
        <f t="shared" si="3"/>
        <v>158.69149999999999</v>
      </c>
      <c r="L42">
        <f t="shared" si="4"/>
        <v>113.30807912654875</v>
      </c>
      <c r="M42">
        <f t="shared" si="5"/>
        <v>11.460722803440277</v>
      </c>
      <c r="N42">
        <f t="shared" si="6"/>
        <v>16.051099857856524</v>
      </c>
      <c r="O42">
        <f t="shared" si="7"/>
        <v>5.7442557014245402E-2</v>
      </c>
      <c r="P42">
        <f t="shared" si="8"/>
        <v>2.7675872610216121</v>
      </c>
      <c r="Q42">
        <f t="shared" si="9"/>
        <v>5.6788339800496301E-2</v>
      </c>
      <c r="R42">
        <f t="shared" si="10"/>
        <v>3.555087026241982E-2</v>
      </c>
      <c r="S42">
        <f t="shared" si="11"/>
        <v>194.43136761246572</v>
      </c>
      <c r="T42">
        <f t="shared" si="12"/>
        <v>35.032379819668364</v>
      </c>
      <c r="U42">
        <f t="shared" si="13"/>
        <v>34.380549999999999</v>
      </c>
      <c r="V42">
        <f t="shared" si="14"/>
        <v>5.4574791684106625</v>
      </c>
      <c r="W42">
        <f t="shared" si="15"/>
        <v>67.676234513323166</v>
      </c>
      <c r="X42">
        <f t="shared" si="16"/>
        <v>3.6404709010893264</v>
      </c>
      <c r="Y42">
        <f t="shared" si="17"/>
        <v>5.3792456499225603</v>
      </c>
      <c r="Z42">
        <f t="shared" si="18"/>
        <v>1.8170082673213361</v>
      </c>
      <c r="AA42">
        <f t="shared" si="19"/>
        <v>-47.107318262003957</v>
      </c>
      <c r="AB42">
        <f t="shared" si="20"/>
        <v>-38.692888587229874</v>
      </c>
      <c r="AC42">
        <f t="shared" si="21"/>
        <v>-3.2413098811673025</v>
      </c>
      <c r="AD42">
        <f t="shared" si="22"/>
        <v>105.38985088206459</v>
      </c>
      <c r="AE42">
        <f t="shared" si="23"/>
        <v>10.948311067769195</v>
      </c>
      <c r="AF42">
        <f t="shared" si="24"/>
        <v>1.0120759000927328</v>
      </c>
      <c r="AG42">
        <f t="shared" si="25"/>
        <v>1.468146062853805</v>
      </c>
      <c r="AH42">
        <v>175.88407306007369</v>
      </c>
      <c r="AI42">
        <v>167.72766666666669</v>
      </c>
      <c r="AJ42">
        <v>1.7170288892436489</v>
      </c>
      <c r="AK42">
        <v>64.653264527919617</v>
      </c>
      <c r="AL42">
        <f t="shared" si="26"/>
        <v>1.0681931578685704</v>
      </c>
      <c r="AM42">
        <v>35.090369867732377</v>
      </c>
      <c r="AN42">
        <v>36.00183393939394</v>
      </c>
      <c r="AO42">
        <v>7.244346179510747E-3</v>
      </c>
      <c r="AP42">
        <v>87.74884862576603</v>
      </c>
      <c r="AQ42">
        <v>131</v>
      </c>
      <c r="AR42">
        <v>20</v>
      </c>
      <c r="AS42">
        <f t="shared" si="27"/>
        <v>1</v>
      </c>
      <c r="AT42">
        <f t="shared" si="28"/>
        <v>0</v>
      </c>
      <c r="AU42">
        <f t="shared" si="29"/>
        <v>47162.04697248774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1009.531199799205</v>
      </c>
      <c r="BI42">
        <f t="shared" si="33"/>
        <v>1.468146062853805</v>
      </c>
      <c r="BJ42" t="e">
        <f t="shared" si="34"/>
        <v>#DIV/0!</v>
      </c>
      <c r="BK42">
        <f t="shared" si="35"/>
        <v>1.4542849821241961E-3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1200.03</v>
      </c>
      <c r="CQ42">
        <f t="shared" si="47"/>
        <v>1009.531199799205</v>
      </c>
      <c r="CR42">
        <f t="shared" si="48"/>
        <v>0.84125496845845937</v>
      </c>
      <c r="CS42">
        <f t="shared" si="49"/>
        <v>0.16202208912482666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1657643035.1875</v>
      </c>
      <c r="CZ42">
        <v>158.69149999999999</v>
      </c>
      <c r="DA42">
        <v>168.94162499999999</v>
      </c>
      <c r="DB42">
        <v>35.992037500000002</v>
      </c>
      <c r="DC42">
        <v>35.091812500000003</v>
      </c>
      <c r="DD42">
        <v>159.9965</v>
      </c>
      <c r="DE42">
        <v>35.620375000000003</v>
      </c>
      <c r="DF42">
        <v>650.27025000000003</v>
      </c>
      <c r="DG42">
        <v>101.04662500000001</v>
      </c>
      <c r="DH42">
        <v>9.9938350000000009E-2</v>
      </c>
      <c r="DI42">
        <v>34.121225000000003</v>
      </c>
      <c r="DJ42">
        <v>999.9</v>
      </c>
      <c r="DK42">
        <v>34.380549999999999</v>
      </c>
      <c r="DL42">
        <v>0</v>
      </c>
      <c r="DM42">
        <v>0</v>
      </c>
      <c r="DN42">
        <v>9009.7662500000006</v>
      </c>
      <c r="DO42">
        <v>0</v>
      </c>
      <c r="DP42">
        <v>1887.7850000000001</v>
      </c>
      <c r="DQ42">
        <v>-10.250037499999999</v>
      </c>
      <c r="DR42">
        <v>164.61637500000001</v>
      </c>
      <c r="DS42">
        <v>175.08562499999999</v>
      </c>
      <c r="DT42">
        <v>0.90023387499999996</v>
      </c>
      <c r="DU42">
        <v>168.94162499999999</v>
      </c>
      <c r="DV42">
        <v>35.091812500000003</v>
      </c>
      <c r="DW42">
        <v>3.6368762499999998</v>
      </c>
      <c r="DX42">
        <v>3.5459075000000002</v>
      </c>
      <c r="DY42">
        <v>27.272625000000001</v>
      </c>
      <c r="DZ42">
        <v>26.841175</v>
      </c>
      <c r="EA42">
        <v>1200.03</v>
      </c>
      <c r="EB42">
        <v>0.95799599999999996</v>
      </c>
      <c r="EC42">
        <v>4.2003899999999997E-2</v>
      </c>
      <c r="ED42">
        <v>0</v>
      </c>
      <c r="EE42">
        <v>741.20325000000003</v>
      </c>
      <c r="EF42">
        <v>5.0001600000000002</v>
      </c>
      <c r="EG42">
        <v>11153.325000000001</v>
      </c>
      <c r="EH42">
        <v>9515.401249999999</v>
      </c>
      <c r="EI42">
        <v>49.054250000000003</v>
      </c>
      <c r="EJ42">
        <v>51.476374999999997</v>
      </c>
      <c r="EK42">
        <v>50.273249999999997</v>
      </c>
      <c r="EL42">
        <v>49.765500000000003</v>
      </c>
      <c r="EM42">
        <v>50.640500000000003</v>
      </c>
      <c r="EN42">
        <v>1144.83</v>
      </c>
      <c r="EO42">
        <v>50.2</v>
      </c>
      <c r="EP42">
        <v>0</v>
      </c>
      <c r="EQ42">
        <v>85573.799999952316</v>
      </c>
      <c r="ER42">
        <v>0</v>
      </c>
      <c r="ES42">
        <v>741.92400000000009</v>
      </c>
      <c r="ET42">
        <v>-8.4630000193998569</v>
      </c>
      <c r="EU42">
        <v>95.353846490560926</v>
      </c>
      <c r="EV42">
        <v>11128.632</v>
      </c>
      <c r="EW42">
        <v>15</v>
      </c>
      <c r="EX42">
        <v>1657642000.5999999</v>
      </c>
      <c r="EY42" t="s">
        <v>416</v>
      </c>
      <c r="EZ42">
        <v>1657642000.5999999</v>
      </c>
      <c r="FA42">
        <v>1657641990.5999999</v>
      </c>
      <c r="FB42">
        <v>8</v>
      </c>
      <c r="FC42">
        <v>5.2999999999999999E-2</v>
      </c>
      <c r="FD42">
        <v>-7.3999999999999996E-2</v>
      </c>
      <c r="FE42">
        <v>-1.3049999999999999</v>
      </c>
      <c r="FF42">
        <v>0.372</v>
      </c>
      <c r="FG42">
        <v>415</v>
      </c>
      <c r="FH42">
        <v>35</v>
      </c>
      <c r="FI42">
        <v>0.02</v>
      </c>
      <c r="FJ42">
        <v>0.06</v>
      </c>
      <c r="FK42">
        <v>-10.06243512195122</v>
      </c>
      <c r="FL42">
        <v>-1.072706759581866</v>
      </c>
      <c r="FM42">
        <v>0.1128069838073726</v>
      </c>
      <c r="FN42">
        <v>0</v>
      </c>
      <c r="FO42">
        <v>742.4396764705881</v>
      </c>
      <c r="FP42">
        <v>-8.8707868577662623</v>
      </c>
      <c r="FQ42">
        <v>0.90412280271406364</v>
      </c>
      <c r="FR42">
        <v>0</v>
      </c>
      <c r="FS42">
        <v>0.93032399999999982</v>
      </c>
      <c r="FT42">
        <v>-0.19501743554007139</v>
      </c>
      <c r="FU42">
        <v>2.500730943875917E-2</v>
      </c>
      <c r="FV42">
        <v>0</v>
      </c>
      <c r="FW42">
        <v>0</v>
      </c>
      <c r="FX42">
        <v>3</v>
      </c>
      <c r="FY42" t="s">
        <v>450</v>
      </c>
      <c r="FZ42">
        <v>3.3696700000000002</v>
      </c>
      <c r="GA42">
        <v>2.8938100000000002</v>
      </c>
      <c r="GB42">
        <v>4.4181900000000003E-2</v>
      </c>
      <c r="GC42">
        <v>4.7307200000000001E-2</v>
      </c>
      <c r="GD42">
        <v>0.146394</v>
      </c>
      <c r="GE42">
        <v>0.14644099999999999</v>
      </c>
      <c r="GF42">
        <v>33031.300000000003</v>
      </c>
      <c r="GG42">
        <v>28642.7</v>
      </c>
      <c r="GH42">
        <v>30884</v>
      </c>
      <c r="GI42">
        <v>28018.6</v>
      </c>
      <c r="GJ42">
        <v>34736.400000000001</v>
      </c>
      <c r="GK42">
        <v>33754.1</v>
      </c>
      <c r="GL42">
        <v>40266.400000000001</v>
      </c>
      <c r="GM42">
        <v>39067.599999999999</v>
      </c>
      <c r="GN42">
        <v>2.1220500000000002</v>
      </c>
      <c r="GO42">
        <v>1.5942499999999999</v>
      </c>
      <c r="GP42">
        <v>0</v>
      </c>
      <c r="GQ42">
        <v>6.6548599999999999E-2</v>
      </c>
      <c r="GR42">
        <v>999.9</v>
      </c>
      <c r="GS42">
        <v>33.298400000000001</v>
      </c>
      <c r="GT42">
        <v>63.5</v>
      </c>
      <c r="GU42">
        <v>38</v>
      </c>
      <c r="GV42">
        <v>41.833599999999997</v>
      </c>
      <c r="GW42">
        <v>50.4709</v>
      </c>
      <c r="GX42">
        <v>41.053699999999999</v>
      </c>
      <c r="GY42">
        <v>1</v>
      </c>
      <c r="GZ42">
        <v>0.61374700000000004</v>
      </c>
      <c r="HA42">
        <v>1.7155899999999999</v>
      </c>
      <c r="HB42">
        <v>20.198499999999999</v>
      </c>
      <c r="HC42">
        <v>5.2147399999999999</v>
      </c>
      <c r="HD42">
        <v>11.974</v>
      </c>
      <c r="HE42">
        <v>4.9903000000000004</v>
      </c>
      <c r="HF42">
        <v>3.2925800000000001</v>
      </c>
      <c r="HG42">
        <v>7750.7</v>
      </c>
      <c r="HH42">
        <v>9999</v>
      </c>
      <c r="HI42">
        <v>9999</v>
      </c>
      <c r="HJ42">
        <v>780.7</v>
      </c>
      <c r="HK42">
        <v>4.9712899999999998</v>
      </c>
      <c r="HL42">
        <v>1.8742300000000001</v>
      </c>
      <c r="HM42">
        <v>1.8705400000000001</v>
      </c>
      <c r="HN42">
        <v>1.87012</v>
      </c>
      <c r="HO42">
        <v>1.8747199999999999</v>
      </c>
      <c r="HP42">
        <v>1.8714900000000001</v>
      </c>
      <c r="HQ42">
        <v>1.8669100000000001</v>
      </c>
      <c r="HR42">
        <v>1.8778999999999999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-1.3049999999999999</v>
      </c>
      <c r="IG42">
        <v>0.37169999999999997</v>
      </c>
      <c r="IH42">
        <v>-1.305000000000007</v>
      </c>
      <c r="II42">
        <v>0</v>
      </c>
      <c r="IJ42">
        <v>0</v>
      </c>
      <c r="IK42">
        <v>0</v>
      </c>
      <c r="IL42">
        <v>0.37166500000000008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17.3</v>
      </c>
      <c r="IU42">
        <v>17.399999999999999</v>
      </c>
      <c r="IV42">
        <v>0.552979</v>
      </c>
      <c r="IW42">
        <v>2.6184099999999999</v>
      </c>
      <c r="IX42">
        <v>1.49902</v>
      </c>
      <c r="IY42">
        <v>2.2936999999999999</v>
      </c>
      <c r="IZ42">
        <v>1.69678</v>
      </c>
      <c r="JA42">
        <v>2.3645</v>
      </c>
      <c r="JB42">
        <v>42.643900000000002</v>
      </c>
      <c r="JC42">
        <v>16.1021</v>
      </c>
      <c r="JD42">
        <v>18</v>
      </c>
      <c r="JE42">
        <v>549.53200000000004</v>
      </c>
      <c r="JF42">
        <v>295.85199999999998</v>
      </c>
      <c r="JG42">
        <v>30.001999999999999</v>
      </c>
      <c r="JH42">
        <v>35.1541</v>
      </c>
      <c r="JI42">
        <v>30.001000000000001</v>
      </c>
      <c r="JJ42">
        <v>34.892699999999998</v>
      </c>
      <c r="JK42">
        <v>34.877499999999998</v>
      </c>
      <c r="JL42">
        <v>11.1015</v>
      </c>
      <c r="JM42">
        <v>23.269100000000002</v>
      </c>
      <c r="JN42">
        <v>85.067599999999999</v>
      </c>
      <c r="JO42">
        <v>30</v>
      </c>
      <c r="JP42">
        <v>184.01</v>
      </c>
      <c r="JQ42">
        <v>35.188000000000002</v>
      </c>
      <c r="JR42">
        <v>98.432900000000004</v>
      </c>
      <c r="JS42">
        <v>98.375699999999995</v>
      </c>
    </row>
    <row r="43" spans="1:279" x14ac:dyDescent="0.2">
      <c r="A43">
        <v>28</v>
      </c>
      <c r="B43">
        <v>1657643041.5</v>
      </c>
      <c r="C43">
        <v>108</v>
      </c>
      <c r="D43" t="s">
        <v>475</v>
      </c>
      <c r="E43" t="s">
        <v>476</v>
      </c>
      <c r="F43">
        <v>4</v>
      </c>
      <c r="G43">
        <v>1657643039.5</v>
      </c>
      <c r="H43">
        <f t="shared" si="0"/>
        <v>1.0624262653048577E-3</v>
      </c>
      <c r="I43">
        <f t="shared" si="1"/>
        <v>1.0624262653048577</v>
      </c>
      <c r="J43">
        <f t="shared" si="2"/>
        <v>1.6947436682749859</v>
      </c>
      <c r="K43">
        <f t="shared" si="3"/>
        <v>165.81271428571429</v>
      </c>
      <c r="L43">
        <f t="shared" si="4"/>
        <v>113.89333195227542</v>
      </c>
      <c r="M43">
        <f t="shared" si="5"/>
        <v>11.51985850060861</v>
      </c>
      <c r="N43">
        <f t="shared" si="6"/>
        <v>16.771297963024523</v>
      </c>
      <c r="O43">
        <f t="shared" si="7"/>
        <v>5.7366299964431149E-2</v>
      </c>
      <c r="P43">
        <f t="shared" si="8"/>
        <v>2.7636529846763374</v>
      </c>
      <c r="Q43">
        <f t="shared" si="9"/>
        <v>5.6712890488726228E-2</v>
      </c>
      <c r="R43">
        <f t="shared" si="10"/>
        <v>3.5503642579578443E-2</v>
      </c>
      <c r="S43">
        <f t="shared" si="11"/>
        <v>194.42201961244689</v>
      </c>
      <c r="T43">
        <f t="shared" si="12"/>
        <v>35.032984455998829</v>
      </c>
      <c r="U43">
        <f t="shared" si="13"/>
        <v>34.363528571428567</v>
      </c>
      <c r="V43">
        <f t="shared" si="14"/>
        <v>5.4523139569936108</v>
      </c>
      <c r="W43">
        <f t="shared" si="15"/>
        <v>67.725516899837572</v>
      </c>
      <c r="X43">
        <f t="shared" si="16"/>
        <v>3.642693394785085</v>
      </c>
      <c r="Y43">
        <f t="shared" si="17"/>
        <v>5.3786129091822712</v>
      </c>
      <c r="Z43">
        <f t="shared" si="18"/>
        <v>1.8096205622085257</v>
      </c>
      <c r="AA43">
        <f t="shared" si="19"/>
        <v>-46.852998299944225</v>
      </c>
      <c r="AB43">
        <f t="shared" si="20"/>
        <v>-36.416276679659589</v>
      </c>
      <c r="AC43">
        <f t="shared" si="21"/>
        <v>-3.0546550846731355</v>
      </c>
      <c r="AD43">
        <f t="shared" si="22"/>
        <v>108.09808954816994</v>
      </c>
      <c r="AE43">
        <f t="shared" si="23"/>
        <v>11.111722950940376</v>
      </c>
      <c r="AF43">
        <f t="shared" si="24"/>
        <v>1.0206727720618867</v>
      </c>
      <c r="AG43">
        <f t="shared" si="25"/>
        <v>1.6947436682749859</v>
      </c>
      <c r="AH43">
        <v>182.9135289238601</v>
      </c>
      <c r="AI43">
        <v>174.57055151515149</v>
      </c>
      <c r="AJ43">
        <v>1.7094857353884441</v>
      </c>
      <c r="AK43">
        <v>64.653264527919617</v>
      </c>
      <c r="AL43">
        <f t="shared" si="26"/>
        <v>1.0624262653048577</v>
      </c>
      <c r="AM43">
        <v>35.104099478824807</v>
      </c>
      <c r="AN43">
        <v>36.021220606060588</v>
      </c>
      <c r="AO43">
        <v>5.2102508391357917E-3</v>
      </c>
      <c r="AP43">
        <v>87.74884862576603</v>
      </c>
      <c r="AQ43">
        <v>130</v>
      </c>
      <c r="AR43">
        <v>20</v>
      </c>
      <c r="AS43">
        <f t="shared" si="27"/>
        <v>1</v>
      </c>
      <c r="AT43">
        <f t="shared" si="28"/>
        <v>0</v>
      </c>
      <c r="AU43">
        <f t="shared" si="29"/>
        <v>47054.594886743704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1009.4819997991956</v>
      </c>
      <c r="BI43">
        <f t="shared" si="33"/>
        <v>1.6947436682749859</v>
      </c>
      <c r="BJ43" t="e">
        <f t="shared" si="34"/>
        <v>#DIV/0!</v>
      </c>
      <c r="BK43">
        <f t="shared" si="35"/>
        <v>1.6788250494928106E-3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1199.971428571429</v>
      </c>
      <c r="CQ43">
        <f t="shared" si="47"/>
        <v>1009.4819997991956</v>
      </c>
      <c r="CR43">
        <f t="shared" si="48"/>
        <v>0.84125502971432253</v>
      </c>
      <c r="CS43">
        <f t="shared" si="49"/>
        <v>0.16202220734864256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1657643039.5</v>
      </c>
      <c r="CZ43">
        <v>165.81271428571429</v>
      </c>
      <c r="DA43">
        <v>176.221</v>
      </c>
      <c r="DB43">
        <v>36.01420000000001</v>
      </c>
      <c r="DC43">
        <v>35.106400000000001</v>
      </c>
      <c r="DD43">
        <v>167.1177142857143</v>
      </c>
      <c r="DE43">
        <v>35.642528571428571</v>
      </c>
      <c r="DF43">
        <v>650.30671428571429</v>
      </c>
      <c r="DG43">
        <v>101.0458571428571</v>
      </c>
      <c r="DH43">
        <v>0.100174</v>
      </c>
      <c r="DI43">
        <v>34.119114285714282</v>
      </c>
      <c r="DJ43">
        <v>999.89999999999986</v>
      </c>
      <c r="DK43">
        <v>34.363528571428567</v>
      </c>
      <c r="DL43">
        <v>0</v>
      </c>
      <c r="DM43">
        <v>0</v>
      </c>
      <c r="DN43">
        <v>8988.9299999999985</v>
      </c>
      <c r="DO43">
        <v>0</v>
      </c>
      <c r="DP43">
        <v>1921.84</v>
      </c>
      <c r="DQ43">
        <v>-10.4086</v>
      </c>
      <c r="DR43">
        <v>172.0071428571429</v>
      </c>
      <c r="DS43">
        <v>182.6325714285714</v>
      </c>
      <c r="DT43">
        <v>0.90779814285714278</v>
      </c>
      <c r="DU43">
        <v>176.221</v>
      </c>
      <c r="DV43">
        <v>35.106400000000001</v>
      </c>
      <c r="DW43">
        <v>3.6390828571428568</v>
      </c>
      <c r="DX43">
        <v>3.5473528571428572</v>
      </c>
      <c r="DY43">
        <v>27.28302857142857</v>
      </c>
      <c r="DZ43">
        <v>26.848085714285709</v>
      </c>
      <c r="EA43">
        <v>1199.971428571429</v>
      </c>
      <c r="EB43">
        <v>0.95799442857142847</v>
      </c>
      <c r="EC43">
        <v>4.2005442857142847E-2</v>
      </c>
      <c r="ED43">
        <v>0</v>
      </c>
      <c r="EE43">
        <v>740.65042857142851</v>
      </c>
      <c r="EF43">
        <v>5.0001600000000002</v>
      </c>
      <c r="EG43">
        <v>11165.78571428571</v>
      </c>
      <c r="EH43">
        <v>9514.94</v>
      </c>
      <c r="EI43">
        <v>49.008857142857153</v>
      </c>
      <c r="EJ43">
        <v>51.463999999999999</v>
      </c>
      <c r="EK43">
        <v>50.285428571428568</v>
      </c>
      <c r="EL43">
        <v>49.785428571428568</v>
      </c>
      <c r="EM43">
        <v>50.625</v>
      </c>
      <c r="EN43">
        <v>1144.771428571428</v>
      </c>
      <c r="EO43">
        <v>50.2</v>
      </c>
      <c r="EP43">
        <v>0</v>
      </c>
      <c r="EQ43">
        <v>85578</v>
      </c>
      <c r="ER43">
        <v>0</v>
      </c>
      <c r="ES43">
        <v>741.38457692307679</v>
      </c>
      <c r="ET43">
        <v>-8.0781880515617903</v>
      </c>
      <c r="EU43">
        <v>324.72136795872439</v>
      </c>
      <c r="EV43">
        <v>11135.903846153849</v>
      </c>
      <c r="EW43">
        <v>15</v>
      </c>
      <c r="EX43">
        <v>1657642000.5999999</v>
      </c>
      <c r="EY43" t="s">
        <v>416</v>
      </c>
      <c r="EZ43">
        <v>1657642000.5999999</v>
      </c>
      <c r="FA43">
        <v>1657641990.5999999</v>
      </c>
      <c r="FB43">
        <v>8</v>
      </c>
      <c r="FC43">
        <v>5.2999999999999999E-2</v>
      </c>
      <c r="FD43">
        <v>-7.3999999999999996E-2</v>
      </c>
      <c r="FE43">
        <v>-1.3049999999999999</v>
      </c>
      <c r="FF43">
        <v>0.372</v>
      </c>
      <c r="FG43">
        <v>415</v>
      </c>
      <c r="FH43">
        <v>35</v>
      </c>
      <c r="FI43">
        <v>0.02</v>
      </c>
      <c r="FJ43">
        <v>0.06</v>
      </c>
      <c r="FK43">
        <v>-10.146790749999999</v>
      </c>
      <c r="FL43">
        <v>-1.352611069418334</v>
      </c>
      <c r="FM43">
        <v>0.13934438198914759</v>
      </c>
      <c r="FN43">
        <v>0</v>
      </c>
      <c r="FO43">
        <v>741.91052941176463</v>
      </c>
      <c r="FP43">
        <v>-8.7348815953156027</v>
      </c>
      <c r="FQ43">
        <v>0.88646479759222474</v>
      </c>
      <c r="FR43">
        <v>0</v>
      </c>
      <c r="FS43">
        <v>0.92364825000000006</v>
      </c>
      <c r="FT43">
        <v>-0.22189778611632421</v>
      </c>
      <c r="FU43">
        <v>2.5823470962237052E-2</v>
      </c>
      <c r="FV43">
        <v>0</v>
      </c>
      <c r="FW43">
        <v>0</v>
      </c>
      <c r="FX43">
        <v>3</v>
      </c>
      <c r="FY43" t="s">
        <v>450</v>
      </c>
      <c r="FZ43">
        <v>3.3700700000000001</v>
      </c>
      <c r="GA43">
        <v>2.8937300000000001</v>
      </c>
      <c r="GB43">
        <v>4.5817499999999997E-2</v>
      </c>
      <c r="GC43">
        <v>4.8968999999999999E-2</v>
      </c>
      <c r="GD43">
        <v>0.14644599999999999</v>
      </c>
      <c r="GE43">
        <v>0.14646999999999999</v>
      </c>
      <c r="GF43">
        <v>32973.599999999999</v>
      </c>
      <c r="GG43">
        <v>28592.400000000001</v>
      </c>
      <c r="GH43">
        <v>30883</v>
      </c>
      <c r="GI43">
        <v>28018.3</v>
      </c>
      <c r="GJ43">
        <v>34733.1</v>
      </c>
      <c r="GK43">
        <v>33752.9</v>
      </c>
      <c r="GL43">
        <v>40265</v>
      </c>
      <c r="GM43">
        <v>39067.5</v>
      </c>
      <c r="GN43">
        <v>2.1242700000000001</v>
      </c>
      <c r="GO43">
        <v>1.5942499999999999</v>
      </c>
      <c r="GP43">
        <v>0</v>
      </c>
      <c r="GQ43">
        <v>6.52224E-2</v>
      </c>
      <c r="GR43">
        <v>999.9</v>
      </c>
      <c r="GS43">
        <v>33.3095</v>
      </c>
      <c r="GT43">
        <v>63.5</v>
      </c>
      <c r="GU43">
        <v>38</v>
      </c>
      <c r="GV43">
        <v>41.831299999999999</v>
      </c>
      <c r="GW43">
        <v>50.560899999999997</v>
      </c>
      <c r="GX43">
        <v>40.749200000000002</v>
      </c>
      <c r="GY43">
        <v>1</v>
      </c>
      <c r="GZ43">
        <v>0.61465700000000001</v>
      </c>
      <c r="HA43">
        <v>1.7223999999999999</v>
      </c>
      <c r="HB43">
        <v>20.1983</v>
      </c>
      <c r="HC43">
        <v>5.2144399999999997</v>
      </c>
      <c r="HD43">
        <v>11.974</v>
      </c>
      <c r="HE43">
        <v>4.9904000000000002</v>
      </c>
      <c r="HF43">
        <v>3.2925499999999999</v>
      </c>
      <c r="HG43">
        <v>7750.7</v>
      </c>
      <c r="HH43">
        <v>9999</v>
      </c>
      <c r="HI43">
        <v>9999</v>
      </c>
      <c r="HJ43">
        <v>780.7</v>
      </c>
      <c r="HK43">
        <v>4.9712899999999998</v>
      </c>
      <c r="HL43">
        <v>1.8742300000000001</v>
      </c>
      <c r="HM43">
        <v>1.8705400000000001</v>
      </c>
      <c r="HN43">
        <v>1.87012</v>
      </c>
      <c r="HO43">
        <v>1.8747</v>
      </c>
      <c r="HP43">
        <v>1.8714900000000001</v>
      </c>
      <c r="HQ43">
        <v>1.8669100000000001</v>
      </c>
      <c r="HR43">
        <v>1.8778999999999999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-1.3049999999999999</v>
      </c>
      <c r="IG43">
        <v>0.37169999999999997</v>
      </c>
      <c r="IH43">
        <v>-1.305000000000007</v>
      </c>
      <c r="II43">
        <v>0</v>
      </c>
      <c r="IJ43">
        <v>0</v>
      </c>
      <c r="IK43">
        <v>0</v>
      </c>
      <c r="IL43">
        <v>0.37166500000000008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17.3</v>
      </c>
      <c r="IU43">
        <v>17.5</v>
      </c>
      <c r="IV43">
        <v>0.56640599999999997</v>
      </c>
      <c r="IW43">
        <v>2.6098599999999998</v>
      </c>
      <c r="IX43">
        <v>1.49902</v>
      </c>
      <c r="IY43">
        <v>2.2936999999999999</v>
      </c>
      <c r="IZ43">
        <v>1.69678</v>
      </c>
      <c r="JA43">
        <v>2.32666</v>
      </c>
      <c r="JB43">
        <v>42.6706</v>
      </c>
      <c r="JC43">
        <v>16.1021</v>
      </c>
      <c r="JD43">
        <v>18</v>
      </c>
      <c r="JE43">
        <v>551.11400000000003</v>
      </c>
      <c r="JF43">
        <v>295.89299999999997</v>
      </c>
      <c r="JG43">
        <v>30.001999999999999</v>
      </c>
      <c r="JH43">
        <v>35.164099999999998</v>
      </c>
      <c r="JI43">
        <v>30.001100000000001</v>
      </c>
      <c r="JJ43">
        <v>34.900300000000001</v>
      </c>
      <c r="JK43">
        <v>34.886099999999999</v>
      </c>
      <c r="JL43">
        <v>11.4023</v>
      </c>
      <c r="JM43">
        <v>22.998000000000001</v>
      </c>
      <c r="JN43">
        <v>85.067599999999999</v>
      </c>
      <c r="JO43">
        <v>30</v>
      </c>
      <c r="JP43">
        <v>190.69</v>
      </c>
      <c r="JQ43">
        <v>35.192900000000002</v>
      </c>
      <c r="JR43">
        <v>98.429599999999994</v>
      </c>
      <c r="JS43">
        <v>98.375299999999996</v>
      </c>
    </row>
    <row r="44" spans="1:279" x14ac:dyDescent="0.2">
      <c r="A44">
        <v>29</v>
      </c>
      <c r="B44">
        <v>1657643045.5</v>
      </c>
      <c r="C44">
        <v>112</v>
      </c>
      <c r="D44" t="s">
        <v>477</v>
      </c>
      <c r="E44" t="s">
        <v>478</v>
      </c>
      <c r="F44">
        <v>4</v>
      </c>
      <c r="G44">
        <v>1657643043.1875</v>
      </c>
      <c r="H44">
        <f t="shared" si="0"/>
        <v>1.0627297224226541E-3</v>
      </c>
      <c r="I44">
        <f t="shared" si="1"/>
        <v>1.0627297224226542</v>
      </c>
      <c r="J44">
        <f t="shared" si="2"/>
        <v>1.7213246675683294</v>
      </c>
      <c r="K44">
        <f t="shared" si="3"/>
        <v>171.879875</v>
      </c>
      <c r="L44">
        <f t="shared" si="4"/>
        <v>119.04614884115944</v>
      </c>
      <c r="M44">
        <f t="shared" si="5"/>
        <v>12.040843392185483</v>
      </c>
      <c r="N44">
        <f t="shared" si="6"/>
        <v>17.384675416126299</v>
      </c>
      <c r="O44">
        <f t="shared" si="7"/>
        <v>5.7369305207237292E-2</v>
      </c>
      <c r="P44">
        <f t="shared" si="8"/>
        <v>2.7675058020858736</v>
      </c>
      <c r="Q44">
        <f t="shared" si="9"/>
        <v>5.6716726274229301E-2</v>
      </c>
      <c r="R44">
        <f t="shared" si="10"/>
        <v>3.5505966931229906E-2</v>
      </c>
      <c r="S44">
        <f t="shared" si="11"/>
        <v>194.42110311248419</v>
      </c>
      <c r="T44">
        <f t="shared" si="12"/>
        <v>35.033693844393284</v>
      </c>
      <c r="U44">
        <f t="shared" si="13"/>
        <v>34.370874999999998</v>
      </c>
      <c r="V44">
        <f t="shared" si="14"/>
        <v>5.4545427345915174</v>
      </c>
      <c r="W44">
        <f t="shared" si="15"/>
        <v>67.75348102794257</v>
      </c>
      <c r="X44">
        <f t="shared" si="16"/>
        <v>3.6445982521214697</v>
      </c>
      <c r="Y44">
        <f t="shared" si="17"/>
        <v>5.3792044288003185</v>
      </c>
      <c r="Z44">
        <f t="shared" si="18"/>
        <v>1.8099444824700477</v>
      </c>
      <c r="AA44">
        <f t="shared" si="19"/>
        <v>-46.86638075883905</v>
      </c>
      <c r="AB44">
        <f t="shared" si="20"/>
        <v>-37.268737823792449</v>
      </c>
      <c r="AC44">
        <f t="shared" si="21"/>
        <v>-3.1219508211207332</v>
      </c>
      <c r="AD44">
        <f t="shared" si="22"/>
        <v>107.16403370873196</v>
      </c>
      <c r="AE44">
        <f t="shared" si="23"/>
        <v>11.148626742953649</v>
      </c>
      <c r="AF44">
        <f t="shared" si="24"/>
        <v>1.0089602470033501</v>
      </c>
      <c r="AG44">
        <f t="shared" si="25"/>
        <v>1.7213246675683294</v>
      </c>
      <c r="AH44">
        <v>189.76370985274119</v>
      </c>
      <c r="AI44">
        <v>181.40036363636349</v>
      </c>
      <c r="AJ44">
        <v>1.7082893501936931</v>
      </c>
      <c r="AK44">
        <v>64.653264527919617</v>
      </c>
      <c r="AL44">
        <f t="shared" si="26"/>
        <v>1.0627297224226542</v>
      </c>
      <c r="AM44">
        <v>35.120117396321326</v>
      </c>
      <c r="AN44">
        <v>36.044336969696957</v>
      </c>
      <c r="AO44">
        <v>3.9214239245064786E-3</v>
      </c>
      <c r="AP44">
        <v>87.74884862576603</v>
      </c>
      <c r="AQ44">
        <v>129</v>
      </c>
      <c r="AR44">
        <v>20</v>
      </c>
      <c r="AS44">
        <f t="shared" si="27"/>
        <v>1</v>
      </c>
      <c r="AT44">
        <f t="shared" si="28"/>
        <v>0</v>
      </c>
      <c r="AU44">
        <f t="shared" si="29"/>
        <v>47159.819707786002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1009.4785497992148</v>
      </c>
      <c r="BI44">
        <f t="shared" si="33"/>
        <v>1.7213246675683294</v>
      </c>
      <c r="BJ44" t="e">
        <f t="shared" si="34"/>
        <v>#DIV/0!</v>
      </c>
      <c r="BK44">
        <f t="shared" si="35"/>
        <v>1.7051622027141643E-3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1199.9675</v>
      </c>
      <c r="CQ44">
        <f t="shared" si="47"/>
        <v>1009.4785497992148</v>
      </c>
      <c r="CR44">
        <f t="shared" si="48"/>
        <v>0.84125490881979281</v>
      </c>
      <c r="CS44">
        <f t="shared" si="49"/>
        <v>0.16202197402219992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1657643043.1875</v>
      </c>
      <c r="CZ44">
        <v>171.879875</v>
      </c>
      <c r="DA44">
        <v>182.32575</v>
      </c>
      <c r="DB44">
        <v>36.033637499999998</v>
      </c>
      <c r="DC44">
        <v>35.136300000000013</v>
      </c>
      <c r="DD44">
        <v>173.18487500000001</v>
      </c>
      <c r="DE44">
        <v>35.661974999999998</v>
      </c>
      <c r="DF44">
        <v>650.32637499999998</v>
      </c>
      <c r="DG44">
        <v>101.044375</v>
      </c>
      <c r="DH44">
        <v>9.9958600000000009E-2</v>
      </c>
      <c r="DI44">
        <v>34.121087500000002</v>
      </c>
      <c r="DJ44">
        <v>999.9</v>
      </c>
      <c r="DK44">
        <v>34.370874999999998</v>
      </c>
      <c r="DL44">
        <v>0</v>
      </c>
      <c r="DM44">
        <v>0</v>
      </c>
      <c r="DN44">
        <v>9009.5337500000005</v>
      </c>
      <c r="DO44">
        <v>0</v>
      </c>
      <c r="DP44">
        <v>1923.17875</v>
      </c>
      <c r="DQ44">
        <v>-10.4458875</v>
      </c>
      <c r="DR44">
        <v>178.30487500000001</v>
      </c>
      <c r="DS44">
        <v>188.96525</v>
      </c>
      <c r="DT44">
        <v>0.89734212499999999</v>
      </c>
      <c r="DU44">
        <v>182.32575</v>
      </c>
      <c r="DV44">
        <v>35.136300000000013</v>
      </c>
      <c r="DW44">
        <v>3.6409912499999999</v>
      </c>
      <c r="DX44">
        <v>3.5503212500000001</v>
      </c>
      <c r="DY44">
        <v>27.29195</v>
      </c>
      <c r="DZ44">
        <v>26.862312500000002</v>
      </c>
      <c r="EA44">
        <v>1199.9675</v>
      </c>
      <c r="EB44">
        <v>0.95799462499999999</v>
      </c>
      <c r="EC44">
        <v>4.2005249999999987E-2</v>
      </c>
      <c r="ED44">
        <v>0</v>
      </c>
      <c r="EE44">
        <v>740.030125</v>
      </c>
      <c r="EF44">
        <v>5.0001600000000002</v>
      </c>
      <c r="EG44">
        <v>11156.362499999999</v>
      </c>
      <c r="EH44">
        <v>9514.9187500000007</v>
      </c>
      <c r="EI44">
        <v>49</v>
      </c>
      <c r="EJ44">
        <v>51.468499999999999</v>
      </c>
      <c r="EK44">
        <v>50.273249999999997</v>
      </c>
      <c r="EL44">
        <v>49.757750000000001</v>
      </c>
      <c r="EM44">
        <v>50.625</v>
      </c>
      <c r="EN44">
        <v>1144.7725</v>
      </c>
      <c r="EO44">
        <v>50.195</v>
      </c>
      <c r="EP44">
        <v>0</v>
      </c>
      <c r="EQ44">
        <v>85582.200000047684</v>
      </c>
      <c r="ER44">
        <v>0</v>
      </c>
      <c r="ES44">
        <v>740.74463999999989</v>
      </c>
      <c r="ET44">
        <v>-8.7133076784855739</v>
      </c>
      <c r="EU44">
        <v>168.0769229170825</v>
      </c>
      <c r="EV44">
        <v>11149.964</v>
      </c>
      <c r="EW44">
        <v>15</v>
      </c>
      <c r="EX44">
        <v>1657642000.5999999</v>
      </c>
      <c r="EY44" t="s">
        <v>416</v>
      </c>
      <c r="EZ44">
        <v>1657642000.5999999</v>
      </c>
      <c r="FA44">
        <v>1657641990.5999999</v>
      </c>
      <c r="FB44">
        <v>8</v>
      </c>
      <c r="FC44">
        <v>5.2999999999999999E-2</v>
      </c>
      <c r="FD44">
        <v>-7.3999999999999996E-2</v>
      </c>
      <c r="FE44">
        <v>-1.3049999999999999</v>
      </c>
      <c r="FF44">
        <v>0.372</v>
      </c>
      <c r="FG44">
        <v>415</v>
      </c>
      <c r="FH44">
        <v>35</v>
      </c>
      <c r="FI44">
        <v>0.02</v>
      </c>
      <c r="FJ44">
        <v>0.06</v>
      </c>
      <c r="FK44">
        <v>-10.234154634146339</v>
      </c>
      <c r="FL44">
        <v>-1.63016257839722</v>
      </c>
      <c r="FM44">
        <v>0.16394056345766711</v>
      </c>
      <c r="FN44">
        <v>0</v>
      </c>
      <c r="FO44">
        <v>741.2854411764705</v>
      </c>
      <c r="FP44">
        <v>-8.2186860207530579</v>
      </c>
      <c r="FQ44">
        <v>0.83036325116946441</v>
      </c>
      <c r="FR44">
        <v>0</v>
      </c>
      <c r="FS44">
        <v>0.9136981463414634</v>
      </c>
      <c r="FT44">
        <v>-0.15165953310104771</v>
      </c>
      <c r="FU44">
        <v>2.2363416133259151E-2</v>
      </c>
      <c r="FV44">
        <v>0</v>
      </c>
      <c r="FW44">
        <v>0</v>
      </c>
      <c r="FX44">
        <v>3</v>
      </c>
      <c r="FY44" t="s">
        <v>450</v>
      </c>
      <c r="FZ44">
        <v>3.36978</v>
      </c>
      <c r="GA44">
        <v>2.8936999999999999</v>
      </c>
      <c r="GB44">
        <v>4.74358E-2</v>
      </c>
      <c r="GC44">
        <v>5.0604000000000003E-2</v>
      </c>
      <c r="GD44">
        <v>0.146507</v>
      </c>
      <c r="GE44">
        <v>0.146707</v>
      </c>
      <c r="GF44">
        <v>32916.800000000003</v>
      </c>
      <c r="GG44">
        <v>28543</v>
      </c>
      <c r="GH44">
        <v>30882.2</v>
      </c>
      <c r="GI44">
        <v>28018.1</v>
      </c>
      <c r="GJ44">
        <v>34729.9</v>
      </c>
      <c r="GK44">
        <v>33743.300000000003</v>
      </c>
      <c r="GL44">
        <v>40264.1</v>
      </c>
      <c r="GM44">
        <v>39067.199999999997</v>
      </c>
      <c r="GN44">
        <v>2.1242999999999999</v>
      </c>
      <c r="GO44">
        <v>1.5942700000000001</v>
      </c>
      <c r="GP44">
        <v>0</v>
      </c>
      <c r="GQ44">
        <v>6.53416E-2</v>
      </c>
      <c r="GR44">
        <v>999.9</v>
      </c>
      <c r="GS44">
        <v>33.317599999999999</v>
      </c>
      <c r="GT44">
        <v>63.5</v>
      </c>
      <c r="GU44">
        <v>38</v>
      </c>
      <c r="GV44">
        <v>41.836799999999997</v>
      </c>
      <c r="GW44">
        <v>50.590899999999998</v>
      </c>
      <c r="GX44">
        <v>40.609000000000002</v>
      </c>
      <c r="GY44">
        <v>1</v>
      </c>
      <c r="GZ44">
        <v>0.61538099999999996</v>
      </c>
      <c r="HA44">
        <v>1.7291300000000001</v>
      </c>
      <c r="HB44">
        <v>20.1982</v>
      </c>
      <c r="HC44">
        <v>5.2144399999999997</v>
      </c>
      <c r="HD44">
        <v>11.974</v>
      </c>
      <c r="HE44">
        <v>4.9903500000000003</v>
      </c>
      <c r="HF44">
        <v>3.2924500000000001</v>
      </c>
      <c r="HG44">
        <v>7751</v>
      </c>
      <c r="HH44">
        <v>9999</v>
      </c>
      <c r="HI44">
        <v>9999</v>
      </c>
      <c r="HJ44">
        <v>780.7</v>
      </c>
      <c r="HK44">
        <v>4.9713099999999999</v>
      </c>
      <c r="HL44">
        <v>1.87422</v>
      </c>
      <c r="HM44">
        <v>1.87052</v>
      </c>
      <c r="HN44">
        <v>1.87012</v>
      </c>
      <c r="HO44">
        <v>1.8747</v>
      </c>
      <c r="HP44">
        <v>1.8714900000000001</v>
      </c>
      <c r="HQ44">
        <v>1.8669100000000001</v>
      </c>
      <c r="HR44">
        <v>1.8778999999999999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-1.3049999999999999</v>
      </c>
      <c r="IG44">
        <v>0.37169999999999997</v>
      </c>
      <c r="IH44">
        <v>-1.305000000000007</v>
      </c>
      <c r="II44">
        <v>0</v>
      </c>
      <c r="IJ44">
        <v>0</v>
      </c>
      <c r="IK44">
        <v>0</v>
      </c>
      <c r="IL44">
        <v>0.37166500000000008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17.399999999999999</v>
      </c>
      <c r="IU44">
        <v>17.600000000000001</v>
      </c>
      <c r="IV44">
        <v>0.58227499999999999</v>
      </c>
      <c r="IW44">
        <v>2.6159699999999999</v>
      </c>
      <c r="IX44">
        <v>1.49902</v>
      </c>
      <c r="IY44">
        <v>2.2924799999999999</v>
      </c>
      <c r="IZ44">
        <v>1.69678</v>
      </c>
      <c r="JA44">
        <v>2.3095699999999999</v>
      </c>
      <c r="JB44">
        <v>42.6706</v>
      </c>
      <c r="JC44">
        <v>16.093399999999999</v>
      </c>
      <c r="JD44">
        <v>18</v>
      </c>
      <c r="JE44">
        <v>551.202</v>
      </c>
      <c r="JF44">
        <v>295.94</v>
      </c>
      <c r="JG44">
        <v>30.001999999999999</v>
      </c>
      <c r="JH44">
        <v>35.173699999999997</v>
      </c>
      <c r="JI44">
        <v>30.001000000000001</v>
      </c>
      <c r="JJ44">
        <v>34.9086</v>
      </c>
      <c r="JK44">
        <v>34.8934</v>
      </c>
      <c r="JL44">
        <v>11.7064</v>
      </c>
      <c r="JM44">
        <v>22.998000000000001</v>
      </c>
      <c r="JN44">
        <v>85.067599999999999</v>
      </c>
      <c r="JO44">
        <v>30</v>
      </c>
      <c r="JP44">
        <v>197.38399999999999</v>
      </c>
      <c r="JQ44">
        <v>35.191299999999998</v>
      </c>
      <c r="JR44">
        <v>98.427300000000002</v>
      </c>
      <c r="JS44">
        <v>98.374499999999998</v>
      </c>
    </row>
    <row r="45" spans="1:279" x14ac:dyDescent="0.2">
      <c r="A45">
        <v>30</v>
      </c>
      <c r="B45">
        <v>1657643049.5</v>
      </c>
      <c r="C45">
        <v>116</v>
      </c>
      <c r="D45" t="s">
        <v>479</v>
      </c>
      <c r="E45" t="s">
        <v>480</v>
      </c>
      <c r="F45">
        <v>4</v>
      </c>
      <c r="G45">
        <v>1657643047.5</v>
      </c>
      <c r="H45">
        <f t="shared" si="0"/>
        <v>1.003940531855297E-3</v>
      </c>
      <c r="I45">
        <f t="shared" si="1"/>
        <v>1.003940531855297</v>
      </c>
      <c r="J45">
        <f t="shared" si="2"/>
        <v>1.8819621903674386</v>
      </c>
      <c r="K45">
        <f t="shared" si="3"/>
        <v>178.9567142857143</v>
      </c>
      <c r="L45">
        <f t="shared" si="4"/>
        <v>118.44743211062656</v>
      </c>
      <c r="M45">
        <f t="shared" si="5"/>
        <v>11.980299021056723</v>
      </c>
      <c r="N45">
        <f t="shared" si="6"/>
        <v>18.10047639501612</v>
      </c>
      <c r="O45">
        <f t="shared" si="7"/>
        <v>5.4210662855095466E-2</v>
      </c>
      <c r="P45">
        <f t="shared" si="8"/>
        <v>2.7687212250421598</v>
      </c>
      <c r="Q45">
        <f t="shared" si="9"/>
        <v>5.3627824220786421E-2</v>
      </c>
      <c r="R45">
        <f t="shared" si="10"/>
        <v>3.3569233608563287E-2</v>
      </c>
      <c r="S45">
        <f t="shared" si="11"/>
        <v>194.42463261253053</v>
      </c>
      <c r="T45">
        <f t="shared" si="12"/>
        <v>35.056125004591713</v>
      </c>
      <c r="U45">
        <f t="shared" si="13"/>
        <v>34.377342857142857</v>
      </c>
      <c r="V45">
        <f t="shared" si="14"/>
        <v>5.4565056246632473</v>
      </c>
      <c r="W45">
        <f t="shared" si="15"/>
        <v>67.79588467936712</v>
      </c>
      <c r="X45">
        <f t="shared" si="16"/>
        <v>3.6482524457809582</v>
      </c>
      <c r="Y45">
        <f t="shared" si="17"/>
        <v>5.3812299419573195</v>
      </c>
      <c r="Z45">
        <f t="shared" si="18"/>
        <v>1.8082531788822891</v>
      </c>
      <c r="AA45">
        <f t="shared" si="19"/>
        <v>-44.2737774548186</v>
      </c>
      <c r="AB45">
        <f t="shared" si="20"/>
        <v>-37.242191021775639</v>
      </c>
      <c r="AC45">
        <f t="shared" si="21"/>
        <v>-3.1185588377218845</v>
      </c>
      <c r="AD45">
        <f t="shared" si="22"/>
        <v>109.79010529821441</v>
      </c>
      <c r="AE45">
        <f t="shared" si="23"/>
        <v>11.262619997295307</v>
      </c>
      <c r="AF45">
        <f t="shared" si="24"/>
        <v>0.92053192232799808</v>
      </c>
      <c r="AG45">
        <f t="shared" si="25"/>
        <v>1.8819621903674386</v>
      </c>
      <c r="AH45">
        <v>196.68749421712701</v>
      </c>
      <c r="AI45">
        <v>188.20341212121221</v>
      </c>
      <c r="AJ45">
        <v>1.699771343841959</v>
      </c>
      <c r="AK45">
        <v>64.653264527919617</v>
      </c>
      <c r="AL45">
        <f t="shared" si="26"/>
        <v>1.003940531855297</v>
      </c>
      <c r="AM45">
        <v>35.238347920909973</v>
      </c>
      <c r="AN45">
        <v>36.090449696969692</v>
      </c>
      <c r="AO45">
        <v>7.6400850774638041E-3</v>
      </c>
      <c r="AP45">
        <v>87.74884862576603</v>
      </c>
      <c r="AQ45">
        <v>129</v>
      </c>
      <c r="AR45">
        <v>20</v>
      </c>
      <c r="AS45">
        <f t="shared" si="27"/>
        <v>1</v>
      </c>
      <c r="AT45">
        <f t="shared" si="28"/>
        <v>0</v>
      </c>
      <c r="AU45">
        <f t="shared" si="29"/>
        <v>47192.092097526598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1009.4984997992389</v>
      </c>
      <c r="BI45">
        <f t="shared" si="33"/>
        <v>1.8819621903674386</v>
      </c>
      <c r="BJ45" t="e">
        <f t="shared" si="34"/>
        <v>#DIV/0!</v>
      </c>
      <c r="BK45">
        <f t="shared" si="35"/>
        <v>1.8642545687207147E-3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1199.991428571429</v>
      </c>
      <c r="CQ45">
        <f t="shared" si="47"/>
        <v>1009.4984997992389</v>
      </c>
      <c r="CR45">
        <f t="shared" si="48"/>
        <v>0.84125475879526157</v>
      </c>
      <c r="CS45">
        <f t="shared" si="49"/>
        <v>0.16202168447485496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1657643047.5</v>
      </c>
      <c r="CZ45">
        <v>178.9567142857143</v>
      </c>
      <c r="DA45">
        <v>189.50042857142861</v>
      </c>
      <c r="DB45">
        <v>36.06972857142857</v>
      </c>
      <c r="DC45">
        <v>35.251014285714291</v>
      </c>
      <c r="DD45">
        <v>180.26171428571431</v>
      </c>
      <c r="DE45">
        <v>35.69808571428571</v>
      </c>
      <c r="DF45">
        <v>650.28442857142852</v>
      </c>
      <c r="DG45">
        <v>101.0445714285714</v>
      </c>
      <c r="DH45">
        <v>9.9867142857142835E-2</v>
      </c>
      <c r="DI45">
        <v>34.127842857142859</v>
      </c>
      <c r="DJ45">
        <v>999.89999999999986</v>
      </c>
      <c r="DK45">
        <v>34.377342857142857</v>
      </c>
      <c r="DL45">
        <v>0</v>
      </c>
      <c r="DM45">
        <v>0</v>
      </c>
      <c r="DN45">
        <v>9015.9800000000014</v>
      </c>
      <c r="DO45">
        <v>0</v>
      </c>
      <c r="DP45">
        <v>1913.411428571429</v>
      </c>
      <c r="DQ45">
        <v>-10.543557142857139</v>
      </c>
      <c r="DR45">
        <v>185.65357142857141</v>
      </c>
      <c r="DS45">
        <v>196.42485714285709</v>
      </c>
      <c r="DT45">
        <v>0.81873428571428575</v>
      </c>
      <c r="DU45">
        <v>189.50042857142861</v>
      </c>
      <c r="DV45">
        <v>35.251014285714291</v>
      </c>
      <c r="DW45">
        <v>3.6446542857142861</v>
      </c>
      <c r="DX45">
        <v>3.5619271428571428</v>
      </c>
      <c r="DY45">
        <v>27.309100000000001</v>
      </c>
      <c r="DZ45">
        <v>26.917857142857141</v>
      </c>
      <c r="EA45">
        <v>1199.991428571429</v>
      </c>
      <c r="EB45">
        <v>0.95799599999999985</v>
      </c>
      <c r="EC45">
        <v>4.200389999999999E-2</v>
      </c>
      <c r="ED45">
        <v>0</v>
      </c>
      <c r="EE45">
        <v>739.55942857142861</v>
      </c>
      <c r="EF45">
        <v>5.0001600000000002</v>
      </c>
      <c r="EG45">
        <v>11126.12857142857</v>
      </c>
      <c r="EH45">
        <v>9515.091428571428</v>
      </c>
      <c r="EI45">
        <v>49</v>
      </c>
      <c r="EJ45">
        <v>51.464000000000013</v>
      </c>
      <c r="EK45">
        <v>50.24971428571429</v>
      </c>
      <c r="EL45">
        <v>49.75</v>
      </c>
      <c r="EM45">
        <v>50.607000000000014</v>
      </c>
      <c r="EN45">
        <v>1144.8014285714289</v>
      </c>
      <c r="EO45">
        <v>50.19</v>
      </c>
      <c r="EP45">
        <v>0</v>
      </c>
      <c r="EQ45">
        <v>85585.799999952316</v>
      </c>
      <c r="ER45">
        <v>0</v>
      </c>
      <c r="ES45">
        <v>740.24828000000014</v>
      </c>
      <c r="ET45">
        <v>-7.7841538570350908</v>
      </c>
      <c r="EU45">
        <v>-215.28461566122081</v>
      </c>
      <c r="EV45">
        <v>11152.08</v>
      </c>
      <c r="EW45">
        <v>15</v>
      </c>
      <c r="EX45">
        <v>1657642000.5999999</v>
      </c>
      <c r="EY45" t="s">
        <v>416</v>
      </c>
      <c r="EZ45">
        <v>1657642000.5999999</v>
      </c>
      <c r="FA45">
        <v>1657641990.5999999</v>
      </c>
      <c r="FB45">
        <v>8</v>
      </c>
      <c r="FC45">
        <v>5.2999999999999999E-2</v>
      </c>
      <c r="FD45">
        <v>-7.3999999999999996E-2</v>
      </c>
      <c r="FE45">
        <v>-1.3049999999999999</v>
      </c>
      <c r="FF45">
        <v>0.372</v>
      </c>
      <c r="FG45">
        <v>415</v>
      </c>
      <c r="FH45">
        <v>35</v>
      </c>
      <c r="FI45">
        <v>0.02</v>
      </c>
      <c r="FJ45">
        <v>0.06</v>
      </c>
      <c r="FK45">
        <v>-10.326544999999999</v>
      </c>
      <c r="FL45">
        <v>-1.5142018761725951</v>
      </c>
      <c r="FM45">
        <v>0.14898503272141131</v>
      </c>
      <c r="FN45">
        <v>0</v>
      </c>
      <c r="FO45">
        <v>740.79661764705884</v>
      </c>
      <c r="FP45">
        <v>-8.4554163412278545</v>
      </c>
      <c r="FQ45">
        <v>0.85049805528379685</v>
      </c>
      <c r="FR45">
        <v>0</v>
      </c>
      <c r="FS45">
        <v>0.89094007500000016</v>
      </c>
      <c r="FT45">
        <v>-0.20518078424015221</v>
      </c>
      <c r="FU45">
        <v>3.0288059918379961E-2</v>
      </c>
      <c r="FV45">
        <v>0</v>
      </c>
      <c r="FW45">
        <v>0</v>
      </c>
      <c r="FX45">
        <v>3</v>
      </c>
      <c r="FY45" t="s">
        <v>450</v>
      </c>
      <c r="FZ45">
        <v>3.3697900000000001</v>
      </c>
      <c r="GA45">
        <v>2.89385</v>
      </c>
      <c r="GB45">
        <v>4.9034899999999999E-2</v>
      </c>
      <c r="GC45">
        <v>5.22462E-2</v>
      </c>
      <c r="GD45">
        <v>0.146644</v>
      </c>
      <c r="GE45">
        <v>0.146928</v>
      </c>
      <c r="GF45">
        <v>32861.300000000003</v>
      </c>
      <c r="GG45">
        <v>28492.9</v>
      </c>
      <c r="GH45">
        <v>30882</v>
      </c>
      <c r="GI45">
        <v>28017.4</v>
      </c>
      <c r="GJ45">
        <v>34724.1</v>
      </c>
      <c r="GK45">
        <v>33733.800000000003</v>
      </c>
      <c r="GL45">
        <v>40263.800000000003</v>
      </c>
      <c r="GM45">
        <v>39066.300000000003</v>
      </c>
      <c r="GN45">
        <v>2.1244499999999999</v>
      </c>
      <c r="GO45">
        <v>1.5941000000000001</v>
      </c>
      <c r="GP45">
        <v>0</v>
      </c>
      <c r="GQ45">
        <v>6.53416E-2</v>
      </c>
      <c r="GR45">
        <v>999.9</v>
      </c>
      <c r="GS45">
        <v>33.326799999999999</v>
      </c>
      <c r="GT45">
        <v>63.5</v>
      </c>
      <c r="GU45">
        <v>38</v>
      </c>
      <c r="GV45">
        <v>41.832999999999998</v>
      </c>
      <c r="GW45">
        <v>50.350900000000003</v>
      </c>
      <c r="GX45">
        <v>41.310099999999998</v>
      </c>
      <c r="GY45">
        <v>1</v>
      </c>
      <c r="GZ45">
        <v>0.61622699999999997</v>
      </c>
      <c r="HA45">
        <v>1.7355700000000001</v>
      </c>
      <c r="HB45">
        <v>20.1982</v>
      </c>
      <c r="HC45">
        <v>5.2148899999999996</v>
      </c>
      <c r="HD45">
        <v>11.974</v>
      </c>
      <c r="HE45">
        <v>4.99085</v>
      </c>
      <c r="HF45">
        <v>3.2926500000000001</v>
      </c>
      <c r="HG45">
        <v>7751</v>
      </c>
      <c r="HH45">
        <v>9999</v>
      </c>
      <c r="HI45">
        <v>9999</v>
      </c>
      <c r="HJ45">
        <v>780.7</v>
      </c>
      <c r="HK45">
        <v>4.9712899999999998</v>
      </c>
      <c r="HL45">
        <v>1.87422</v>
      </c>
      <c r="HM45">
        <v>1.8705400000000001</v>
      </c>
      <c r="HN45">
        <v>1.87012</v>
      </c>
      <c r="HO45">
        <v>1.8747199999999999</v>
      </c>
      <c r="HP45">
        <v>1.8714900000000001</v>
      </c>
      <c r="HQ45">
        <v>1.8669100000000001</v>
      </c>
      <c r="HR45">
        <v>1.8778999999999999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-1.3049999999999999</v>
      </c>
      <c r="IG45">
        <v>0.37159999999999999</v>
      </c>
      <c r="IH45">
        <v>-1.305000000000007</v>
      </c>
      <c r="II45">
        <v>0</v>
      </c>
      <c r="IJ45">
        <v>0</v>
      </c>
      <c r="IK45">
        <v>0</v>
      </c>
      <c r="IL45">
        <v>0.37166500000000008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17.5</v>
      </c>
      <c r="IU45">
        <v>17.600000000000001</v>
      </c>
      <c r="IV45">
        <v>0.59692400000000001</v>
      </c>
      <c r="IW45">
        <v>2.6049799999999999</v>
      </c>
      <c r="IX45">
        <v>1.49902</v>
      </c>
      <c r="IY45">
        <v>2.2936999999999999</v>
      </c>
      <c r="IZ45">
        <v>1.69678</v>
      </c>
      <c r="JA45">
        <v>2.4060100000000002</v>
      </c>
      <c r="JB45">
        <v>42.6706</v>
      </c>
      <c r="JC45">
        <v>16.1021</v>
      </c>
      <c r="JD45">
        <v>18</v>
      </c>
      <c r="JE45">
        <v>551.37099999999998</v>
      </c>
      <c r="JF45">
        <v>295.89800000000002</v>
      </c>
      <c r="JG45">
        <v>30.001899999999999</v>
      </c>
      <c r="JH45">
        <v>35.183399999999999</v>
      </c>
      <c r="JI45">
        <v>30.001100000000001</v>
      </c>
      <c r="JJ45">
        <v>34.916200000000003</v>
      </c>
      <c r="JK45">
        <v>34.902700000000003</v>
      </c>
      <c r="JL45">
        <v>12.0077</v>
      </c>
      <c r="JM45">
        <v>22.998000000000001</v>
      </c>
      <c r="JN45">
        <v>85.067599999999999</v>
      </c>
      <c r="JO45">
        <v>30</v>
      </c>
      <c r="JP45">
        <v>204.07400000000001</v>
      </c>
      <c r="JQ45">
        <v>35.173200000000001</v>
      </c>
      <c r="JR45">
        <v>98.426400000000001</v>
      </c>
      <c r="JS45">
        <v>98.372200000000007</v>
      </c>
    </row>
    <row r="46" spans="1:279" x14ac:dyDescent="0.2">
      <c r="A46">
        <v>31</v>
      </c>
      <c r="B46">
        <v>1657643053.5</v>
      </c>
      <c r="C46">
        <v>120</v>
      </c>
      <c r="D46" t="s">
        <v>481</v>
      </c>
      <c r="E46" t="s">
        <v>482</v>
      </c>
      <c r="F46">
        <v>4</v>
      </c>
      <c r="G46">
        <v>1657643051.1875</v>
      </c>
      <c r="H46">
        <f t="shared" si="0"/>
        <v>1.0485230760884955E-3</v>
      </c>
      <c r="I46">
        <f t="shared" si="1"/>
        <v>1.0485230760884956</v>
      </c>
      <c r="J46">
        <f t="shared" si="2"/>
        <v>1.9458303509510075</v>
      </c>
      <c r="K46">
        <f t="shared" si="3"/>
        <v>185.036125</v>
      </c>
      <c r="L46">
        <f t="shared" si="4"/>
        <v>124.94134595322657</v>
      </c>
      <c r="M46">
        <f t="shared" si="5"/>
        <v>12.637180759108556</v>
      </c>
      <c r="N46">
        <f t="shared" si="6"/>
        <v>18.715461569186168</v>
      </c>
      <c r="O46">
        <f t="shared" si="7"/>
        <v>5.6680203122282002E-2</v>
      </c>
      <c r="P46">
        <f t="shared" si="8"/>
        <v>2.7673813552632485</v>
      </c>
      <c r="Q46">
        <f t="shared" si="9"/>
        <v>5.6043084981049755E-2</v>
      </c>
      <c r="R46">
        <f t="shared" si="10"/>
        <v>3.5083573815805742E-2</v>
      </c>
      <c r="S46">
        <f t="shared" si="11"/>
        <v>194.42594586251352</v>
      </c>
      <c r="T46">
        <f t="shared" si="12"/>
        <v>35.049903243496992</v>
      </c>
      <c r="U46">
        <f t="shared" si="13"/>
        <v>34.389962500000003</v>
      </c>
      <c r="V46">
        <f t="shared" si="14"/>
        <v>5.4603372504192249</v>
      </c>
      <c r="W46">
        <f t="shared" si="15"/>
        <v>67.867835332840542</v>
      </c>
      <c r="X46">
        <f t="shared" si="16"/>
        <v>3.6532478219826356</v>
      </c>
      <c r="Y46">
        <f t="shared" si="17"/>
        <v>5.3828854332338887</v>
      </c>
      <c r="Z46">
        <f t="shared" si="18"/>
        <v>1.8070894284365893</v>
      </c>
      <c r="AA46">
        <f t="shared" si="19"/>
        <v>-46.23986765550265</v>
      </c>
      <c r="AB46">
        <f t="shared" si="20"/>
        <v>-38.283453326163638</v>
      </c>
      <c r="AC46">
        <f t="shared" si="21"/>
        <v>-3.2075874612888899</v>
      </c>
      <c r="AD46">
        <f t="shared" si="22"/>
        <v>106.69503741955835</v>
      </c>
      <c r="AE46">
        <f t="shared" si="23"/>
        <v>11.451748660437868</v>
      </c>
      <c r="AF46">
        <f t="shared" si="24"/>
        <v>0.93708020249554613</v>
      </c>
      <c r="AG46">
        <f t="shared" si="25"/>
        <v>1.9458303509510075</v>
      </c>
      <c r="AH46">
        <v>203.75339647210231</v>
      </c>
      <c r="AI46">
        <v>195.09964242424229</v>
      </c>
      <c r="AJ46">
        <v>1.7275648488718229</v>
      </c>
      <c r="AK46">
        <v>64.653264527919617</v>
      </c>
      <c r="AL46">
        <f t="shared" si="26"/>
        <v>1.0485230760884956</v>
      </c>
      <c r="AM46">
        <v>35.283696183972118</v>
      </c>
      <c r="AN46">
        <v>36.140755757575747</v>
      </c>
      <c r="AO46">
        <v>1.411895046922778E-2</v>
      </c>
      <c r="AP46">
        <v>87.74884862576603</v>
      </c>
      <c r="AQ46">
        <v>129</v>
      </c>
      <c r="AR46">
        <v>20</v>
      </c>
      <c r="AS46">
        <f t="shared" si="27"/>
        <v>1</v>
      </c>
      <c r="AT46">
        <f t="shared" si="28"/>
        <v>0</v>
      </c>
      <c r="AU46">
        <f t="shared" si="29"/>
        <v>47154.528564553286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1009.5047247992296</v>
      </c>
      <c r="BI46">
        <f t="shared" si="33"/>
        <v>1.9458303509510075</v>
      </c>
      <c r="BJ46" t="e">
        <f t="shared" si="34"/>
        <v>#DIV/0!</v>
      </c>
      <c r="BK46">
        <f t="shared" si="35"/>
        <v>1.9275098998055649E-3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1199.99875</v>
      </c>
      <c r="CQ46">
        <f t="shared" si="47"/>
        <v>1009.5047247992296</v>
      </c>
      <c r="CR46">
        <f t="shared" si="48"/>
        <v>0.84125481363978893</v>
      </c>
      <c r="CS46">
        <f t="shared" si="49"/>
        <v>0.16202179032479286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1657643051.1875</v>
      </c>
      <c r="CZ46">
        <v>185.036125</v>
      </c>
      <c r="DA46">
        <v>195.76150000000001</v>
      </c>
      <c r="DB46">
        <v>36.118949999999998</v>
      </c>
      <c r="DC46">
        <v>35.285625000000003</v>
      </c>
      <c r="DD46">
        <v>186.34112500000001</v>
      </c>
      <c r="DE46">
        <v>35.747275000000002</v>
      </c>
      <c r="DF46">
        <v>650.33487500000001</v>
      </c>
      <c r="DG46">
        <v>101.044875</v>
      </c>
      <c r="DH46">
        <v>0.1000315375</v>
      </c>
      <c r="DI46">
        <v>34.133362499999997</v>
      </c>
      <c r="DJ46">
        <v>999.9</v>
      </c>
      <c r="DK46">
        <v>34.389962500000003</v>
      </c>
      <c r="DL46">
        <v>0</v>
      </c>
      <c r="DM46">
        <v>0</v>
      </c>
      <c r="DN46">
        <v>9008.8274999999994</v>
      </c>
      <c r="DO46">
        <v>0</v>
      </c>
      <c r="DP46">
        <v>1885.86625</v>
      </c>
      <c r="DQ46">
        <v>-10.725362499999999</v>
      </c>
      <c r="DR46">
        <v>191.97</v>
      </c>
      <c r="DS46">
        <v>202.92162500000001</v>
      </c>
      <c r="DT46">
        <v>0.83330725000000005</v>
      </c>
      <c r="DU46">
        <v>195.76150000000001</v>
      </c>
      <c r="DV46">
        <v>35.285625000000003</v>
      </c>
      <c r="DW46">
        <v>3.6496312500000001</v>
      </c>
      <c r="DX46">
        <v>3.5654275000000002</v>
      </c>
      <c r="DY46">
        <v>27.332387499999999</v>
      </c>
      <c r="DZ46">
        <v>26.934574999999999</v>
      </c>
      <c r="EA46">
        <v>1199.99875</v>
      </c>
      <c r="EB46">
        <v>0.95799599999999996</v>
      </c>
      <c r="EC46">
        <v>4.2003899999999997E-2</v>
      </c>
      <c r="ED46">
        <v>0</v>
      </c>
      <c r="EE46">
        <v>738.88512500000002</v>
      </c>
      <c r="EF46">
        <v>5.0001600000000002</v>
      </c>
      <c r="EG46">
        <v>11082.3125</v>
      </c>
      <c r="EH46">
        <v>9515.1587500000005</v>
      </c>
      <c r="EI46">
        <v>49</v>
      </c>
      <c r="EJ46">
        <v>51.468499999999999</v>
      </c>
      <c r="EK46">
        <v>50.288749999999993</v>
      </c>
      <c r="EL46">
        <v>49.75</v>
      </c>
      <c r="EM46">
        <v>50.617125000000001</v>
      </c>
      <c r="EN46">
        <v>1144.8062500000001</v>
      </c>
      <c r="EO46">
        <v>50.192500000000003</v>
      </c>
      <c r="EP46">
        <v>0</v>
      </c>
      <c r="EQ46">
        <v>85590</v>
      </c>
      <c r="ER46">
        <v>0</v>
      </c>
      <c r="ES46">
        <v>739.67569230769243</v>
      </c>
      <c r="ET46">
        <v>-8.9664273623070621</v>
      </c>
      <c r="EU46">
        <v>-443.11794902836522</v>
      </c>
      <c r="EV46">
        <v>11129.26153846154</v>
      </c>
      <c r="EW46">
        <v>15</v>
      </c>
      <c r="EX46">
        <v>1657642000.5999999</v>
      </c>
      <c r="EY46" t="s">
        <v>416</v>
      </c>
      <c r="EZ46">
        <v>1657642000.5999999</v>
      </c>
      <c r="FA46">
        <v>1657641990.5999999</v>
      </c>
      <c r="FB46">
        <v>8</v>
      </c>
      <c r="FC46">
        <v>5.2999999999999999E-2</v>
      </c>
      <c r="FD46">
        <v>-7.3999999999999996E-2</v>
      </c>
      <c r="FE46">
        <v>-1.3049999999999999</v>
      </c>
      <c r="FF46">
        <v>0.372</v>
      </c>
      <c r="FG46">
        <v>415</v>
      </c>
      <c r="FH46">
        <v>35</v>
      </c>
      <c r="FI46">
        <v>0.02</v>
      </c>
      <c r="FJ46">
        <v>0.06</v>
      </c>
      <c r="FK46">
        <v>-10.4441375</v>
      </c>
      <c r="FL46">
        <v>-1.5812679174483779</v>
      </c>
      <c r="FM46">
        <v>0.1564421054056421</v>
      </c>
      <c r="FN46">
        <v>0</v>
      </c>
      <c r="FO46">
        <v>740.21035294117655</v>
      </c>
      <c r="FP46">
        <v>-8.7960275101710916</v>
      </c>
      <c r="FQ46">
        <v>0.88296395510845505</v>
      </c>
      <c r="FR46">
        <v>0</v>
      </c>
      <c r="FS46">
        <v>0.87478915000000002</v>
      </c>
      <c r="FT46">
        <v>-0.31211191744840588</v>
      </c>
      <c r="FU46">
        <v>3.7563908895075063E-2</v>
      </c>
      <c r="FV46">
        <v>0</v>
      </c>
      <c r="FW46">
        <v>0</v>
      </c>
      <c r="FX46">
        <v>3</v>
      </c>
      <c r="FY46" t="s">
        <v>450</v>
      </c>
      <c r="FZ46">
        <v>3.3700800000000002</v>
      </c>
      <c r="GA46">
        <v>2.8937499999999998</v>
      </c>
      <c r="GB46">
        <v>5.0637599999999998E-2</v>
      </c>
      <c r="GC46">
        <v>5.3885799999999998E-2</v>
      </c>
      <c r="GD46">
        <v>0.14677999999999999</v>
      </c>
      <c r="GE46">
        <v>0.14698</v>
      </c>
      <c r="GF46">
        <v>32805.199999999997</v>
      </c>
      <c r="GG46">
        <v>28442.6</v>
      </c>
      <c r="GH46">
        <v>30881.5</v>
      </c>
      <c r="GI46">
        <v>28016.5</v>
      </c>
      <c r="GJ46">
        <v>34718.300000000003</v>
      </c>
      <c r="GK46">
        <v>33730.699999999997</v>
      </c>
      <c r="GL46">
        <v>40263.4</v>
      </c>
      <c r="GM46">
        <v>39065.1</v>
      </c>
      <c r="GN46">
        <v>2.1247199999999999</v>
      </c>
      <c r="GO46">
        <v>1.5939700000000001</v>
      </c>
      <c r="GP46">
        <v>0</v>
      </c>
      <c r="GQ46">
        <v>6.5505499999999994E-2</v>
      </c>
      <c r="GR46">
        <v>999.9</v>
      </c>
      <c r="GS46">
        <v>33.340200000000003</v>
      </c>
      <c r="GT46">
        <v>63.5</v>
      </c>
      <c r="GU46">
        <v>38</v>
      </c>
      <c r="GV46">
        <v>41.838200000000001</v>
      </c>
      <c r="GW46">
        <v>50.350900000000003</v>
      </c>
      <c r="GX46">
        <v>40.332500000000003</v>
      </c>
      <c r="GY46">
        <v>1</v>
      </c>
      <c r="GZ46">
        <v>0.617066</v>
      </c>
      <c r="HA46">
        <v>1.7400100000000001</v>
      </c>
      <c r="HB46">
        <v>20.198</v>
      </c>
      <c r="HC46">
        <v>5.2150400000000001</v>
      </c>
      <c r="HD46">
        <v>11.974</v>
      </c>
      <c r="HE46">
        <v>4.9905999999999997</v>
      </c>
      <c r="HF46">
        <v>3.2925800000000001</v>
      </c>
      <c r="HG46">
        <v>7751.2</v>
      </c>
      <c r="HH46">
        <v>9999</v>
      </c>
      <c r="HI46">
        <v>9999</v>
      </c>
      <c r="HJ46">
        <v>780.7</v>
      </c>
      <c r="HK46">
        <v>4.9713200000000004</v>
      </c>
      <c r="HL46">
        <v>1.87422</v>
      </c>
      <c r="HM46">
        <v>1.8705499999999999</v>
      </c>
      <c r="HN46">
        <v>1.87012</v>
      </c>
      <c r="HO46">
        <v>1.8747100000000001</v>
      </c>
      <c r="HP46">
        <v>1.8714900000000001</v>
      </c>
      <c r="HQ46">
        <v>1.8669100000000001</v>
      </c>
      <c r="HR46">
        <v>1.8778999999999999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-1.3049999999999999</v>
      </c>
      <c r="IG46">
        <v>0.37169999999999997</v>
      </c>
      <c r="IH46">
        <v>-1.305000000000007</v>
      </c>
      <c r="II46">
        <v>0</v>
      </c>
      <c r="IJ46">
        <v>0</v>
      </c>
      <c r="IK46">
        <v>0</v>
      </c>
      <c r="IL46">
        <v>0.37166500000000008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17.5</v>
      </c>
      <c r="IU46">
        <v>17.7</v>
      </c>
      <c r="IV46">
        <v>0.611572</v>
      </c>
      <c r="IW46">
        <v>2.6110799999999998</v>
      </c>
      <c r="IX46">
        <v>1.49902</v>
      </c>
      <c r="IY46">
        <v>2.2924799999999999</v>
      </c>
      <c r="IZ46">
        <v>1.69678</v>
      </c>
      <c r="JA46">
        <v>2.2424300000000001</v>
      </c>
      <c r="JB46">
        <v>42.6706</v>
      </c>
      <c r="JC46">
        <v>16.084599999999998</v>
      </c>
      <c r="JD46">
        <v>18</v>
      </c>
      <c r="JE46">
        <v>551.63</v>
      </c>
      <c r="JF46">
        <v>295.87</v>
      </c>
      <c r="JG46">
        <v>30.0015</v>
      </c>
      <c r="JH46">
        <v>35.193100000000001</v>
      </c>
      <c r="JI46">
        <v>30.001000000000001</v>
      </c>
      <c r="JJ46">
        <v>34.924500000000002</v>
      </c>
      <c r="JK46">
        <v>34.9101</v>
      </c>
      <c r="JL46">
        <v>12.3063</v>
      </c>
      <c r="JM46">
        <v>23.282499999999999</v>
      </c>
      <c r="JN46">
        <v>85.067599999999999</v>
      </c>
      <c r="JO46">
        <v>30</v>
      </c>
      <c r="JP46">
        <v>210.75299999999999</v>
      </c>
      <c r="JQ46">
        <v>35.162500000000001</v>
      </c>
      <c r="JR46">
        <v>98.425200000000004</v>
      </c>
      <c r="JS46">
        <v>98.369</v>
      </c>
    </row>
    <row r="47" spans="1:279" x14ac:dyDescent="0.2">
      <c r="A47">
        <v>32</v>
      </c>
      <c r="B47">
        <v>1657643057.5</v>
      </c>
      <c r="C47">
        <v>124</v>
      </c>
      <c r="D47" t="s">
        <v>483</v>
      </c>
      <c r="E47" t="s">
        <v>484</v>
      </c>
      <c r="F47">
        <v>4</v>
      </c>
      <c r="G47">
        <v>1657643055.5</v>
      </c>
      <c r="H47">
        <f t="shared" si="0"/>
        <v>1.063015640376797E-3</v>
      </c>
      <c r="I47">
        <f t="shared" si="1"/>
        <v>1.063015640376797</v>
      </c>
      <c r="J47">
        <f t="shared" si="2"/>
        <v>2.0148470529021663</v>
      </c>
      <c r="K47">
        <f t="shared" si="3"/>
        <v>192.17871428571431</v>
      </c>
      <c r="L47">
        <f t="shared" si="4"/>
        <v>130.74096163439685</v>
      </c>
      <c r="M47">
        <f t="shared" si="5"/>
        <v>13.223662534817095</v>
      </c>
      <c r="N47">
        <f t="shared" si="6"/>
        <v>19.437721983381241</v>
      </c>
      <c r="O47">
        <f t="shared" si="7"/>
        <v>5.7504860321101449E-2</v>
      </c>
      <c r="P47">
        <f t="shared" si="8"/>
        <v>2.7637034161245477</v>
      </c>
      <c r="Q47">
        <f t="shared" si="9"/>
        <v>5.6848321909989827E-2</v>
      </c>
      <c r="R47">
        <f t="shared" si="10"/>
        <v>3.5588563897438107E-2</v>
      </c>
      <c r="S47">
        <f t="shared" si="11"/>
        <v>194.42724346963377</v>
      </c>
      <c r="T47">
        <f t="shared" si="12"/>
        <v>35.057808934864326</v>
      </c>
      <c r="U47">
        <f t="shared" si="13"/>
        <v>34.402457142857138</v>
      </c>
      <c r="V47">
        <f t="shared" si="14"/>
        <v>5.4641332275968679</v>
      </c>
      <c r="W47">
        <f t="shared" si="15"/>
        <v>67.917607895907238</v>
      </c>
      <c r="X47">
        <f t="shared" si="16"/>
        <v>3.6581151490927701</v>
      </c>
      <c r="Y47">
        <f t="shared" si="17"/>
        <v>5.3861071707639026</v>
      </c>
      <c r="Z47">
        <f t="shared" si="18"/>
        <v>1.8060180785040978</v>
      </c>
      <c r="AA47">
        <f t="shared" si="19"/>
        <v>-46.878989740616746</v>
      </c>
      <c r="AB47">
        <f t="shared" si="20"/>
        <v>-38.494382006290103</v>
      </c>
      <c r="AC47">
        <f t="shared" si="21"/>
        <v>-3.2299186485381473</v>
      </c>
      <c r="AD47">
        <f t="shared" si="22"/>
        <v>105.82395307418875</v>
      </c>
      <c r="AE47">
        <f t="shared" si="23"/>
        <v>11.518197191697141</v>
      </c>
      <c r="AF47">
        <f t="shared" si="24"/>
        <v>0.98405154663921424</v>
      </c>
      <c r="AG47">
        <f t="shared" si="25"/>
        <v>2.0148470529021663</v>
      </c>
      <c r="AH47">
        <v>210.6647891253686</v>
      </c>
      <c r="AI47">
        <v>201.97167272727279</v>
      </c>
      <c r="AJ47">
        <v>1.720813329176458</v>
      </c>
      <c r="AK47">
        <v>64.653264527919617</v>
      </c>
      <c r="AL47">
        <f t="shared" si="26"/>
        <v>1.063015640376797</v>
      </c>
      <c r="AM47">
        <v>35.297842153257932</v>
      </c>
      <c r="AN47">
        <v>36.181509696969677</v>
      </c>
      <c r="AO47">
        <v>1.1544771940453179E-2</v>
      </c>
      <c r="AP47">
        <v>87.74884862576603</v>
      </c>
      <c r="AQ47">
        <v>128</v>
      </c>
      <c r="AR47">
        <v>20</v>
      </c>
      <c r="AS47">
        <f t="shared" si="27"/>
        <v>1</v>
      </c>
      <c r="AT47">
        <f t="shared" si="28"/>
        <v>0</v>
      </c>
      <c r="AU47">
        <f t="shared" si="29"/>
        <v>47052.134057674906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1009.5106712277893</v>
      </c>
      <c r="BI47">
        <f t="shared" si="33"/>
        <v>2.0148470529021663</v>
      </c>
      <c r="BJ47" t="e">
        <f t="shared" si="34"/>
        <v>#DIV/0!</v>
      </c>
      <c r="BK47">
        <f t="shared" si="35"/>
        <v>1.9958650367228555E-3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1200.005714285714</v>
      </c>
      <c r="CQ47">
        <f t="shared" si="47"/>
        <v>1009.5106712277893</v>
      </c>
      <c r="CR47">
        <f t="shared" si="48"/>
        <v>0.84125488671417359</v>
      </c>
      <c r="CS47">
        <f t="shared" si="49"/>
        <v>0.16202193135835505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1657643055.5</v>
      </c>
      <c r="CZ47">
        <v>192.17871428571431</v>
      </c>
      <c r="DA47">
        <v>202.98014285714291</v>
      </c>
      <c r="DB47">
        <v>36.167400000000001</v>
      </c>
      <c r="DC47">
        <v>35.29232857142857</v>
      </c>
      <c r="DD47">
        <v>193.48371428571431</v>
      </c>
      <c r="DE47">
        <v>35.795714285714283</v>
      </c>
      <c r="DF47">
        <v>650.32014285714286</v>
      </c>
      <c r="DG47">
        <v>101.04385714285711</v>
      </c>
      <c r="DH47">
        <v>0.100133</v>
      </c>
      <c r="DI47">
        <v>34.144100000000002</v>
      </c>
      <c r="DJ47">
        <v>999.89999999999986</v>
      </c>
      <c r="DK47">
        <v>34.402457142857138</v>
      </c>
      <c r="DL47">
        <v>0</v>
      </c>
      <c r="DM47">
        <v>0</v>
      </c>
      <c r="DN47">
        <v>8989.3757142857139</v>
      </c>
      <c r="DO47">
        <v>0</v>
      </c>
      <c r="DP47">
        <v>1862.507142857143</v>
      </c>
      <c r="DQ47">
        <v>-10.801299999999999</v>
      </c>
      <c r="DR47">
        <v>199.39028571428571</v>
      </c>
      <c r="DS47">
        <v>210.40571428571431</v>
      </c>
      <c r="DT47">
        <v>0.87506528571428588</v>
      </c>
      <c r="DU47">
        <v>202.98014285714291</v>
      </c>
      <c r="DV47">
        <v>35.29232857142857</v>
      </c>
      <c r="DW47">
        <v>3.6544914285714292</v>
      </c>
      <c r="DX47">
        <v>3.5660699999999999</v>
      </c>
      <c r="DY47">
        <v>27.3551</v>
      </c>
      <c r="DZ47">
        <v>26.937614285714279</v>
      </c>
      <c r="EA47">
        <v>1200.005714285714</v>
      </c>
      <c r="EB47">
        <v>0.95799599999999985</v>
      </c>
      <c r="EC47">
        <v>4.200389999999999E-2</v>
      </c>
      <c r="ED47">
        <v>0</v>
      </c>
      <c r="EE47">
        <v>738.39442857142865</v>
      </c>
      <c r="EF47">
        <v>5.0001600000000002</v>
      </c>
      <c r="EG47">
        <v>11071.12857142857</v>
      </c>
      <c r="EH47">
        <v>9515.2057142857138</v>
      </c>
      <c r="EI47">
        <v>49</v>
      </c>
      <c r="EJ47">
        <v>51.473000000000013</v>
      </c>
      <c r="EK47">
        <v>50.258428571428567</v>
      </c>
      <c r="EL47">
        <v>49.767714285714291</v>
      </c>
      <c r="EM47">
        <v>50.589000000000013</v>
      </c>
      <c r="EN47">
        <v>1144.81</v>
      </c>
      <c r="EO47">
        <v>50.195714285714281</v>
      </c>
      <c r="EP47">
        <v>0</v>
      </c>
      <c r="EQ47">
        <v>85594.200000047684</v>
      </c>
      <c r="ER47">
        <v>0</v>
      </c>
      <c r="ES47">
        <v>739.04355999999984</v>
      </c>
      <c r="ET47">
        <v>-8.0314615351040395</v>
      </c>
      <c r="EU47">
        <v>-431.81538390072808</v>
      </c>
      <c r="EV47">
        <v>11101.647999999999</v>
      </c>
      <c r="EW47">
        <v>15</v>
      </c>
      <c r="EX47">
        <v>1657642000.5999999</v>
      </c>
      <c r="EY47" t="s">
        <v>416</v>
      </c>
      <c r="EZ47">
        <v>1657642000.5999999</v>
      </c>
      <c r="FA47">
        <v>1657641990.5999999</v>
      </c>
      <c r="FB47">
        <v>8</v>
      </c>
      <c r="FC47">
        <v>5.2999999999999999E-2</v>
      </c>
      <c r="FD47">
        <v>-7.3999999999999996E-2</v>
      </c>
      <c r="FE47">
        <v>-1.3049999999999999</v>
      </c>
      <c r="FF47">
        <v>0.372</v>
      </c>
      <c r="FG47">
        <v>415</v>
      </c>
      <c r="FH47">
        <v>35</v>
      </c>
      <c r="FI47">
        <v>0.02</v>
      </c>
      <c r="FJ47">
        <v>0.06</v>
      </c>
      <c r="FK47">
        <v>-10.555154999999999</v>
      </c>
      <c r="FL47">
        <v>-1.6463459662288611</v>
      </c>
      <c r="FM47">
        <v>0.162988470374441</v>
      </c>
      <c r="FN47">
        <v>0</v>
      </c>
      <c r="FO47">
        <v>739.66926470588248</v>
      </c>
      <c r="FP47">
        <v>-8.5050420234502973</v>
      </c>
      <c r="FQ47">
        <v>0.85202362259517717</v>
      </c>
      <c r="FR47">
        <v>0</v>
      </c>
      <c r="FS47">
        <v>0.86703432499999988</v>
      </c>
      <c r="FT47">
        <v>-0.25250648780488111</v>
      </c>
      <c r="FU47">
        <v>3.6330618346229332E-2</v>
      </c>
      <c r="FV47">
        <v>0</v>
      </c>
      <c r="FW47">
        <v>0</v>
      </c>
      <c r="FX47">
        <v>3</v>
      </c>
      <c r="FY47" t="s">
        <v>450</v>
      </c>
      <c r="FZ47">
        <v>3.3696299999999999</v>
      </c>
      <c r="GA47">
        <v>2.8936500000000001</v>
      </c>
      <c r="GB47">
        <v>5.22257E-2</v>
      </c>
      <c r="GC47">
        <v>5.5488900000000001E-2</v>
      </c>
      <c r="GD47">
        <v>0.14688200000000001</v>
      </c>
      <c r="GE47">
        <v>0.14691699999999999</v>
      </c>
      <c r="GF47">
        <v>32748.799999999999</v>
      </c>
      <c r="GG47">
        <v>28393.4</v>
      </c>
      <c r="GH47">
        <v>30880</v>
      </c>
      <c r="GI47">
        <v>28015.5</v>
      </c>
      <c r="GJ47">
        <v>34712.9</v>
      </c>
      <c r="GK47">
        <v>33732.1</v>
      </c>
      <c r="GL47">
        <v>40261.9</v>
      </c>
      <c r="GM47">
        <v>39063.800000000003</v>
      </c>
      <c r="GN47">
        <v>2.12575</v>
      </c>
      <c r="GO47">
        <v>1.5936999999999999</v>
      </c>
      <c r="GP47">
        <v>0</v>
      </c>
      <c r="GQ47">
        <v>6.5393699999999999E-2</v>
      </c>
      <c r="GR47">
        <v>999.9</v>
      </c>
      <c r="GS47">
        <v>33.353099999999998</v>
      </c>
      <c r="GT47">
        <v>63.5</v>
      </c>
      <c r="GU47">
        <v>38</v>
      </c>
      <c r="GV47">
        <v>41.835299999999997</v>
      </c>
      <c r="GW47">
        <v>50.560899999999997</v>
      </c>
      <c r="GX47">
        <v>41.286099999999998</v>
      </c>
      <c r="GY47">
        <v>1</v>
      </c>
      <c r="GZ47">
        <v>0.61788600000000005</v>
      </c>
      <c r="HA47">
        <v>1.7442</v>
      </c>
      <c r="HB47">
        <v>20.197900000000001</v>
      </c>
      <c r="HC47">
        <v>5.2157900000000001</v>
      </c>
      <c r="HD47">
        <v>11.974</v>
      </c>
      <c r="HE47">
        <v>4.9910500000000004</v>
      </c>
      <c r="HF47">
        <v>3.2926500000000001</v>
      </c>
      <c r="HG47">
        <v>7751.2</v>
      </c>
      <c r="HH47">
        <v>9999</v>
      </c>
      <c r="HI47">
        <v>9999</v>
      </c>
      <c r="HJ47">
        <v>780.7</v>
      </c>
      <c r="HK47">
        <v>4.9712699999999996</v>
      </c>
      <c r="HL47">
        <v>1.8742300000000001</v>
      </c>
      <c r="HM47">
        <v>1.87056</v>
      </c>
      <c r="HN47">
        <v>1.8701300000000001</v>
      </c>
      <c r="HO47">
        <v>1.8747400000000001</v>
      </c>
      <c r="HP47">
        <v>1.8714900000000001</v>
      </c>
      <c r="HQ47">
        <v>1.8669100000000001</v>
      </c>
      <c r="HR47">
        <v>1.8778999999999999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-1.3049999999999999</v>
      </c>
      <c r="IG47">
        <v>0.37169999999999997</v>
      </c>
      <c r="IH47">
        <v>-1.305000000000007</v>
      </c>
      <c r="II47">
        <v>0</v>
      </c>
      <c r="IJ47">
        <v>0</v>
      </c>
      <c r="IK47">
        <v>0</v>
      </c>
      <c r="IL47">
        <v>0.37166500000000008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17.600000000000001</v>
      </c>
      <c r="IU47">
        <v>17.8</v>
      </c>
      <c r="IV47">
        <v>0.62744100000000003</v>
      </c>
      <c r="IW47">
        <v>2.6074199999999998</v>
      </c>
      <c r="IX47">
        <v>1.49902</v>
      </c>
      <c r="IY47">
        <v>2.2936999999999999</v>
      </c>
      <c r="IZ47">
        <v>1.69678</v>
      </c>
      <c r="JA47">
        <v>2.3864700000000001</v>
      </c>
      <c r="JB47">
        <v>42.697400000000002</v>
      </c>
      <c r="JC47">
        <v>16.093399999999999</v>
      </c>
      <c r="JD47">
        <v>18</v>
      </c>
      <c r="JE47">
        <v>552.404</v>
      </c>
      <c r="JF47">
        <v>295.774</v>
      </c>
      <c r="JG47">
        <v>30.0014</v>
      </c>
      <c r="JH47">
        <v>35.202800000000003</v>
      </c>
      <c r="JI47">
        <v>30.001100000000001</v>
      </c>
      <c r="JJ47">
        <v>34.932899999999997</v>
      </c>
      <c r="JK47">
        <v>34.918700000000001</v>
      </c>
      <c r="JL47">
        <v>12.603300000000001</v>
      </c>
      <c r="JM47">
        <v>23.282499999999999</v>
      </c>
      <c r="JN47">
        <v>85.067599999999999</v>
      </c>
      <c r="JO47">
        <v>30</v>
      </c>
      <c r="JP47">
        <v>217.43199999999999</v>
      </c>
      <c r="JQ47">
        <v>35.126800000000003</v>
      </c>
      <c r="JR47">
        <v>98.421099999999996</v>
      </c>
      <c r="JS47">
        <v>98.365700000000004</v>
      </c>
    </row>
    <row r="48" spans="1:279" x14ac:dyDescent="0.2">
      <c r="A48">
        <v>33</v>
      </c>
      <c r="B48">
        <v>1657643061.5</v>
      </c>
      <c r="C48">
        <v>128</v>
      </c>
      <c r="D48" t="s">
        <v>485</v>
      </c>
      <c r="E48" t="s">
        <v>486</v>
      </c>
      <c r="F48">
        <v>4</v>
      </c>
      <c r="G48">
        <v>1657643059.1875</v>
      </c>
      <c r="H48">
        <f t="shared" si="0"/>
        <v>1.0984853231080912E-3</v>
      </c>
      <c r="I48">
        <f t="shared" si="1"/>
        <v>1.0984853231080913</v>
      </c>
      <c r="J48">
        <f t="shared" si="2"/>
        <v>2.0645822807679743</v>
      </c>
      <c r="K48">
        <f t="shared" si="3"/>
        <v>198.3125</v>
      </c>
      <c r="L48">
        <f t="shared" si="4"/>
        <v>137.12668569905972</v>
      </c>
      <c r="M48">
        <f t="shared" si="5"/>
        <v>13.869516325314368</v>
      </c>
      <c r="N48">
        <f t="shared" si="6"/>
        <v>20.058083094782809</v>
      </c>
      <c r="O48">
        <f t="shared" si="7"/>
        <v>5.9407680952850123E-2</v>
      </c>
      <c r="P48">
        <f t="shared" si="8"/>
        <v>2.7611867600822393</v>
      </c>
      <c r="Q48">
        <f t="shared" si="9"/>
        <v>5.8706629473039368E-2</v>
      </c>
      <c r="R48">
        <f t="shared" si="10"/>
        <v>3.6753940723091592E-2</v>
      </c>
      <c r="S48">
        <f t="shared" si="11"/>
        <v>194.42716048748662</v>
      </c>
      <c r="T48">
        <f t="shared" si="12"/>
        <v>35.057001500278773</v>
      </c>
      <c r="U48">
        <f t="shared" si="13"/>
        <v>34.4149125</v>
      </c>
      <c r="V48">
        <f t="shared" si="14"/>
        <v>5.4679195527468565</v>
      </c>
      <c r="W48">
        <f t="shared" si="15"/>
        <v>67.936303380175971</v>
      </c>
      <c r="X48">
        <f t="shared" si="16"/>
        <v>3.6607790629231656</v>
      </c>
      <c r="Y48">
        <f t="shared" si="17"/>
        <v>5.3885461539424773</v>
      </c>
      <c r="Z48">
        <f t="shared" si="18"/>
        <v>1.8071404898236909</v>
      </c>
      <c r="AA48">
        <f t="shared" si="19"/>
        <v>-48.44320274906682</v>
      </c>
      <c r="AB48">
        <f t="shared" si="20"/>
        <v>-39.103950366371897</v>
      </c>
      <c r="AC48">
        <f t="shared" si="21"/>
        <v>-3.2843856952289787</v>
      </c>
      <c r="AD48">
        <f t="shared" si="22"/>
        <v>103.59562167681892</v>
      </c>
      <c r="AE48">
        <f t="shared" si="23"/>
        <v>11.581461508086026</v>
      </c>
      <c r="AF48">
        <f t="shared" si="24"/>
        <v>1.0450469803154139</v>
      </c>
      <c r="AG48">
        <f t="shared" si="25"/>
        <v>2.0645822807679743</v>
      </c>
      <c r="AH48">
        <v>217.6533998528738</v>
      </c>
      <c r="AI48">
        <v>208.8904909090908</v>
      </c>
      <c r="AJ48">
        <v>1.726403508654585</v>
      </c>
      <c r="AK48">
        <v>64.653264527919617</v>
      </c>
      <c r="AL48">
        <f t="shared" si="26"/>
        <v>1.0984853231080913</v>
      </c>
      <c r="AM48">
        <v>35.263659755640653</v>
      </c>
      <c r="AN48">
        <v>36.20083818181817</v>
      </c>
      <c r="AO48">
        <v>7.4340943958306586E-3</v>
      </c>
      <c r="AP48">
        <v>87.74884862576603</v>
      </c>
      <c r="AQ48">
        <v>129</v>
      </c>
      <c r="AR48">
        <v>20</v>
      </c>
      <c r="AS48">
        <f t="shared" si="27"/>
        <v>1</v>
      </c>
      <c r="AT48">
        <f t="shared" si="28"/>
        <v>0</v>
      </c>
      <c r="AU48">
        <f t="shared" si="29"/>
        <v>46982.000012878692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1009.510087299216</v>
      </c>
      <c r="BI48">
        <f t="shared" si="33"/>
        <v>2.0645822807679743</v>
      </c>
      <c r="BJ48" t="e">
        <f t="shared" si="34"/>
        <v>#DIV/0!</v>
      </c>
      <c r="BK48">
        <f t="shared" si="35"/>
        <v>2.0451328884602197E-3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1200.0050000000001</v>
      </c>
      <c r="CQ48">
        <f t="shared" si="47"/>
        <v>1009.510087299216</v>
      </c>
      <c r="CR48">
        <f t="shared" si="48"/>
        <v>0.8412549008539264</v>
      </c>
      <c r="CS48">
        <f t="shared" si="49"/>
        <v>0.16202195864807781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1657643059.1875</v>
      </c>
      <c r="CZ48">
        <v>198.3125</v>
      </c>
      <c r="DA48">
        <v>209.18962500000001</v>
      </c>
      <c r="DB48">
        <v>36.193800000000003</v>
      </c>
      <c r="DC48">
        <v>35.2644625</v>
      </c>
      <c r="DD48">
        <v>199.61750000000001</v>
      </c>
      <c r="DE48">
        <v>35.822112500000003</v>
      </c>
      <c r="DF48">
        <v>650.28437500000007</v>
      </c>
      <c r="DG48">
        <v>101.043875</v>
      </c>
      <c r="DH48">
        <v>9.9941425E-2</v>
      </c>
      <c r="DI48">
        <v>34.152225000000001</v>
      </c>
      <c r="DJ48">
        <v>999.9</v>
      </c>
      <c r="DK48">
        <v>34.4149125</v>
      </c>
      <c r="DL48">
        <v>0</v>
      </c>
      <c r="DM48">
        <v>0</v>
      </c>
      <c r="DN48">
        <v>8976.0162500000006</v>
      </c>
      <c r="DO48">
        <v>0</v>
      </c>
      <c r="DP48">
        <v>1860.1224999999999</v>
      </c>
      <c r="DQ48">
        <v>-10.8771</v>
      </c>
      <c r="DR48">
        <v>205.75975</v>
      </c>
      <c r="DS48">
        <v>216.836375</v>
      </c>
      <c r="DT48">
        <v>0.92933225000000008</v>
      </c>
      <c r="DU48">
        <v>209.18962500000001</v>
      </c>
      <c r="DV48">
        <v>35.2644625</v>
      </c>
      <c r="DW48">
        <v>3.657165</v>
      </c>
      <c r="DX48">
        <v>3.56326125</v>
      </c>
      <c r="DY48">
        <v>27.367599999999999</v>
      </c>
      <c r="DZ48">
        <v>26.924212499999999</v>
      </c>
      <c r="EA48">
        <v>1200.0050000000001</v>
      </c>
      <c r="EB48">
        <v>0.95799599999999996</v>
      </c>
      <c r="EC48">
        <v>4.2003899999999997E-2</v>
      </c>
      <c r="ED48">
        <v>0</v>
      </c>
      <c r="EE48">
        <v>737.82024999999999</v>
      </c>
      <c r="EF48">
        <v>5.0001600000000002</v>
      </c>
      <c r="EG48">
        <v>11039.15</v>
      </c>
      <c r="EH48">
        <v>9515.1924999999992</v>
      </c>
      <c r="EI48">
        <v>49</v>
      </c>
      <c r="EJ48">
        <v>51.484250000000003</v>
      </c>
      <c r="EK48">
        <v>50.249624999999988</v>
      </c>
      <c r="EL48">
        <v>49.773249999999997</v>
      </c>
      <c r="EM48">
        <v>50.617125000000001</v>
      </c>
      <c r="EN48">
        <v>1144.8087499999999</v>
      </c>
      <c r="EO48">
        <v>50.196249999999999</v>
      </c>
      <c r="EP48">
        <v>0</v>
      </c>
      <c r="EQ48">
        <v>85597.799999952316</v>
      </c>
      <c r="ER48">
        <v>0</v>
      </c>
      <c r="ES48">
        <v>738.5616</v>
      </c>
      <c r="ET48">
        <v>-8.6190000245469474</v>
      </c>
      <c r="EU48">
        <v>-398.22307749593568</v>
      </c>
      <c r="EV48">
        <v>11073.752</v>
      </c>
      <c r="EW48">
        <v>15</v>
      </c>
      <c r="EX48">
        <v>1657642000.5999999</v>
      </c>
      <c r="EY48" t="s">
        <v>416</v>
      </c>
      <c r="EZ48">
        <v>1657642000.5999999</v>
      </c>
      <c r="FA48">
        <v>1657641990.5999999</v>
      </c>
      <c r="FB48">
        <v>8</v>
      </c>
      <c r="FC48">
        <v>5.2999999999999999E-2</v>
      </c>
      <c r="FD48">
        <v>-7.3999999999999996E-2</v>
      </c>
      <c r="FE48">
        <v>-1.3049999999999999</v>
      </c>
      <c r="FF48">
        <v>0.372</v>
      </c>
      <c r="FG48">
        <v>415</v>
      </c>
      <c r="FH48">
        <v>35</v>
      </c>
      <c r="FI48">
        <v>0.02</v>
      </c>
      <c r="FJ48">
        <v>0.06</v>
      </c>
      <c r="FK48">
        <v>-10.654064999999999</v>
      </c>
      <c r="FL48">
        <v>-1.69363452157599</v>
      </c>
      <c r="FM48">
        <v>0.16653088835108051</v>
      </c>
      <c r="FN48">
        <v>0</v>
      </c>
      <c r="FO48">
        <v>739.1189117647059</v>
      </c>
      <c r="FP48">
        <v>-8.3524980868817291</v>
      </c>
      <c r="FQ48">
        <v>0.83854237563997602</v>
      </c>
      <c r="FR48">
        <v>0</v>
      </c>
      <c r="FS48">
        <v>0.86977957499999992</v>
      </c>
      <c r="FT48">
        <v>7.0967741088180894E-2</v>
      </c>
      <c r="FU48">
        <v>4.017999312648491E-2</v>
      </c>
      <c r="FV48">
        <v>1</v>
      </c>
      <c r="FW48">
        <v>1</v>
      </c>
      <c r="FX48">
        <v>3</v>
      </c>
      <c r="FY48" t="s">
        <v>425</v>
      </c>
      <c r="FZ48">
        <v>3.36999</v>
      </c>
      <c r="GA48">
        <v>2.8934899999999999</v>
      </c>
      <c r="GB48">
        <v>5.3801700000000001E-2</v>
      </c>
      <c r="GC48">
        <v>5.7087100000000002E-2</v>
      </c>
      <c r="GD48">
        <v>0.146929</v>
      </c>
      <c r="GE48">
        <v>0.14685899999999999</v>
      </c>
      <c r="GF48">
        <v>32693.7</v>
      </c>
      <c r="GG48">
        <v>28344.799999999999</v>
      </c>
      <c r="GH48">
        <v>30879.5</v>
      </c>
      <c r="GI48">
        <v>28015.1</v>
      </c>
      <c r="GJ48">
        <v>34710.300000000003</v>
      </c>
      <c r="GK48">
        <v>33734</v>
      </c>
      <c r="GL48">
        <v>40260.9</v>
      </c>
      <c r="GM48">
        <v>39063.300000000003</v>
      </c>
      <c r="GN48">
        <v>2.12547</v>
      </c>
      <c r="GO48">
        <v>1.5935999999999999</v>
      </c>
      <c r="GP48">
        <v>0</v>
      </c>
      <c r="GQ48">
        <v>6.4708299999999996E-2</v>
      </c>
      <c r="GR48">
        <v>999.9</v>
      </c>
      <c r="GS48">
        <v>33.368899999999996</v>
      </c>
      <c r="GT48">
        <v>63.5</v>
      </c>
      <c r="GU48">
        <v>38</v>
      </c>
      <c r="GV48">
        <v>41.840400000000002</v>
      </c>
      <c r="GW48">
        <v>50.500900000000001</v>
      </c>
      <c r="GX48">
        <v>40.380600000000001</v>
      </c>
      <c r="GY48">
        <v>1</v>
      </c>
      <c r="GZ48">
        <v>0.61875500000000005</v>
      </c>
      <c r="HA48">
        <v>1.74411</v>
      </c>
      <c r="HB48">
        <v>20.197900000000001</v>
      </c>
      <c r="HC48">
        <v>5.2144399999999997</v>
      </c>
      <c r="HD48">
        <v>11.974</v>
      </c>
      <c r="HE48">
        <v>4.9904999999999999</v>
      </c>
      <c r="HF48">
        <v>3.2924799999999999</v>
      </c>
      <c r="HG48">
        <v>7751.2</v>
      </c>
      <c r="HH48">
        <v>9999</v>
      </c>
      <c r="HI48">
        <v>9999</v>
      </c>
      <c r="HJ48">
        <v>780.7</v>
      </c>
      <c r="HK48">
        <v>4.9712699999999996</v>
      </c>
      <c r="HL48">
        <v>1.87422</v>
      </c>
      <c r="HM48">
        <v>1.87053</v>
      </c>
      <c r="HN48">
        <v>1.8701300000000001</v>
      </c>
      <c r="HO48">
        <v>1.87473</v>
      </c>
      <c r="HP48">
        <v>1.87147</v>
      </c>
      <c r="HQ48">
        <v>1.8669100000000001</v>
      </c>
      <c r="HR48">
        <v>1.8778999999999999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-1.3049999999999999</v>
      </c>
      <c r="IG48">
        <v>0.37159999999999999</v>
      </c>
      <c r="IH48">
        <v>-1.305000000000007</v>
      </c>
      <c r="II48">
        <v>0</v>
      </c>
      <c r="IJ48">
        <v>0</v>
      </c>
      <c r="IK48">
        <v>0</v>
      </c>
      <c r="IL48">
        <v>0.37166500000000008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17.7</v>
      </c>
      <c r="IU48">
        <v>17.8</v>
      </c>
      <c r="IV48">
        <v>0.64209000000000005</v>
      </c>
      <c r="IW48">
        <v>2.6086399999999998</v>
      </c>
      <c r="IX48">
        <v>1.49902</v>
      </c>
      <c r="IY48">
        <v>2.2924799999999999</v>
      </c>
      <c r="IZ48">
        <v>1.69678</v>
      </c>
      <c r="JA48">
        <v>2.2522000000000002</v>
      </c>
      <c r="JB48">
        <v>42.697400000000002</v>
      </c>
      <c r="JC48">
        <v>16.075800000000001</v>
      </c>
      <c r="JD48">
        <v>18</v>
      </c>
      <c r="JE48">
        <v>552.28099999999995</v>
      </c>
      <c r="JF48">
        <v>295.755</v>
      </c>
      <c r="JG48">
        <v>30.000599999999999</v>
      </c>
      <c r="JH48">
        <v>35.212400000000002</v>
      </c>
      <c r="JI48">
        <v>30.001100000000001</v>
      </c>
      <c r="JJ48">
        <v>34.940399999999997</v>
      </c>
      <c r="JK48">
        <v>34.925199999999997</v>
      </c>
      <c r="JL48">
        <v>12.8995</v>
      </c>
      <c r="JM48">
        <v>23.569800000000001</v>
      </c>
      <c r="JN48">
        <v>85.067599999999999</v>
      </c>
      <c r="JO48">
        <v>30</v>
      </c>
      <c r="JP48">
        <v>224.11099999999999</v>
      </c>
      <c r="JQ48">
        <v>35.096899999999998</v>
      </c>
      <c r="JR48">
        <v>98.418999999999997</v>
      </c>
      <c r="JS48">
        <v>98.3643</v>
      </c>
    </row>
    <row r="49" spans="1:279" x14ac:dyDescent="0.2">
      <c r="A49">
        <v>34</v>
      </c>
      <c r="B49">
        <v>1657643065.5</v>
      </c>
      <c r="C49">
        <v>132</v>
      </c>
      <c r="D49" t="s">
        <v>487</v>
      </c>
      <c r="E49" t="s">
        <v>488</v>
      </c>
      <c r="F49">
        <v>4</v>
      </c>
      <c r="G49">
        <v>1657643063.5</v>
      </c>
      <c r="H49">
        <f t="shared" si="0"/>
        <v>1.111715598097168E-3</v>
      </c>
      <c r="I49">
        <f t="shared" si="1"/>
        <v>1.111715598097168</v>
      </c>
      <c r="J49">
        <f t="shared" si="2"/>
        <v>2.2040124630296454</v>
      </c>
      <c r="K49">
        <f t="shared" si="3"/>
        <v>205.46585714285709</v>
      </c>
      <c r="L49">
        <f t="shared" si="4"/>
        <v>140.95195198969864</v>
      </c>
      <c r="M49">
        <f t="shared" si="5"/>
        <v>14.256209255074113</v>
      </c>
      <c r="N49">
        <f t="shared" si="6"/>
        <v>20.781296128597145</v>
      </c>
      <c r="O49">
        <f t="shared" si="7"/>
        <v>6.0051288925793068E-2</v>
      </c>
      <c r="P49">
        <f t="shared" si="8"/>
        <v>2.7618102412190488</v>
      </c>
      <c r="Q49">
        <f t="shared" si="9"/>
        <v>5.9335223505601387E-2</v>
      </c>
      <c r="R49">
        <f t="shared" si="10"/>
        <v>3.714813881248933E-2</v>
      </c>
      <c r="S49">
        <f t="shared" si="11"/>
        <v>194.42417661252961</v>
      </c>
      <c r="T49">
        <f t="shared" si="12"/>
        <v>35.069300345641032</v>
      </c>
      <c r="U49">
        <f t="shared" si="13"/>
        <v>34.426885714285717</v>
      </c>
      <c r="V49">
        <f t="shared" si="14"/>
        <v>5.4715614605885277</v>
      </c>
      <c r="W49">
        <f t="shared" si="15"/>
        <v>67.8998581899844</v>
      </c>
      <c r="X49">
        <f t="shared" si="16"/>
        <v>3.6621052399493679</v>
      </c>
      <c r="Y49">
        <f t="shared" si="17"/>
        <v>5.3933915880984102</v>
      </c>
      <c r="Z49">
        <f t="shared" si="18"/>
        <v>1.8094562206391598</v>
      </c>
      <c r="AA49">
        <f t="shared" si="19"/>
        <v>-49.02665787608511</v>
      </c>
      <c r="AB49">
        <f t="shared" si="20"/>
        <v>-38.49353763248714</v>
      </c>
      <c r="AC49">
        <f t="shared" si="21"/>
        <v>-3.2328300215786738</v>
      </c>
      <c r="AD49">
        <f t="shared" si="22"/>
        <v>103.67115108237866</v>
      </c>
      <c r="AE49">
        <f t="shared" si="23"/>
        <v>11.704727632729549</v>
      </c>
      <c r="AF49">
        <f t="shared" si="24"/>
        <v>1.1276013295876319</v>
      </c>
      <c r="AG49">
        <f t="shared" si="25"/>
        <v>2.2040124630296454</v>
      </c>
      <c r="AH49">
        <v>224.65587204774209</v>
      </c>
      <c r="AI49">
        <v>215.77009696969691</v>
      </c>
      <c r="AJ49">
        <v>1.7239713792254681</v>
      </c>
      <c r="AK49">
        <v>64.653264527919617</v>
      </c>
      <c r="AL49">
        <f t="shared" si="26"/>
        <v>1.111715598097168</v>
      </c>
      <c r="AM49">
        <v>35.228526681193209</v>
      </c>
      <c r="AN49">
        <v>36.208656969696968</v>
      </c>
      <c r="AO49">
        <v>1.582110712795876E-3</v>
      </c>
      <c r="AP49">
        <v>87.74884862576603</v>
      </c>
      <c r="AQ49">
        <v>128</v>
      </c>
      <c r="AR49">
        <v>20</v>
      </c>
      <c r="AS49">
        <f t="shared" si="27"/>
        <v>1</v>
      </c>
      <c r="AT49">
        <f t="shared" si="28"/>
        <v>0</v>
      </c>
      <c r="AU49">
        <f t="shared" si="29"/>
        <v>46996.584690747957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1009.4960997992384</v>
      </c>
      <c r="BI49">
        <f t="shared" si="33"/>
        <v>2.2040124630296454</v>
      </c>
      <c r="BJ49" t="e">
        <f t="shared" si="34"/>
        <v>#DIV/0!</v>
      </c>
      <c r="BK49">
        <f t="shared" si="35"/>
        <v>2.1832798199695512E-3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1199.988571428572</v>
      </c>
      <c r="CQ49">
        <f t="shared" si="47"/>
        <v>1009.4960997992384</v>
      </c>
      <c r="CR49">
        <f t="shared" si="48"/>
        <v>0.84125476178281056</v>
      </c>
      <c r="CS49">
        <f t="shared" si="49"/>
        <v>0.16202169024082452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1657643063.5</v>
      </c>
      <c r="CZ49">
        <v>205.46585714285709</v>
      </c>
      <c r="DA49">
        <v>216.47885714285721</v>
      </c>
      <c r="DB49">
        <v>36.207442857142858</v>
      </c>
      <c r="DC49">
        <v>35.204742857142861</v>
      </c>
      <c r="DD49">
        <v>206.7708571428571</v>
      </c>
      <c r="DE49">
        <v>35.835771428571427</v>
      </c>
      <c r="DF49">
        <v>650.30842857142852</v>
      </c>
      <c r="DG49">
        <v>101.0422857142857</v>
      </c>
      <c r="DH49">
        <v>0.10004721428571429</v>
      </c>
      <c r="DI49">
        <v>34.168357142857147</v>
      </c>
      <c r="DJ49">
        <v>999.89999999999986</v>
      </c>
      <c r="DK49">
        <v>34.426885714285717</v>
      </c>
      <c r="DL49">
        <v>0</v>
      </c>
      <c r="DM49">
        <v>0</v>
      </c>
      <c r="DN49">
        <v>8979.4657142857141</v>
      </c>
      <c r="DO49">
        <v>0</v>
      </c>
      <c r="DP49">
        <v>1834.06</v>
      </c>
      <c r="DQ49">
        <v>-11.013071428571431</v>
      </c>
      <c r="DR49">
        <v>213.18457142857139</v>
      </c>
      <c r="DS49">
        <v>224.3781428571429</v>
      </c>
      <c r="DT49">
        <v>1.0026969999999999</v>
      </c>
      <c r="DU49">
        <v>216.47885714285721</v>
      </c>
      <c r="DV49">
        <v>35.204742857142861</v>
      </c>
      <c r="DW49">
        <v>3.658487142857143</v>
      </c>
      <c r="DX49">
        <v>3.5571742857142858</v>
      </c>
      <c r="DY49">
        <v>27.37377142857143</v>
      </c>
      <c r="DZ49">
        <v>26.895114285714289</v>
      </c>
      <c r="EA49">
        <v>1199.988571428572</v>
      </c>
      <c r="EB49">
        <v>0.95799599999999985</v>
      </c>
      <c r="EC49">
        <v>4.200389999999999E-2</v>
      </c>
      <c r="ED49">
        <v>0</v>
      </c>
      <c r="EE49">
        <v>737.07628571428575</v>
      </c>
      <c r="EF49">
        <v>5.0001600000000002</v>
      </c>
      <c r="EG49">
        <v>11017.6</v>
      </c>
      <c r="EH49">
        <v>9515.0700000000033</v>
      </c>
      <c r="EI49">
        <v>49</v>
      </c>
      <c r="EJ49">
        <v>51.482000000000014</v>
      </c>
      <c r="EK49">
        <v>50.25</v>
      </c>
      <c r="EL49">
        <v>49.767714285714291</v>
      </c>
      <c r="EM49">
        <v>50.598000000000013</v>
      </c>
      <c r="EN49">
        <v>1144.798571428571</v>
      </c>
      <c r="EO49">
        <v>50.19</v>
      </c>
      <c r="EP49">
        <v>0</v>
      </c>
      <c r="EQ49">
        <v>85602</v>
      </c>
      <c r="ER49">
        <v>0</v>
      </c>
      <c r="ES49">
        <v>737.94869230769245</v>
      </c>
      <c r="ET49">
        <v>-8.8603077079780039</v>
      </c>
      <c r="EU49">
        <v>-306.87863278203372</v>
      </c>
      <c r="EV49">
        <v>11049.392307692309</v>
      </c>
      <c r="EW49">
        <v>15</v>
      </c>
      <c r="EX49">
        <v>1657642000.5999999</v>
      </c>
      <c r="EY49" t="s">
        <v>416</v>
      </c>
      <c r="EZ49">
        <v>1657642000.5999999</v>
      </c>
      <c r="FA49">
        <v>1657641990.5999999</v>
      </c>
      <c r="FB49">
        <v>8</v>
      </c>
      <c r="FC49">
        <v>5.2999999999999999E-2</v>
      </c>
      <c r="FD49">
        <v>-7.3999999999999996E-2</v>
      </c>
      <c r="FE49">
        <v>-1.3049999999999999</v>
      </c>
      <c r="FF49">
        <v>0.372</v>
      </c>
      <c r="FG49">
        <v>415</v>
      </c>
      <c r="FH49">
        <v>35</v>
      </c>
      <c r="FI49">
        <v>0.02</v>
      </c>
      <c r="FJ49">
        <v>0.06</v>
      </c>
      <c r="FK49">
        <v>-10.761659999999999</v>
      </c>
      <c r="FL49">
        <v>-1.6609666041275539</v>
      </c>
      <c r="FM49">
        <v>0.16358340044148739</v>
      </c>
      <c r="FN49">
        <v>0</v>
      </c>
      <c r="FO49">
        <v>738.49126470588226</v>
      </c>
      <c r="FP49">
        <v>-8.5807639506913649</v>
      </c>
      <c r="FQ49">
        <v>0.85988396306175185</v>
      </c>
      <c r="FR49">
        <v>0</v>
      </c>
      <c r="FS49">
        <v>0.88239375000000009</v>
      </c>
      <c r="FT49">
        <v>0.53666528330206387</v>
      </c>
      <c r="FU49">
        <v>5.7769560241423858E-2</v>
      </c>
      <c r="FV49">
        <v>0</v>
      </c>
      <c r="FW49">
        <v>0</v>
      </c>
      <c r="FX49">
        <v>3</v>
      </c>
      <c r="FY49" t="s">
        <v>450</v>
      </c>
      <c r="FZ49">
        <v>3.3695900000000001</v>
      </c>
      <c r="GA49">
        <v>2.8936600000000001</v>
      </c>
      <c r="GB49">
        <v>5.5367199999999998E-2</v>
      </c>
      <c r="GC49">
        <v>5.86724E-2</v>
      </c>
      <c r="GD49">
        <v>0.14693300000000001</v>
      </c>
      <c r="GE49">
        <v>0.14655299999999999</v>
      </c>
      <c r="GF49">
        <v>32639</v>
      </c>
      <c r="GG49">
        <v>28296.9</v>
      </c>
      <c r="GH49">
        <v>30879</v>
      </c>
      <c r="GI49">
        <v>28014.799999999999</v>
      </c>
      <c r="GJ49">
        <v>34709.599999999999</v>
      </c>
      <c r="GK49">
        <v>33746.199999999997</v>
      </c>
      <c r="GL49">
        <v>40260.300000000003</v>
      </c>
      <c r="GM49">
        <v>39063.300000000003</v>
      </c>
      <c r="GN49">
        <v>2.1258499999999998</v>
      </c>
      <c r="GO49">
        <v>1.59318</v>
      </c>
      <c r="GP49">
        <v>0</v>
      </c>
      <c r="GQ49">
        <v>6.5110600000000005E-2</v>
      </c>
      <c r="GR49">
        <v>999.9</v>
      </c>
      <c r="GS49">
        <v>33.387599999999999</v>
      </c>
      <c r="GT49">
        <v>63.5</v>
      </c>
      <c r="GU49">
        <v>38</v>
      </c>
      <c r="GV49">
        <v>41.835599999999999</v>
      </c>
      <c r="GW49">
        <v>50.620899999999999</v>
      </c>
      <c r="GX49">
        <v>41.222000000000001</v>
      </c>
      <c r="GY49">
        <v>1</v>
      </c>
      <c r="GZ49">
        <v>0.61954799999999999</v>
      </c>
      <c r="HA49">
        <v>1.7430600000000001</v>
      </c>
      <c r="HB49">
        <v>20.1981</v>
      </c>
      <c r="HC49">
        <v>5.2144399999999997</v>
      </c>
      <c r="HD49">
        <v>11.974</v>
      </c>
      <c r="HE49">
        <v>4.9904000000000002</v>
      </c>
      <c r="HF49">
        <v>3.2924799999999999</v>
      </c>
      <c r="HG49">
        <v>7751.4</v>
      </c>
      <c r="HH49">
        <v>9999</v>
      </c>
      <c r="HI49">
        <v>9999</v>
      </c>
      <c r="HJ49">
        <v>780.7</v>
      </c>
      <c r="HK49">
        <v>4.9712699999999996</v>
      </c>
      <c r="HL49">
        <v>1.8742399999999999</v>
      </c>
      <c r="HM49">
        <v>1.8705400000000001</v>
      </c>
      <c r="HN49">
        <v>1.8701300000000001</v>
      </c>
      <c r="HO49">
        <v>1.8747100000000001</v>
      </c>
      <c r="HP49">
        <v>1.8714900000000001</v>
      </c>
      <c r="HQ49">
        <v>1.8669100000000001</v>
      </c>
      <c r="HR49">
        <v>1.8778999999999999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-1.3049999999999999</v>
      </c>
      <c r="IG49">
        <v>0.37169999999999997</v>
      </c>
      <c r="IH49">
        <v>-1.305000000000007</v>
      </c>
      <c r="II49">
        <v>0</v>
      </c>
      <c r="IJ49">
        <v>0</v>
      </c>
      <c r="IK49">
        <v>0</v>
      </c>
      <c r="IL49">
        <v>0.37166500000000008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17.7</v>
      </c>
      <c r="IU49">
        <v>17.899999999999999</v>
      </c>
      <c r="IV49">
        <v>0.65673800000000004</v>
      </c>
      <c r="IW49">
        <v>2.6013199999999999</v>
      </c>
      <c r="IX49">
        <v>1.49902</v>
      </c>
      <c r="IY49">
        <v>2.2936999999999999</v>
      </c>
      <c r="IZ49">
        <v>1.69678</v>
      </c>
      <c r="JA49">
        <v>2.3803700000000001</v>
      </c>
      <c r="JB49">
        <v>42.724200000000003</v>
      </c>
      <c r="JC49">
        <v>16.084599999999998</v>
      </c>
      <c r="JD49">
        <v>18</v>
      </c>
      <c r="JE49">
        <v>552.61199999999997</v>
      </c>
      <c r="JF49">
        <v>295.58100000000002</v>
      </c>
      <c r="JG49">
        <v>30.0002</v>
      </c>
      <c r="JH49">
        <v>35.222900000000003</v>
      </c>
      <c r="JI49">
        <v>30.001000000000001</v>
      </c>
      <c r="JJ49">
        <v>34.948900000000002</v>
      </c>
      <c r="JK49">
        <v>34.932899999999997</v>
      </c>
      <c r="JL49">
        <v>13.1952</v>
      </c>
      <c r="JM49">
        <v>23.569800000000001</v>
      </c>
      <c r="JN49">
        <v>85.067599999999999</v>
      </c>
      <c r="JO49">
        <v>30</v>
      </c>
      <c r="JP49">
        <v>230.791</v>
      </c>
      <c r="JQ49">
        <v>35.084299999999999</v>
      </c>
      <c r="JR49">
        <v>98.417400000000001</v>
      </c>
      <c r="JS49">
        <v>98.364000000000004</v>
      </c>
    </row>
    <row r="50" spans="1:279" x14ac:dyDescent="0.2">
      <c r="A50">
        <v>35</v>
      </c>
      <c r="B50">
        <v>1657643069.5</v>
      </c>
      <c r="C50">
        <v>136</v>
      </c>
      <c r="D50" t="s">
        <v>489</v>
      </c>
      <c r="E50" t="s">
        <v>490</v>
      </c>
      <c r="F50">
        <v>4</v>
      </c>
      <c r="G50">
        <v>1657643067.1875</v>
      </c>
      <c r="H50">
        <f t="shared" si="0"/>
        <v>1.1725751501783972E-3</v>
      </c>
      <c r="I50">
        <f t="shared" si="1"/>
        <v>1.1725751501783972</v>
      </c>
      <c r="J50">
        <f t="shared" si="2"/>
        <v>2.2612453300367932</v>
      </c>
      <c r="K50">
        <f t="shared" si="3"/>
        <v>211.599875</v>
      </c>
      <c r="L50">
        <f t="shared" si="4"/>
        <v>148.28266329998783</v>
      </c>
      <c r="M50">
        <f t="shared" si="5"/>
        <v>14.99763181495263</v>
      </c>
      <c r="N50">
        <f t="shared" si="6"/>
        <v>21.401672634647504</v>
      </c>
      <c r="O50">
        <f t="shared" si="7"/>
        <v>6.3150703167634409E-2</v>
      </c>
      <c r="P50">
        <f t="shared" si="8"/>
        <v>2.7647481905713907</v>
      </c>
      <c r="Q50">
        <f t="shared" si="9"/>
        <v>6.2360168876871666E-2</v>
      </c>
      <c r="R50">
        <f t="shared" si="10"/>
        <v>3.9045307339918178E-2</v>
      </c>
      <c r="S50">
        <f t="shared" si="11"/>
        <v>194.42500311253121</v>
      </c>
      <c r="T50">
        <f t="shared" si="12"/>
        <v>35.057209557819618</v>
      </c>
      <c r="U50">
        <f t="shared" si="13"/>
        <v>34.444299999999998</v>
      </c>
      <c r="V50">
        <f t="shared" si="14"/>
        <v>5.4768621502094907</v>
      </c>
      <c r="W50">
        <f t="shared" si="15"/>
        <v>67.858351243251263</v>
      </c>
      <c r="X50">
        <f t="shared" si="16"/>
        <v>3.6609688952924371</v>
      </c>
      <c r="Y50">
        <f t="shared" si="17"/>
        <v>5.3950159828802686</v>
      </c>
      <c r="Z50">
        <f t="shared" si="18"/>
        <v>1.8158932549170537</v>
      </c>
      <c r="AA50">
        <f t="shared" si="19"/>
        <v>-51.710564122867318</v>
      </c>
      <c r="AB50">
        <f t="shared" si="20"/>
        <v>-40.324454245164247</v>
      </c>
      <c r="AC50">
        <f t="shared" si="21"/>
        <v>-3.3833753311941677</v>
      </c>
      <c r="AD50">
        <f t="shared" si="22"/>
        <v>99.006609413305483</v>
      </c>
      <c r="AE50">
        <f t="shared" si="23"/>
        <v>11.722239833466993</v>
      </c>
      <c r="AF50">
        <f t="shared" si="24"/>
        <v>1.1906169634912365</v>
      </c>
      <c r="AG50">
        <f t="shared" si="25"/>
        <v>2.2612453300367932</v>
      </c>
      <c r="AH50">
        <v>231.55964763103779</v>
      </c>
      <c r="AI50">
        <v>222.65644242424241</v>
      </c>
      <c r="AJ50">
        <v>1.7144969252255771</v>
      </c>
      <c r="AK50">
        <v>64.653264527919617</v>
      </c>
      <c r="AL50">
        <f t="shared" si="26"/>
        <v>1.1725751501783972</v>
      </c>
      <c r="AM50">
        <v>35.136119282819251</v>
      </c>
      <c r="AN50">
        <v>36.184212121212113</v>
      </c>
      <c r="AO50">
        <v>-1.002361540679777E-3</v>
      </c>
      <c r="AP50">
        <v>87.74884862576603</v>
      </c>
      <c r="AQ50">
        <v>128</v>
      </c>
      <c r="AR50">
        <v>20</v>
      </c>
      <c r="AS50">
        <f t="shared" si="27"/>
        <v>1</v>
      </c>
      <c r="AT50">
        <f t="shared" si="28"/>
        <v>0</v>
      </c>
      <c r="AU50">
        <f t="shared" si="29"/>
        <v>47076.184852599894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1009.5004497992389</v>
      </c>
      <c r="BI50">
        <f t="shared" si="33"/>
        <v>2.2612453300367932</v>
      </c>
      <c r="BJ50" t="e">
        <f t="shared" si="34"/>
        <v>#DIV/0!</v>
      </c>
      <c r="BK50">
        <f t="shared" si="35"/>
        <v>2.2399646582490287E-3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1199.9937500000001</v>
      </c>
      <c r="CQ50">
        <f t="shared" si="47"/>
        <v>1009.5004497992389</v>
      </c>
      <c r="CR50">
        <f t="shared" si="48"/>
        <v>0.84125475636788849</v>
      </c>
      <c r="CS50">
        <f t="shared" si="49"/>
        <v>0.16202167979002491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1657643067.1875</v>
      </c>
      <c r="CZ50">
        <v>211.599875</v>
      </c>
      <c r="DA50">
        <v>222.648</v>
      </c>
      <c r="DB50">
        <v>36.196262500000003</v>
      </c>
      <c r="DC50">
        <v>35.137487499999999</v>
      </c>
      <c r="DD50">
        <v>212.904875</v>
      </c>
      <c r="DE50">
        <v>35.824587500000007</v>
      </c>
      <c r="DF50">
        <v>650.29175000000009</v>
      </c>
      <c r="DG50">
        <v>101.042125</v>
      </c>
      <c r="DH50">
        <v>0.10005495</v>
      </c>
      <c r="DI50">
        <v>34.173762500000002</v>
      </c>
      <c r="DJ50">
        <v>999.9</v>
      </c>
      <c r="DK50">
        <v>34.444299999999998</v>
      </c>
      <c r="DL50">
        <v>0</v>
      </c>
      <c r="DM50">
        <v>0</v>
      </c>
      <c r="DN50">
        <v>8995.0787500000006</v>
      </c>
      <c r="DO50">
        <v>0</v>
      </c>
      <c r="DP50">
        <v>1849.17875</v>
      </c>
      <c r="DQ50">
        <v>-11.048137499999999</v>
      </c>
      <c r="DR50">
        <v>219.54624999999999</v>
      </c>
      <c r="DS50">
        <v>230.756</v>
      </c>
      <c r="DT50">
        <v>1.05876375</v>
      </c>
      <c r="DU50">
        <v>222.648</v>
      </c>
      <c r="DV50">
        <v>35.137487499999999</v>
      </c>
      <c r="DW50">
        <v>3.6573424999999999</v>
      </c>
      <c r="DX50">
        <v>3.5503624999999999</v>
      </c>
      <c r="DY50">
        <v>27.368424999999998</v>
      </c>
      <c r="DZ50">
        <v>26.862537499999998</v>
      </c>
      <c r="EA50">
        <v>1199.9937500000001</v>
      </c>
      <c r="EB50">
        <v>0.95799599999999996</v>
      </c>
      <c r="EC50">
        <v>4.2003899999999997E-2</v>
      </c>
      <c r="ED50">
        <v>0</v>
      </c>
      <c r="EE50">
        <v>736.34437500000001</v>
      </c>
      <c r="EF50">
        <v>5.0001600000000002</v>
      </c>
      <c r="EG50">
        <v>11026.325000000001</v>
      </c>
      <c r="EH50">
        <v>9515.1200000000008</v>
      </c>
      <c r="EI50">
        <v>49</v>
      </c>
      <c r="EJ50">
        <v>51.460624999999993</v>
      </c>
      <c r="EK50">
        <v>50.242125000000001</v>
      </c>
      <c r="EL50">
        <v>49.757750000000001</v>
      </c>
      <c r="EM50">
        <v>50.585624999999993</v>
      </c>
      <c r="EN50">
        <v>1144.80375</v>
      </c>
      <c r="EO50">
        <v>50.19</v>
      </c>
      <c r="EP50">
        <v>0</v>
      </c>
      <c r="EQ50">
        <v>85606.200000047684</v>
      </c>
      <c r="ER50">
        <v>0</v>
      </c>
      <c r="ES50">
        <v>737.24536000000012</v>
      </c>
      <c r="ET50">
        <v>-10.555307676468789</v>
      </c>
      <c r="EU50">
        <v>-255.83076899472701</v>
      </c>
      <c r="EV50">
        <v>11032.255999999999</v>
      </c>
      <c r="EW50">
        <v>15</v>
      </c>
      <c r="EX50">
        <v>1657642000.5999999</v>
      </c>
      <c r="EY50" t="s">
        <v>416</v>
      </c>
      <c r="EZ50">
        <v>1657642000.5999999</v>
      </c>
      <c r="FA50">
        <v>1657641990.5999999</v>
      </c>
      <c r="FB50">
        <v>8</v>
      </c>
      <c r="FC50">
        <v>5.2999999999999999E-2</v>
      </c>
      <c r="FD50">
        <v>-7.3999999999999996E-2</v>
      </c>
      <c r="FE50">
        <v>-1.3049999999999999</v>
      </c>
      <c r="FF50">
        <v>0.372</v>
      </c>
      <c r="FG50">
        <v>415</v>
      </c>
      <c r="FH50">
        <v>35</v>
      </c>
      <c r="FI50">
        <v>0.02</v>
      </c>
      <c r="FJ50">
        <v>0.06</v>
      </c>
      <c r="FK50">
        <v>-10.86797</v>
      </c>
      <c r="FL50">
        <v>-1.3205808630393761</v>
      </c>
      <c r="FM50">
        <v>0.12995704905852551</v>
      </c>
      <c r="FN50">
        <v>0</v>
      </c>
      <c r="FO50">
        <v>737.94002941176473</v>
      </c>
      <c r="FP50">
        <v>-9.2765317135309591</v>
      </c>
      <c r="FQ50">
        <v>0.92805066054968821</v>
      </c>
      <c r="FR50">
        <v>0</v>
      </c>
      <c r="FS50">
        <v>0.92642120000000006</v>
      </c>
      <c r="FT50">
        <v>0.85298215384615172</v>
      </c>
      <c r="FU50">
        <v>8.3442356443894847E-2</v>
      </c>
      <c r="FV50">
        <v>0</v>
      </c>
      <c r="FW50">
        <v>0</v>
      </c>
      <c r="FX50">
        <v>3</v>
      </c>
      <c r="FY50" t="s">
        <v>450</v>
      </c>
      <c r="FZ50">
        <v>3.3700100000000002</v>
      </c>
      <c r="GA50">
        <v>2.8937499999999998</v>
      </c>
      <c r="GB50">
        <v>5.6910299999999997E-2</v>
      </c>
      <c r="GC50">
        <v>6.0239300000000003E-2</v>
      </c>
      <c r="GD50">
        <v>0.146865</v>
      </c>
      <c r="GE50">
        <v>0.146504</v>
      </c>
      <c r="GF50">
        <v>32585.5</v>
      </c>
      <c r="GG50">
        <v>28249</v>
      </c>
      <c r="GH50">
        <v>30878.799999999999</v>
      </c>
      <c r="GI50">
        <v>28014.1</v>
      </c>
      <c r="GJ50">
        <v>34712.1</v>
      </c>
      <c r="GK50">
        <v>33746.699999999997</v>
      </c>
      <c r="GL50">
        <v>40259.9</v>
      </c>
      <c r="GM50">
        <v>39061.599999999999</v>
      </c>
      <c r="GN50">
        <v>2.1264699999999999</v>
      </c>
      <c r="GO50">
        <v>1.5930500000000001</v>
      </c>
      <c r="GP50">
        <v>0</v>
      </c>
      <c r="GQ50">
        <v>6.44922E-2</v>
      </c>
      <c r="GR50">
        <v>999.9</v>
      </c>
      <c r="GS50">
        <v>33.406300000000002</v>
      </c>
      <c r="GT50">
        <v>63.5</v>
      </c>
      <c r="GU50">
        <v>38</v>
      </c>
      <c r="GV50">
        <v>41.838000000000001</v>
      </c>
      <c r="GW50">
        <v>50.800899999999999</v>
      </c>
      <c r="GX50">
        <v>40.640999999999998</v>
      </c>
      <c r="GY50">
        <v>1</v>
      </c>
      <c r="GZ50">
        <v>0.62033499999999997</v>
      </c>
      <c r="HA50">
        <v>1.7463900000000001</v>
      </c>
      <c r="HB50">
        <v>20.197800000000001</v>
      </c>
      <c r="HC50">
        <v>5.2142900000000001</v>
      </c>
      <c r="HD50">
        <v>11.974</v>
      </c>
      <c r="HE50">
        <v>4.9904000000000002</v>
      </c>
      <c r="HF50">
        <v>3.2925</v>
      </c>
      <c r="HG50">
        <v>7751.4</v>
      </c>
      <c r="HH50">
        <v>9999</v>
      </c>
      <c r="HI50">
        <v>9999</v>
      </c>
      <c r="HJ50">
        <v>780.7</v>
      </c>
      <c r="HK50">
        <v>4.9712800000000001</v>
      </c>
      <c r="HL50">
        <v>1.8742399999999999</v>
      </c>
      <c r="HM50">
        <v>1.87056</v>
      </c>
      <c r="HN50">
        <v>1.87012</v>
      </c>
      <c r="HO50">
        <v>1.8747100000000001</v>
      </c>
      <c r="HP50">
        <v>1.8714900000000001</v>
      </c>
      <c r="HQ50">
        <v>1.8669100000000001</v>
      </c>
      <c r="HR50">
        <v>1.8778999999999999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-1.3049999999999999</v>
      </c>
      <c r="IG50">
        <v>0.37159999999999999</v>
      </c>
      <c r="IH50">
        <v>-1.305000000000007</v>
      </c>
      <c r="II50">
        <v>0</v>
      </c>
      <c r="IJ50">
        <v>0</v>
      </c>
      <c r="IK50">
        <v>0</v>
      </c>
      <c r="IL50">
        <v>0.37166500000000008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17.8</v>
      </c>
      <c r="IU50">
        <v>18</v>
      </c>
      <c r="IV50">
        <v>0.67016600000000004</v>
      </c>
      <c r="IW50">
        <v>2.6025399999999999</v>
      </c>
      <c r="IX50">
        <v>1.49902</v>
      </c>
      <c r="IY50">
        <v>2.2936999999999999</v>
      </c>
      <c r="IZ50">
        <v>1.69678</v>
      </c>
      <c r="JA50">
        <v>2.3120099999999999</v>
      </c>
      <c r="JB50">
        <v>42.724200000000003</v>
      </c>
      <c r="JC50">
        <v>16.084599999999998</v>
      </c>
      <c r="JD50">
        <v>18</v>
      </c>
      <c r="JE50">
        <v>553.10299999999995</v>
      </c>
      <c r="JF50">
        <v>295.553</v>
      </c>
      <c r="JG50">
        <v>30.000699999999998</v>
      </c>
      <c r="JH50">
        <v>35.232599999999998</v>
      </c>
      <c r="JI50">
        <v>30.001000000000001</v>
      </c>
      <c r="JJ50">
        <v>34.956400000000002</v>
      </c>
      <c r="JK50">
        <v>34.940300000000001</v>
      </c>
      <c r="JL50">
        <v>13.474600000000001</v>
      </c>
      <c r="JM50">
        <v>23.569800000000001</v>
      </c>
      <c r="JN50">
        <v>85.067599999999999</v>
      </c>
      <c r="JO50">
        <v>30</v>
      </c>
      <c r="JP50">
        <v>237.47200000000001</v>
      </c>
      <c r="JQ50">
        <v>35.088700000000003</v>
      </c>
      <c r="JR50">
        <v>98.416600000000003</v>
      </c>
      <c r="JS50">
        <v>98.360500000000002</v>
      </c>
    </row>
    <row r="51" spans="1:279" x14ac:dyDescent="0.2">
      <c r="A51">
        <v>36</v>
      </c>
      <c r="B51">
        <v>1657643073.5</v>
      </c>
      <c r="C51">
        <v>140</v>
      </c>
      <c r="D51" t="s">
        <v>491</v>
      </c>
      <c r="E51" t="s">
        <v>492</v>
      </c>
      <c r="F51">
        <v>4</v>
      </c>
      <c r="G51">
        <v>1657643071.5</v>
      </c>
      <c r="H51">
        <f t="shared" si="0"/>
        <v>1.1365950371901691E-3</v>
      </c>
      <c r="I51">
        <f t="shared" si="1"/>
        <v>1.1365950371901692</v>
      </c>
      <c r="J51">
        <f t="shared" si="2"/>
        <v>2.4560591388481128</v>
      </c>
      <c r="K51">
        <f t="shared" si="3"/>
        <v>218.70414285714281</v>
      </c>
      <c r="L51">
        <f t="shared" si="4"/>
        <v>148.1240478082315</v>
      </c>
      <c r="M51">
        <f t="shared" si="5"/>
        <v>14.981542389540142</v>
      </c>
      <c r="N51">
        <f t="shared" si="6"/>
        <v>22.120144807440553</v>
      </c>
      <c r="O51">
        <f t="shared" si="7"/>
        <v>6.1036571225805761E-2</v>
      </c>
      <c r="P51">
        <f t="shared" si="8"/>
        <v>2.7653675147015844</v>
      </c>
      <c r="Q51">
        <f t="shared" si="9"/>
        <v>6.0297910624407342E-2</v>
      </c>
      <c r="R51">
        <f t="shared" si="10"/>
        <v>3.7751814977118964E-2</v>
      </c>
      <c r="S51">
        <f t="shared" si="11"/>
        <v>194.42303661252731</v>
      </c>
      <c r="T51">
        <f t="shared" si="12"/>
        <v>35.075709478643944</v>
      </c>
      <c r="U51">
        <f t="shared" si="13"/>
        <v>34.451700000000002</v>
      </c>
      <c r="V51">
        <f t="shared" si="14"/>
        <v>5.4791159684577817</v>
      </c>
      <c r="W51">
        <f t="shared" si="15"/>
        <v>67.783665680591596</v>
      </c>
      <c r="X51">
        <f t="shared" si="16"/>
        <v>3.6587491570705803</v>
      </c>
      <c r="Y51">
        <f t="shared" si="17"/>
        <v>5.3976855933275161</v>
      </c>
      <c r="Z51">
        <f t="shared" si="18"/>
        <v>1.8203668113872014</v>
      </c>
      <c r="AA51">
        <f t="shared" si="19"/>
        <v>-50.123841140086462</v>
      </c>
      <c r="AB51">
        <f t="shared" si="20"/>
        <v>-40.112785966944536</v>
      </c>
      <c r="AC51">
        <f t="shared" si="21"/>
        <v>-3.3651291933672405</v>
      </c>
      <c r="AD51">
        <f t="shared" si="22"/>
        <v>100.82128031212909</v>
      </c>
      <c r="AE51">
        <f t="shared" si="23"/>
        <v>11.792525892065115</v>
      </c>
      <c r="AF51">
        <f t="shared" si="24"/>
        <v>1.1705340279519281</v>
      </c>
      <c r="AG51">
        <f t="shared" si="25"/>
        <v>2.4560591388481128</v>
      </c>
      <c r="AH51">
        <v>238.46321150091021</v>
      </c>
      <c r="AI51">
        <v>229.4537696969696</v>
      </c>
      <c r="AJ51">
        <v>1.69434074604667</v>
      </c>
      <c r="AK51">
        <v>64.653264527919617</v>
      </c>
      <c r="AL51">
        <f t="shared" si="26"/>
        <v>1.1365950371901692</v>
      </c>
      <c r="AM51">
        <v>35.132291554815183</v>
      </c>
      <c r="AN51">
        <v>36.169717575757574</v>
      </c>
      <c r="AO51">
        <v>-5.0095384990414098E-3</v>
      </c>
      <c r="AP51">
        <v>87.74884862576603</v>
      </c>
      <c r="AQ51">
        <v>128</v>
      </c>
      <c r="AR51">
        <v>20</v>
      </c>
      <c r="AS51">
        <f t="shared" si="27"/>
        <v>1</v>
      </c>
      <c r="AT51">
        <f t="shared" si="28"/>
        <v>0</v>
      </c>
      <c r="AU51">
        <f t="shared" si="29"/>
        <v>47091.78157274874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1009.4900997992371</v>
      </c>
      <c r="BI51">
        <f t="shared" si="33"/>
        <v>2.4560591388481128</v>
      </c>
      <c r="BJ51" t="e">
        <f t="shared" si="34"/>
        <v>#DIV/0!</v>
      </c>
      <c r="BK51">
        <f t="shared" si="35"/>
        <v>2.4329700106386016E-3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1199.981428571429</v>
      </c>
      <c r="CQ51">
        <f t="shared" si="47"/>
        <v>1009.4900997992371</v>
      </c>
      <c r="CR51">
        <f t="shared" si="48"/>
        <v>0.84125476925174525</v>
      </c>
      <c r="CS51">
        <f t="shared" si="49"/>
        <v>0.16202170465586857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1657643071.5</v>
      </c>
      <c r="CZ51">
        <v>218.70414285714281</v>
      </c>
      <c r="DA51">
        <v>229.82014285714291</v>
      </c>
      <c r="DB51">
        <v>36.174428571428578</v>
      </c>
      <c r="DC51">
        <v>35.133557142857143</v>
      </c>
      <c r="DD51">
        <v>220.0091428571429</v>
      </c>
      <c r="DE51">
        <v>35.802771428571432</v>
      </c>
      <c r="DF51">
        <v>650.33428571428578</v>
      </c>
      <c r="DG51">
        <v>101.0418571428572</v>
      </c>
      <c r="DH51">
        <v>0.1000074714285714</v>
      </c>
      <c r="DI51">
        <v>34.182642857142859</v>
      </c>
      <c r="DJ51">
        <v>999.89999999999986</v>
      </c>
      <c r="DK51">
        <v>34.451700000000002</v>
      </c>
      <c r="DL51">
        <v>0</v>
      </c>
      <c r="DM51">
        <v>0</v>
      </c>
      <c r="DN51">
        <v>8998.3928571428569</v>
      </c>
      <c r="DO51">
        <v>0</v>
      </c>
      <c r="DP51">
        <v>1823.34</v>
      </c>
      <c r="DQ51">
        <v>-11.11584285714286</v>
      </c>
      <c r="DR51">
        <v>226.9125714285714</v>
      </c>
      <c r="DS51">
        <v>238.1884285714286</v>
      </c>
      <c r="DT51">
        <v>1.040854285714286</v>
      </c>
      <c r="DU51">
        <v>229.82014285714291</v>
      </c>
      <c r="DV51">
        <v>35.133557142857143</v>
      </c>
      <c r="DW51">
        <v>3.6551271428571428</v>
      </c>
      <c r="DX51">
        <v>3.5499585714285722</v>
      </c>
      <c r="DY51">
        <v>27.358085714285711</v>
      </c>
      <c r="DZ51">
        <v>26.860585714285719</v>
      </c>
      <c r="EA51">
        <v>1199.981428571429</v>
      </c>
      <c r="EB51">
        <v>0.95799599999999985</v>
      </c>
      <c r="EC51">
        <v>4.200389999999999E-2</v>
      </c>
      <c r="ED51">
        <v>0</v>
      </c>
      <c r="EE51">
        <v>735.91114285714286</v>
      </c>
      <c r="EF51">
        <v>5.0001600000000002</v>
      </c>
      <c r="EG51">
        <v>10946.6</v>
      </c>
      <c r="EH51">
        <v>9515.0085714285706</v>
      </c>
      <c r="EI51">
        <v>48.972999999999999</v>
      </c>
      <c r="EJ51">
        <v>51.482000000000014</v>
      </c>
      <c r="EK51">
        <v>50.25</v>
      </c>
      <c r="EL51">
        <v>49.75</v>
      </c>
      <c r="EM51">
        <v>50.607000000000014</v>
      </c>
      <c r="EN51">
        <v>1144.791428571428</v>
      </c>
      <c r="EO51">
        <v>50.19</v>
      </c>
      <c r="EP51">
        <v>0</v>
      </c>
      <c r="EQ51">
        <v>85609.799999952316</v>
      </c>
      <c r="ER51">
        <v>0</v>
      </c>
      <c r="ES51">
        <v>736.68223999999998</v>
      </c>
      <c r="ET51">
        <v>-9.7921538637172656</v>
      </c>
      <c r="EU51">
        <v>-393.40000090599329</v>
      </c>
      <c r="EV51">
        <v>11003.132</v>
      </c>
      <c r="EW51">
        <v>15</v>
      </c>
      <c r="EX51">
        <v>1657642000.5999999</v>
      </c>
      <c r="EY51" t="s">
        <v>416</v>
      </c>
      <c r="EZ51">
        <v>1657642000.5999999</v>
      </c>
      <c r="FA51">
        <v>1657641990.5999999</v>
      </c>
      <c r="FB51">
        <v>8</v>
      </c>
      <c r="FC51">
        <v>5.2999999999999999E-2</v>
      </c>
      <c r="FD51">
        <v>-7.3999999999999996E-2</v>
      </c>
      <c r="FE51">
        <v>-1.3049999999999999</v>
      </c>
      <c r="FF51">
        <v>0.372</v>
      </c>
      <c r="FG51">
        <v>415</v>
      </c>
      <c r="FH51">
        <v>35</v>
      </c>
      <c r="FI51">
        <v>0.02</v>
      </c>
      <c r="FJ51">
        <v>0.06</v>
      </c>
      <c r="FK51">
        <v>-10.954314999999999</v>
      </c>
      <c r="FL51">
        <v>-1.2485966228892811</v>
      </c>
      <c r="FM51">
        <v>0.122564577978305</v>
      </c>
      <c r="FN51">
        <v>0</v>
      </c>
      <c r="FO51">
        <v>737.28747058823524</v>
      </c>
      <c r="FP51">
        <v>-9.6848586628993889</v>
      </c>
      <c r="FQ51">
        <v>0.97014538738497491</v>
      </c>
      <c r="FR51">
        <v>0</v>
      </c>
      <c r="FS51">
        <v>0.97058684999999989</v>
      </c>
      <c r="FT51">
        <v>0.76247943714821631</v>
      </c>
      <c r="FU51">
        <v>7.6929153634870448E-2</v>
      </c>
      <c r="FV51">
        <v>0</v>
      </c>
      <c r="FW51">
        <v>0</v>
      </c>
      <c r="FX51">
        <v>3</v>
      </c>
      <c r="FY51" t="s">
        <v>450</v>
      </c>
      <c r="FZ51">
        <v>3.3697900000000001</v>
      </c>
      <c r="GA51">
        <v>2.8936799999999998</v>
      </c>
      <c r="GB51">
        <v>5.8423500000000003E-2</v>
      </c>
      <c r="GC51">
        <v>6.1732000000000002E-2</v>
      </c>
      <c r="GD51">
        <v>0.14682300000000001</v>
      </c>
      <c r="GE51">
        <v>0.14651700000000001</v>
      </c>
      <c r="GF51">
        <v>32532.5</v>
      </c>
      <c r="GG51">
        <v>28204.2</v>
      </c>
      <c r="GH51">
        <v>30878.2</v>
      </c>
      <c r="GI51">
        <v>28014.2</v>
      </c>
      <c r="GJ51">
        <v>34713.300000000003</v>
      </c>
      <c r="GK51">
        <v>33746.400000000001</v>
      </c>
      <c r="GL51">
        <v>40259.199999999997</v>
      </c>
      <c r="GM51">
        <v>39061.9</v>
      </c>
      <c r="GN51">
        <v>2.1269200000000001</v>
      </c>
      <c r="GO51">
        <v>1.5930200000000001</v>
      </c>
      <c r="GP51">
        <v>0</v>
      </c>
      <c r="GQ51">
        <v>6.3575800000000002E-2</v>
      </c>
      <c r="GR51">
        <v>999.9</v>
      </c>
      <c r="GS51">
        <v>33.424300000000002</v>
      </c>
      <c r="GT51">
        <v>63.5</v>
      </c>
      <c r="GU51">
        <v>38</v>
      </c>
      <c r="GV51">
        <v>41.837899999999998</v>
      </c>
      <c r="GW51">
        <v>50.680900000000001</v>
      </c>
      <c r="GX51">
        <v>40.392600000000002</v>
      </c>
      <c r="GY51">
        <v>1</v>
      </c>
      <c r="GZ51">
        <v>0.62129100000000004</v>
      </c>
      <c r="HA51">
        <v>1.75264</v>
      </c>
      <c r="HB51">
        <v>20.197800000000001</v>
      </c>
      <c r="HC51">
        <v>5.2144399999999997</v>
      </c>
      <c r="HD51">
        <v>11.974</v>
      </c>
      <c r="HE51">
        <v>4.9904000000000002</v>
      </c>
      <c r="HF51">
        <v>3.2924799999999999</v>
      </c>
      <c r="HG51">
        <v>7751.6</v>
      </c>
      <c r="HH51">
        <v>9999</v>
      </c>
      <c r="HI51">
        <v>9999</v>
      </c>
      <c r="HJ51">
        <v>780.7</v>
      </c>
      <c r="HK51">
        <v>4.9712699999999996</v>
      </c>
      <c r="HL51">
        <v>1.8742300000000001</v>
      </c>
      <c r="HM51">
        <v>1.8705400000000001</v>
      </c>
      <c r="HN51">
        <v>1.8701300000000001</v>
      </c>
      <c r="HO51">
        <v>1.87473</v>
      </c>
      <c r="HP51">
        <v>1.8714900000000001</v>
      </c>
      <c r="HQ51">
        <v>1.8669100000000001</v>
      </c>
      <c r="HR51">
        <v>1.8778999999999999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-1.3049999999999999</v>
      </c>
      <c r="IG51">
        <v>0.37159999999999999</v>
      </c>
      <c r="IH51">
        <v>-1.305000000000007</v>
      </c>
      <c r="II51">
        <v>0</v>
      </c>
      <c r="IJ51">
        <v>0</v>
      </c>
      <c r="IK51">
        <v>0</v>
      </c>
      <c r="IL51">
        <v>0.37166500000000008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17.899999999999999</v>
      </c>
      <c r="IU51">
        <v>18</v>
      </c>
      <c r="IV51">
        <v>0.68481400000000003</v>
      </c>
      <c r="IW51">
        <v>2.6074199999999998</v>
      </c>
      <c r="IX51">
        <v>1.49902</v>
      </c>
      <c r="IY51">
        <v>2.2936999999999999</v>
      </c>
      <c r="IZ51">
        <v>1.69678</v>
      </c>
      <c r="JA51">
        <v>2.2583000000000002</v>
      </c>
      <c r="JB51">
        <v>42.724200000000003</v>
      </c>
      <c r="JC51">
        <v>16.0671</v>
      </c>
      <c r="JD51">
        <v>18</v>
      </c>
      <c r="JE51">
        <v>553.48800000000006</v>
      </c>
      <c r="JF51">
        <v>295.58600000000001</v>
      </c>
      <c r="JG51">
        <v>30.001300000000001</v>
      </c>
      <c r="JH51">
        <v>35.2423</v>
      </c>
      <c r="JI51">
        <v>30.001100000000001</v>
      </c>
      <c r="JJ51">
        <v>34.9651</v>
      </c>
      <c r="JK51">
        <v>34.949599999999997</v>
      </c>
      <c r="JL51">
        <v>13.7636</v>
      </c>
      <c r="JM51">
        <v>23.569800000000001</v>
      </c>
      <c r="JN51">
        <v>85.067599999999999</v>
      </c>
      <c r="JO51">
        <v>30</v>
      </c>
      <c r="JP51">
        <v>244.15199999999999</v>
      </c>
      <c r="JQ51">
        <v>35.086500000000001</v>
      </c>
      <c r="JR51">
        <v>98.4148</v>
      </c>
      <c r="JS51">
        <v>98.361000000000004</v>
      </c>
    </row>
    <row r="52" spans="1:279" x14ac:dyDescent="0.2">
      <c r="A52">
        <v>37</v>
      </c>
      <c r="B52">
        <v>1657643077.5</v>
      </c>
      <c r="C52">
        <v>144</v>
      </c>
      <c r="D52" t="s">
        <v>493</v>
      </c>
      <c r="E52" t="s">
        <v>494</v>
      </c>
      <c r="F52">
        <v>4</v>
      </c>
      <c r="G52">
        <v>1657643075.1875</v>
      </c>
      <c r="H52">
        <f t="shared" si="0"/>
        <v>1.1466074419943253E-3</v>
      </c>
      <c r="I52">
        <f t="shared" si="1"/>
        <v>1.1466074419943253</v>
      </c>
      <c r="J52">
        <f t="shared" si="2"/>
        <v>2.4404531752502208</v>
      </c>
      <c r="K52">
        <f t="shared" si="3"/>
        <v>224.71174999999999</v>
      </c>
      <c r="L52">
        <f t="shared" si="4"/>
        <v>154.86742055809788</v>
      </c>
      <c r="M52">
        <f t="shared" si="5"/>
        <v>15.663607336488017</v>
      </c>
      <c r="N52">
        <f t="shared" si="6"/>
        <v>22.727805520429804</v>
      </c>
      <c r="O52">
        <f t="shared" si="7"/>
        <v>6.1535229890053229E-2</v>
      </c>
      <c r="P52">
        <f t="shared" si="8"/>
        <v>2.7654246352941794</v>
      </c>
      <c r="Q52">
        <f t="shared" si="9"/>
        <v>6.0784545874654983E-2</v>
      </c>
      <c r="R52">
        <f t="shared" si="10"/>
        <v>3.8057024061706073E-2</v>
      </c>
      <c r="S52">
        <f t="shared" si="11"/>
        <v>194.42674386251514</v>
      </c>
      <c r="T52">
        <f t="shared" si="12"/>
        <v>35.079660373786922</v>
      </c>
      <c r="U52">
        <f t="shared" si="13"/>
        <v>34.4532375</v>
      </c>
      <c r="V52">
        <f t="shared" si="14"/>
        <v>5.4795843460424178</v>
      </c>
      <c r="W52">
        <f t="shared" si="15"/>
        <v>67.742279750651647</v>
      </c>
      <c r="X52">
        <f t="shared" si="16"/>
        <v>3.6578765836807166</v>
      </c>
      <c r="Y52">
        <f t="shared" si="17"/>
        <v>5.3996951344784492</v>
      </c>
      <c r="Z52">
        <f t="shared" si="18"/>
        <v>1.8217077623617013</v>
      </c>
      <c r="AA52">
        <f t="shared" si="19"/>
        <v>-50.565388191949744</v>
      </c>
      <c r="AB52">
        <f t="shared" si="20"/>
        <v>-39.346601917995123</v>
      </c>
      <c r="AC52">
        <f t="shared" si="21"/>
        <v>-3.3009169468866064</v>
      </c>
      <c r="AD52">
        <f t="shared" si="22"/>
        <v>101.21383680568366</v>
      </c>
      <c r="AE52">
        <f t="shared" si="23"/>
        <v>11.726575606327714</v>
      </c>
      <c r="AF52">
        <f t="shared" si="24"/>
        <v>1.1520193650421799</v>
      </c>
      <c r="AG52">
        <f t="shared" si="25"/>
        <v>2.4404531752502208</v>
      </c>
      <c r="AH52">
        <v>245.14001199829951</v>
      </c>
      <c r="AI52">
        <v>236.1933030303029</v>
      </c>
      <c r="AJ52">
        <v>1.681883306795614</v>
      </c>
      <c r="AK52">
        <v>64.653264527919617</v>
      </c>
      <c r="AL52">
        <f t="shared" si="26"/>
        <v>1.1466074419943253</v>
      </c>
      <c r="AM52">
        <v>35.139781132630759</v>
      </c>
      <c r="AN52">
        <v>36.164060606060609</v>
      </c>
      <c r="AO52">
        <v>-8.4859418933323945E-4</v>
      </c>
      <c r="AP52">
        <v>87.74884862576603</v>
      </c>
      <c r="AQ52">
        <v>128</v>
      </c>
      <c r="AR52">
        <v>20</v>
      </c>
      <c r="AS52">
        <f t="shared" si="27"/>
        <v>1</v>
      </c>
      <c r="AT52">
        <f t="shared" si="28"/>
        <v>0</v>
      </c>
      <c r="AU52">
        <f t="shared" si="29"/>
        <v>47092.323347359612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1009.5089247992305</v>
      </c>
      <c r="BI52">
        <f t="shared" si="33"/>
        <v>2.4404531752502208</v>
      </c>
      <c r="BJ52" t="e">
        <f t="shared" si="34"/>
        <v>#DIV/0!</v>
      </c>
      <c r="BK52">
        <f t="shared" si="35"/>
        <v>2.4174656759330523E-3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1200.0037500000001</v>
      </c>
      <c r="CQ52">
        <f t="shared" si="47"/>
        <v>1009.5089247992305</v>
      </c>
      <c r="CR52">
        <f t="shared" si="48"/>
        <v>0.84125480841141576</v>
      </c>
      <c r="CS52">
        <f t="shared" si="49"/>
        <v>0.16202178023403271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1657643075.1875</v>
      </c>
      <c r="CZ52">
        <v>224.71174999999999</v>
      </c>
      <c r="DA52">
        <v>235.77112500000001</v>
      </c>
      <c r="DB52">
        <v>36.165737499999999</v>
      </c>
      <c r="DC52">
        <v>35.141174999999997</v>
      </c>
      <c r="DD52">
        <v>226.01675</v>
      </c>
      <c r="DE52">
        <v>35.794075000000007</v>
      </c>
      <c r="DF52">
        <v>650.24187500000005</v>
      </c>
      <c r="DG52">
        <v>101.042125</v>
      </c>
      <c r="DH52">
        <v>9.9918174999999998E-2</v>
      </c>
      <c r="DI52">
        <v>34.189324999999997</v>
      </c>
      <c r="DJ52">
        <v>999.9</v>
      </c>
      <c r="DK52">
        <v>34.4532375</v>
      </c>
      <c r="DL52">
        <v>0</v>
      </c>
      <c r="DM52">
        <v>0</v>
      </c>
      <c r="DN52">
        <v>8998.6725000000006</v>
      </c>
      <c r="DO52">
        <v>0</v>
      </c>
      <c r="DP52">
        <v>1800.12375</v>
      </c>
      <c r="DQ52">
        <v>-11.0590875</v>
      </c>
      <c r="DR52">
        <v>233.14375000000001</v>
      </c>
      <c r="DS52">
        <v>244.358125</v>
      </c>
      <c r="DT52">
        <v>1.0245550000000001</v>
      </c>
      <c r="DU52">
        <v>235.77112500000001</v>
      </c>
      <c r="DV52">
        <v>35.141174999999997</v>
      </c>
      <c r="DW52">
        <v>3.6542612499999998</v>
      </c>
      <c r="DX52">
        <v>3.5507387499999998</v>
      </c>
      <c r="DY52">
        <v>27.3540375</v>
      </c>
      <c r="DZ52">
        <v>26.864325000000001</v>
      </c>
      <c r="EA52">
        <v>1200.0037500000001</v>
      </c>
      <c r="EB52">
        <v>0.95799599999999996</v>
      </c>
      <c r="EC52">
        <v>4.2003899999999997E-2</v>
      </c>
      <c r="ED52">
        <v>0</v>
      </c>
      <c r="EE52">
        <v>735.44212500000003</v>
      </c>
      <c r="EF52">
        <v>5.0001600000000002</v>
      </c>
      <c r="EG52">
        <v>10974.55</v>
      </c>
      <c r="EH52">
        <v>9515.19</v>
      </c>
      <c r="EI52">
        <v>48.984250000000003</v>
      </c>
      <c r="EJ52">
        <v>51.460624999999993</v>
      </c>
      <c r="EK52">
        <v>50.25</v>
      </c>
      <c r="EL52">
        <v>49.773249999999997</v>
      </c>
      <c r="EM52">
        <v>50.593499999999999</v>
      </c>
      <c r="EN52">
        <v>1144.81125</v>
      </c>
      <c r="EO52">
        <v>50.192500000000003</v>
      </c>
      <c r="EP52">
        <v>0</v>
      </c>
      <c r="EQ52">
        <v>85614</v>
      </c>
      <c r="ER52">
        <v>0</v>
      </c>
      <c r="ES52">
        <v>736.101</v>
      </c>
      <c r="ET52">
        <v>-8.2371282086807049</v>
      </c>
      <c r="EU52">
        <v>-309.79829076680511</v>
      </c>
      <c r="EV52">
        <v>10990.04615384615</v>
      </c>
      <c r="EW52">
        <v>15</v>
      </c>
      <c r="EX52">
        <v>1657642000.5999999</v>
      </c>
      <c r="EY52" t="s">
        <v>416</v>
      </c>
      <c r="EZ52">
        <v>1657642000.5999999</v>
      </c>
      <c r="FA52">
        <v>1657641990.5999999</v>
      </c>
      <c r="FB52">
        <v>8</v>
      </c>
      <c r="FC52">
        <v>5.2999999999999999E-2</v>
      </c>
      <c r="FD52">
        <v>-7.3999999999999996E-2</v>
      </c>
      <c r="FE52">
        <v>-1.3049999999999999</v>
      </c>
      <c r="FF52">
        <v>0.372</v>
      </c>
      <c r="FG52">
        <v>415</v>
      </c>
      <c r="FH52">
        <v>35</v>
      </c>
      <c r="FI52">
        <v>0.02</v>
      </c>
      <c r="FJ52">
        <v>0.06</v>
      </c>
      <c r="FK52">
        <v>-11.008342499999999</v>
      </c>
      <c r="FL52">
        <v>-0.81385328330202666</v>
      </c>
      <c r="FM52">
        <v>9.2773977729479651E-2</v>
      </c>
      <c r="FN52">
        <v>0</v>
      </c>
      <c r="FO52">
        <v>736.6636176470588</v>
      </c>
      <c r="FP52">
        <v>-9.5996180330823595</v>
      </c>
      <c r="FQ52">
        <v>0.9697860289989334</v>
      </c>
      <c r="FR52">
        <v>0</v>
      </c>
      <c r="FS52">
        <v>1.004383625</v>
      </c>
      <c r="FT52">
        <v>0.44045190619136709</v>
      </c>
      <c r="FU52">
        <v>5.4191175956371122E-2</v>
      </c>
      <c r="FV52">
        <v>0</v>
      </c>
      <c r="FW52">
        <v>0</v>
      </c>
      <c r="FX52">
        <v>3</v>
      </c>
      <c r="FY52" t="s">
        <v>450</v>
      </c>
      <c r="FZ52">
        <v>3.3695900000000001</v>
      </c>
      <c r="GA52">
        <v>2.89357</v>
      </c>
      <c r="GB52">
        <v>5.9905E-2</v>
      </c>
      <c r="GC52">
        <v>6.3231399999999993E-2</v>
      </c>
      <c r="GD52">
        <v>0.14680399999999999</v>
      </c>
      <c r="GE52">
        <v>0.146537</v>
      </c>
      <c r="GF52">
        <v>32481.200000000001</v>
      </c>
      <c r="GG52">
        <v>28158</v>
      </c>
      <c r="GH52">
        <v>30878.2</v>
      </c>
      <c r="GI52">
        <v>28013.200000000001</v>
      </c>
      <c r="GJ52">
        <v>34714.1</v>
      </c>
      <c r="GK52">
        <v>33744.400000000001</v>
      </c>
      <c r="GL52">
        <v>40259.1</v>
      </c>
      <c r="GM52">
        <v>39060.5</v>
      </c>
      <c r="GN52">
        <v>2.1267200000000002</v>
      </c>
      <c r="GO52">
        <v>1.5928800000000001</v>
      </c>
      <c r="GP52">
        <v>0</v>
      </c>
      <c r="GQ52">
        <v>6.2763700000000006E-2</v>
      </c>
      <c r="GR52">
        <v>999.9</v>
      </c>
      <c r="GS52">
        <v>33.4407</v>
      </c>
      <c r="GT52">
        <v>63.5</v>
      </c>
      <c r="GU52">
        <v>38</v>
      </c>
      <c r="GV52">
        <v>41.8386</v>
      </c>
      <c r="GW52">
        <v>50.890900000000002</v>
      </c>
      <c r="GX52">
        <v>41.201900000000002</v>
      </c>
      <c r="GY52">
        <v>1</v>
      </c>
      <c r="GZ52">
        <v>0.62208300000000005</v>
      </c>
      <c r="HA52">
        <v>1.7634099999999999</v>
      </c>
      <c r="HB52">
        <v>20.197600000000001</v>
      </c>
      <c r="HC52">
        <v>5.2151899999999998</v>
      </c>
      <c r="HD52">
        <v>11.974</v>
      </c>
      <c r="HE52">
        <v>4.9906499999999996</v>
      </c>
      <c r="HF52">
        <v>3.2925</v>
      </c>
      <c r="HG52">
        <v>7751.6</v>
      </c>
      <c r="HH52">
        <v>9999</v>
      </c>
      <c r="HI52">
        <v>9999</v>
      </c>
      <c r="HJ52">
        <v>780.7</v>
      </c>
      <c r="HK52">
        <v>4.97133</v>
      </c>
      <c r="HL52">
        <v>1.8742300000000001</v>
      </c>
      <c r="HM52">
        <v>1.8705499999999999</v>
      </c>
      <c r="HN52">
        <v>1.8701300000000001</v>
      </c>
      <c r="HO52">
        <v>1.8747499999999999</v>
      </c>
      <c r="HP52">
        <v>1.8714900000000001</v>
      </c>
      <c r="HQ52">
        <v>1.8669100000000001</v>
      </c>
      <c r="HR52">
        <v>1.8778999999999999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-1.3049999999999999</v>
      </c>
      <c r="IG52">
        <v>0.37159999999999999</v>
      </c>
      <c r="IH52">
        <v>-1.305000000000007</v>
      </c>
      <c r="II52">
        <v>0</v>
      </c>
      <c r="IJ52">
        <v>0</v>
      </c>
      <c r="IK52">
        <v>0</v>
      </c>
      <c r="IL52">
        <v>0.37166500000000008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17.899999999999999</v>
      </c>
      <c r="IU52">
        <v>18.100000000000001</v>
      </c>
      <c r="IV52">
        <v>0.69946299999999995</v>
      </c>
      <c r="IW52">
        <v>2.5964399999999999</v>
      </c>
      <c r="IX52">
        <v>1.49902</v>
      </c>
      <c r="IY52">
        <v>2.2936999999999999</v>
      </c>
      <c r="IZ52">
        <v>1.69678</v>
      </c>
      <c r="JA52">
        <v>2.36572</v>
      </c>
      <c r="JB52">
        <v>42.750999999999998</v>
      </c>
      <c r="JC52">
        <v>16.075800000000001</v>
      </c>
      <c r="JD52">
        <v>18</v>
      </c>
      <c r="JE52">
        <v>553.42499999999995</v>
      </c>
      <c r="JF52">
        <v>295.54899999999998</v>
      </c>
      <c r="JG52">
        <v>30.002300000000002</v>
      </c>
      <c r="JH52">
        <v>35.252800000000001</v>
      </c>
      <c r="JI52">
        <v>30.001100000000001</v>
      </c>
      <c r="JJ52">
        <v>34.973599999999998</v>
      </c>
      <c r="JK52">
        <v>34.957799999999999</v>
      </c>
      <c r="JL52">
        <v>14.054600000000001</v>
      </c>
      <c r="JM52">
        <v>23.569800000000001</v>
      </c>
      <c r="JN52">
        <v>85.067599999999999</v>
      </c>
      <c r="JO52">
        <v>30</v>
      </c>
      <c r="JP52">
        <v>250.834</v>
      </c>
      <c r="JQ52">
        <v>35.084400000000002</v>
      </c>
      <c r="JR52">
        <v>98.414699999999996</v>
      </c>
      <c r="JS52">
        <v>98.357399999999998</v>
      </c>
    </row>
    <row r="53" spans="1:279" x14ac:dyDescent="0.2">
      <c r="A53">
        <v>38</v>
      </c>
      <c r="B53">
        <v>1657643081.5</v>
      </c>
      <c r="C53">
        <v>148</v>
      </c>
      <c r="D53" t="s">
        <v>495</v>
      </c>
      <c r="E53" t="s">
        <v>496</v>
      </c>
      <c r="F53">
        <v>4</v>
      </c>
      <c r="G53">
        <v>1657643079.5</v>
      </c>
      <c r="H53">
        <f t="shared" si="0"/>
        <v>1.1388485440625999E-3</v>
      </c>
      <c r="I53">
        <f t="shared" si="1"/>
        <v>1.1388485440625999</v>
      </c>
      <c r="J53">
        <f t="shared" si="2"/>
        <v>2.5737866721699465</v>
      </c>
      <c r="K53">
        <f t="shared" si="3"/>
        <v>231.68328571428569</v>
      </c>
      <c r="L53">
        <f t="shared" si="4"/>
        <v>157.62775981355455</v>
      </c>
      <c r="M53">
        <f t="shared" si="5"/>
        <v>15.942966871445989</v>
      </c>
      <c r="N53">
        <f t="shared" si="6"/>
        <v>23.433175432928955</v>
      </c>
      <c r="O53">
        <f t="shared" si="7"/>
        <v>6.1029845211805808E-2</v>
      </c>
      <c r="P53">
        <f t="shared" si="8"/>
        <v>2.769589816181437</v>
      </c>
      <c r="Q53">
        <f t="shared" si="9"/>
        <v>6.0292457520371996E-2</v>
      </c>
      <c r="R53">
        <f t="shared" si="10"/>
        <v>3.7748294902538546E-2</v>
      </c>
      <c r="S53">
        <f t="shared" si="11"/>
        <v>194.41938861251981</v>
      </c>
      <c r="T53">
        <f t="shared" si="12"/>
        <v>35.087963971624085</v>
      </c>
      <c r="U53">
        <f t="shared" si="13"/>
        <v>34.460042857142859</v>
      </c>
      <c r="V53">
        <f t="shared" si="14"/>
        <v>5.4816579196956114</v>
      </c>
      <c r="W53">
        <f t="shared" si="15"/>
        <v>67.707202093806387</v>
      </c>
      <c r="X53">
        <f t="shared" si="16"/>
        <v>3.6575050630913899</v>
      </c>
      <c r="Y53">
        <f t="shared" si="17"/>
        <v>5.4019438848233925</v>
      </c>
      <c r="Z53">
        <f t="shared" si="18"/>
        <v>1.8241528566042216</v>
      </c>
      <c r="AA53">
        <f t="shared" si="19"/>
        <v>-50.223220793160657</v>
      </c>
      <c r="AB53">
        <f t="shared" si="20"/>
        <v>-39.30587718477279</v>
      </c>
      <c r="AC53">
        <f t="shared" si="21"/>
        <v>-3.292770804250218</v>
      </c>
      <c r="AD53">
        <f t="shared" si="22"/>
        <v>101.59751983033615</v>
      </c>
      <c r="AE53">
        <f t="shared" si="23"/>
        <v>11.847427062907428</v>
      </c>
      <c r="AF53">
        <f t="shared" si="24"/>
        <v>1.1389604939693754</v>
      </c>
      <c r="AG53">
        <f t="shared" si="25"/>
        <v>2.5737866721699465</v>
      </c>
      <c r="AH53">
        <v>251.9759508588173</v>
      </c>
      <c r="AI53">
        <v>242.8998181818182</v>
      </c>
      <c r="AJ53">
        <v>1.682343513875757</v>
      </c>
      <c r="AK53">
        <v>64.653264527919617</v>
      </c>
      <c r="AL53">
        <f t="shared" si="26"/>
        <v>1.1388485440625999</v>
      </c>
      <c r="AM53">
        <v>35.147318715551187</v>
      </c>
      <c r="AN53">
        <v>36.16126545454545</v>
      </c>
      <c r="AO53">
        <v>-2.0134598622148641E-4</v>
      </c>
      <c r="AP53">
        <v>87.74884862576603</v>
      </c>
      <c r="AQ53">
        <v>128</v>
      </c>
      <c r="AR53">
        <v>20</v>
      </c>
      <c r="AS53">
        <f t="shared" si="27"/>
        <v>1</v>
      </c>
      <c r="AT53">
        <f t="shared" si="28"/>
        <v>0</v>
      </c>
      <c r="AU53">
        <f t="shared" si="29"/>
        <v>47205.292096867022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1009.4708997992327</v>
      </c>
      <c r="BI53">
        <f t="shared" si="33"/>
        <v>2.5737866721699465</v>
      </c>
      <c r="BJ53" t="e">
        <f t="shared" si="34"/>
        <v>#DIV/0!</v>
      </c>
      <c r="BK53">
        <f t="shared" si="35"/>
        <v>2.5496392938932967E-3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1199.9585714285711</v>
      </c>
      <c r="CQ53">
        <f t="shared" si="47"/>
        <v>1009.4708997992327</v>
      </c>
      <c r="CR53">
        <f t="shared" si="48"/>
        <v>0.84125479315293394</v>
      </c>
      <c r="CS53">
        <f t="shared" si="49"/>
        <v>0.1620217507851627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1657643079.5</v>
      </c>
      <c r="CZ53">
        <v>231.68328571428569</v>
      </c>
      <c r="DA53">
        <v>242.85900000000001</v>
      </c>
      <c r="DB53">
        <v>36.161671428571431</v>
      </c>
      <c r="DC53">
        <v>35.148699999999998</v>
      </c>
      <c r="DD53">
        <v>232.98828571428569</v>
      </c>
      <c r="DE53">
        <v>35.790014285714292</v>
      </c>
      <c r="DF53">
        <v>650.22985714285721</v>
      </c>
      <c r="DG53">
        <v>101.0432857142857</v>
      </c>
      <c r="DH53">
        <v>9.9856142857142852E-2</v>
      </c>
      <c r="DI53">
        <v>34.196800000000003</v>
      </c>
      <c r="DJ53">
        <v>999.89999999999986</v>
      </c>
      <c r="DK53">
        <v>34.460042857142859</v>
      </c>
      <c r="DL53">
        <v>0</v>
      </c>
      <c r="DM53">
        <v>0</v>
      </c>
      <c r="DN53">
        <v>9020.7157142857141</v>
      </c>
      <c r="DO53">
        <v>0</v>
      </c>
      <c r="DP53">
        <v>1816.6471428571431</v>
      </c>
      <c r="DQ53">
        <v>-11.175842857142859</v>
      </c>
      <c r="DR53">
        <v>240.37557142857139</v>
      </c>
      <c r="DS53">
        <v>251.70614285714279</v>
      </c>
      <c r="DT53">
        <v>1.012978571428572</v>
      </c>
      <c r="DU53">
        <v>242.85900000000001</v>
      </c>
      <c r="DV53">
        <v>35.148699999999998</v>
      </c>
      <c r="DW53">
        <v>3.6538942857142862</v>
      </c>
      <c r="DX53">
        <v>3.5515371428571432</v>
      </c>
      <c r="DY53">
        <v>27.3523</v>
      </c>
      <c r="DZ53">
        <v>26.86815714285714</v>
      </c>
      <c r="EA53">
        <v>1199.9585714285711</v>
      </c>
      <c r="EB53">
        <v>0.95799599999999985</v>
      </c>
      <c r="EC53">
        <v>4.200389999999999E-2</v>
      </c>
      <c r="ED53">
        <v>0</v>
      </c>
      <c r="EE53">
        <v>734.64571428571435</v>
      </c>
      <c r="EF53">
        <v>5.0001600000000002</v>
      </c>
      <c r="EG53">
        <v>10955.242857142861</v>
      </c>
      <c r="EH53">
        <v>9514.8342857142852</v>
      </c>
      <c r="EI53">
        <v>48.982000000000014</v>
      </c>
      <c r="EJ53">
        <v>51.454999999999998</v>
      </c>
      <c r="EK53">
        <v>50.223000000000013</v>
      </c>
      <c r="EL53">
        <v>49.785428571428568</v>
      </c>
      <c r="EM53">
        <v>50.588999999999999</v>
      </c>
      <c r="EN53">
        <v>1144.768571428571</v>
      </c>
      <c r="EO53">
        <v>50.19</v>
      </c>
      <c r="EP53">
        <v>0</v>
      </c>
      <c r="EQ53">
        <v>85618.200000047684</v>
      </c>
      <c r="ER53">
        <v>0</v>
      </c>
      <c r="ES53">
        <v>735.43119999999999</v>
      </c>
      <c r="ET53">
        <v>-8.0828461399702523</v>
      </c>
      <c r="EU53">
        <v>-187.30769226282749</v>
      </c>
      <c r="EV53">
        <v>10969.252</v>
      </c>
      <c r="EW53">
        <v>15</v>
      </c>
      <c r="EX53">
        <v>1657642000.5999999</v>
      </c>
      <c r="EY53" t="s">
        <v>416</v>
      </c>
      <c r="EZ53">
        <v>1657642000.5999999</v>
      </c>
      <c r="FA53">
        <v>1657641990.5999999</v>
      </c>
      <c r="FB53">
        <v>8</v>
      </c>
      <c r="FC53">
        <v>5.2999999999999999E-2</v>
      </c>
      <c r="FD53">
        <v>-7.3999999999999996E-2</v>
      </c>
      <c r="FE53">
        <v>-1.3049999999999999</v>
      </c>
      <c r="FF53">
        <v>0.372</v>
      </c>
      <c r="FG53">
        <v>415</v>
      </c>
      <c r="FH53">
        <v>35</v>
      </c>
      <c r="FI53">
        <v>0.02</v>
      </c>
      <c r="FJ53">
        <v>0.06</v>
      </c>
      <c r="FK53">
        <v>-11.0639675</v>
      </c>
      <c r="FL53">
        <v>-0.55937898686675569</v>
      </c>
      <c r="FM53">
        <v>6.974605862520103E-2</v>
      </c>
      <c r="FN53">
        <v>0</v>
      </c>
      <c r="FO53">
        <v>736.0974705882353</v>
      </c>
      <c r="FP53">
        <v>-8.592635602308027</v>
      </c>
      <c r="FQ53">
        <v>0.87154991201592469</v>
      </c>
      <c r="FR53">
        <v>0</v>
      </c>
      <c r="FS53">
        <v>1.0236497250000001</v>
      </c>
      <c r="FT53">
        <v>9.8027515947465435E-2</v>
      </c>
      <c r="FU53">
        <v>3.3065036938575688E-2</v>
      </c>
      <c r="FV53">
        <v>1</v>
      </c>
      <c r="FW53">
        <v>1</v>
      </c>
      <c r="FX53">
        <v>3</v>
      </c>
      <c r="FY53" t="s">
        <v>425</v>
      </c>
      <c r="FZ53">
        <v>3.36998</v>
      </c>
      <c r="GA53">
        <v>2.8940000000000001</v>
      </c>
      <c r="GB53">
        <v>6.1377300000000003E-2</v>
      </c>
      <c r="GC53">
        <v>6.4716399999999993E-2</v>
      </c>
      <c r="GD53">
        <v>0.14680199999999999</v>
      </c>
      <c r="GE53">
        <v>0.146567</v>
      </c>
      <c r="GF53">
        <v>32430.2</v>
      </c>
      <c r="GG53">
        <v>28112.9</v>
      </c>
      <c r="GH53">
        <v>30878.2</v>
      </c>
      <c r="GI53">
        <v>28012.799999999999</v>
      </c>
      <c r="GJ53">
        <v>34714.400000000001</v>
      </c>
      <c r="GK53">
        <v>33742.6</v>
      </c>
      <c r="GL53">
        <v>40259.300000000003</v>
      </c>
      <c r="GM53">
        <v>39059.699999999997</v>
      </c>
      <c r="GN53">
        <v>2.12703</v>
      </c>
      <c r="GO53">
        <v>1.5929500000000001</v>
      </c>
      <c r="GP53">
        <v>0</v>
      </c>
      <c r="GQ53">
        <v>6.2413499999999997E-2</v>
      </c>
      <c r="GR53">
        <v>999.9</v>
      </c>
      <c r="GS53">
        <v>33.456600000000002</v>
      </c>
      <c r="GT53">
        <v>63.5</v>
      </c>
      <c r="GU53">
        <v>38.1</v>
      </c>
      <c r="GV53">
        <v>42.063600000000001</v>
      </c>
      <c r="GW53">
        <v>50.530900000000003</v>
      </c>
      <c r="GX53">
        <v>40.673099999999998</v>
      </c>
      <c r="GY53">
        <v>1</v>
      </c>
      <c r="GZ53">
        <v>0.62305900000000003</v>
      </c>
      <c r="HA53">
        <v>1.77511</v>
      </c>
      <c r="HB53">
        <v>20.197199999999999</v>
      </c>
      <c r="HC53">
        <v>5.2132500000000004</v>
      </c>
      <c r="HD53">
        <v>11.974</v>
      </c>
      <c r="HE53">
        <v>4.9901499999999999</v>
      </c>
      <c r="HF53">
        <v>3.2922799999999999</v>
      </c>
      <c r="HG53">
        <v>7751.6</v>
      </c>
      <c r="HH53">
        <v>9999</v>
      </c>
      <c r="HI53">
        <v>9999</v>
      </c>
      <c r="HJ53">
        <v>780.7</v>
      </c>
      <c r="HK53">
        <v>4.9713099999999999</v>
      </c>
      <c r="HL53">
        <v>1.8742300000000001</v>
      </c>
      <c r="HM53">
        <v>1.8705499999999999</v>
      </c>
      <c r="HN53">
        <v>1.87012</v>
      </c>
      <c r="HO53">
        <v>1.8747499999999999</v>
      </c>
      <c r="HP53">
        <v>1.8714900000000001</v>
      </c>
      <c r="HQ53">
        <v>1.8669100000000001</v>
      </c>
      <c r="HR53">
        <v>1.8778999999999999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-1.3049999999999999</v>
      </c>
      <c r="IG53">
        <v>0.37169999999999997</v>
      </c>
      <c r="IH53">
        <v>-1.305000000000007</v>
      </c>
      <c r="II53">
        <v>0</v>
      </c>
      <c r="IJ53">
        <v>0</v>
      </c>
      <c r="IK53">
        <v>0</v>
      </c>
      <c r="IL53">
        <v>0.37166500000000008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18</v>
      </c>
      <c r="IU53">
        <v>18.2</v>
      </c>
      <c r="IV53">
        <v>0.71411100000000005</v>
      </c>
      <c r="IW53">
        <v>2.5976599999999999</v>
      </c>
      <c r="IX53">
        <v>1.49902</v>
      </c>
      <c r="IY53">
        <v>2.2936999999999999</v>
      </c>
      <c r="IZ53">
        <v>1.69678</v>
      </c>
      <c r="JA53">
        <v>2.3290999999999999</v>
      </c>
      <c r="JB53">
        <v>42.750999999999998</v>
      </c>
      <c r="JC53">
        <v>16.075800000000001</v>
      </c>
      <c r="JD53">
        <v>18</v>
      </c>
      <c r="JE53">
        <v>553.70899999999995</v>
      </c>
      <c r="JF53">
        <v>295.62799999999999</v>
      </c>
      <c r="JG53">
        <v>30.002800000000001</v>
      </c>
      <c r="JH53">
        <v>35.263300000000001</v>
      </c>
      <c r="JI53">
        <v>30.001100000000001</v>
      </c>
      <c r="JJ53">
        <v>34.982700000000001</v>
      </c>
      <c r="JK53">
        <v>34.966500000000003</v>
      </c>
      <c r="JL53">
        <v>14.351599999999999</v>
      </c>
      <c r="JM53">
        <v>23.569800000000001</v>
      </c>
      <c r="JN53">
        <v>85.454300000000003</v>
      </c>
      <c r="JO53">
        <v>30</v>
      </c>
      <c r="JP53">
        <v>257.51299999999998</v>
      </c>
      <c r="JQ53">
        <v>35.221699999999998</v>
      </c>
      <c r="JR53">
        <v>98.415000000000006</v>
      </c>
      <c r="JS53">
        <v>98.355699999999999</v>
      </c>
    </row>
    <row r="54" spans="1:279" x14ac:dyDescent="0.2">
      <c r="A54">
        <v>39</v>
      </c>
      <c r="B54">
        <v>1657643085.5</v>
      </c>
      <c r="C54">
        <v>152</v>
      </c>
      <c r="D54" t="s">
        <v>497</v>
      </c>
      <c r="E54" t="s">
        <v>498</v>
      </c>
      <c r="F54">
        <v>4</v>
      </c>
      <c r="G54">
        <v>1657643083.1875</v>
      </c>
      <c r="H54">
        <f t="shared" si="0"/>
        <v>1.1203519076840123E-3</v>
      </c>
      <c r="I54">
        <f t="shared" si="1"/>
        <v>1.1203519076840123</v>
      </c>
      <c r="J54">
        <f t="shared" si="2"/>
        <v>2.6318091136818573</v>
      </c>
      <c r="K54">
        <f t="shared" si="3"/>
        <v>237.675375</v>
      </c>
      <c r="L54">
        <f t="shared" si="4"/>
        <v>160.63606377737312</v>
      </c>
      <c r="M54">
        <f t="shared" si="5"/>
        <v>16.247341895438169</v>
      </c>
      <c r="N54">
        <f t="shared" si="6"/>
        <v>24.039390576099347</v>
      </c>
      <c r="O54">
        <f t="shared" si="7"/>
        <v>5.9901521397015871E-2</v>
      </c>
      <c r="P54">
        <f t="shared" si="8"/>
        <v>2.7743232966260267</v>
      </c>
      <c r="Q54">
        <f t="shared" si="9"/>
        <v>5.9192173033508662E-2</v>
      </c>
      <c r="R54">
        <f t="shared" si="10"/>
        <v>3.7058140298983425E-2</v>
      </c>
      <c r="S54">
        <f t="shared" si="11"/>
        <v>194.42500311253121</v>
      </c>
      <c r="T54">
        <f t="shared" si="12"/>
        <v>35.095788312890129</v>
      </c>
      <c r="U54">
        <f t="shared" si="13"/>
        <v>34.472449999999988</v>
      </c>
      <c r="V54">
        <f t="shared" si="14"/>
        <v>5.4854400977437718</v>
      </c>
      <c r="W54">
        <f t="shared" si="15"/>
        <v>67.69291249728478</v>
      </c>
      <c r="X54">
        <f t="shared" si="16"/>
        <v>3.657581057350336</v>
      </c>
      <c r="Y54">
        <f t="shared" si="17"/>
        <v>5.4031964683112799</v>
      </c>
      <c r="Z54">
        <f t="shared" si="18"/>
        <v>1.8278590403934358</v>
      </c>
      <c r="AA54">
        <f t="shared" si="19"/>
        <v>-49.407519128864941</v>
      </c>
      <c r="AB54">
        <f t="shared" si="20"/>
        <v>-40.606200103159345</v>
      </c>
      <c r="AC54">
        <f t="shared" si="21"/>
        <v>-3.3961735242752837</v>
      </c>
      <c r="AD54">
        <f t="shared" si="22"/>
        <v>101.01511035623162</v>
      </c>
      <c r="AE54">
        <f t="shared" si="23"/>
        <v>11.939350389057275</v>
      </c>
      <c r="AF54">
        <f t="shared" si="24"/>
        <v>1.1133622409566493</v>
      </c>
      <c r="AG54">
        <f t="shared" si="25"/>
        <v>2.6318091136818573</v>
      </c>
      <c r="AH54">
        <v>258.79959001184108</v>
      </c>
      <c r="AI54">
        <v>249.65046060606051</v>
      </c>
      <c r="AJ54">
        <v>1.687095125122535</v>
      </c>
      <c r="AK54">
        <v>64.653264527919617</v>
      </c>
      <c r="AL54">
        <f t="shared" si="26"/>
        <v>1.1203519076840123</v>
      </c>
      <c r="AM54">
        <v>35.166729638904023</v>
      </c>
      <c r="AN54">
        <v>36.1631218181818</v>
      </c>
      <c r="AO54">
        <v>-1.920555108087021E-5</v>
      </c>
      <c r="AP54">
        <v>87.74884862576603</v>
      </c>
      <c r="AQ54">
        <v>128</v>
      </c>
      <c r="AR54">
        <v>20</v>
      </c>
      <c r="AS54">
        <f t="shared" si="27"/>
        <v>1</v>
      </c>
      <c r="AT54">
        <f t="shared" si="28"/>
        <v>0</v>
      </c>
      <c r="AU54">
        <f t="shared" si="29"/>
        <v>47334.439811345786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1009.5004497992389</v>
      </c>
      <c r="BI54">
        <f t="shared" si="33"/>
        <v>2.6318091136818573</v>
      </c>
      <c r="BJ54" t="e">
        <f t="shared" si="34"/>
        <v>#DIV/0!</v>
      </c>
      <c r="BK54">
        <f t="shared" si="35"/>
        <v>2.6070410510517848E-3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1199.9937500000001</v>
      </c>
      <c r="CQ54">
        <f t="shared" si="47"/>
        <v>1009.5004497992389</v>
      </c>
      <c r="CR54">
        <f t="shared" si="48"/>
        <v>0.84125475636788849</v>
      </c>
      <c r="CS54">
        <f t="shared" si="49"/>
        <v>0.16202167979002491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1657643083.1875</v>
      </c>
      <c r="CZ54">
        <v>237.675375</v>
      </c>
      <c r="DA54">
        <v>248.935125</v>
      </c>
      <c r="DB54">
        <v>36.162187500000002</v>
      </c>
      <c r="DC54">
        <v>35.172112499999997</v>
      </c>
      <c r="DD54">
        <v>238.98037500000001</v>
      </c>
      <c r="DE54">
        <v>35.790512500000013</v>
      </c>
      <c r="DF54">
        <v>650.31475</v>
      </c>
      <c r="DG54">
        <v>101.044</v>
      </c>
      <c r="DH54">
        <v>9.9799924999999998E-2</v>
      </c>
      <c r="DI54">
        <v>34.200962500000003</v>
      </c>
      <c r="DJ54">
        <v>999.9</v>
      </c>
      <c r="DK54">
        <v>34.472449999999988</v>
      </c>
      <c r="DL54">
        <v>0</v>
      </c>
      <c r="DM54">
        <v>0</v>
      </c>
      <c r="DN54">
        <v>9045.8587499999994</v>
      </c>
      <c r="DO54">
        <v>0</v>
      </c>
      <c r="DP54">
        <v>1808.925</v>
      </c>
      <c r="DQ54">
        <v>-11.2598875</v>
      </c>
      <c r="DR54">
        <v>246.592375</v>
      </c>
      <c r="DS54">
        <v>258.00987500000002</v>
      </c>
      <c r="DT54">
        <v>0.99008262499999999</v>
      </c>
      <c r="DU54">
        <v>248.935125</v>
      </c>
      <c r="DV54">
        <v>35.172112499999997</v>
      </c>
      <c r="DW54">
        <v>3.6539725000000001</v>
      </c>
      <c r="DX54">
        <v>3.5539287499999999</v>
      </c>
      <c r="DY54">
        <v>27.352687499999998</v>
      </c>
      <c r="DZ54">
        <v>26.8796125</v>
      </c>
      <c r="EA54">
        <v>1199.9937500000001</v>
      </c>
      <c r="EB54">
        <v>0.95799737499999993</v>
      </c>
      <c r="EC54">
        <v>4.2002562499999993E-2</v>
      </c>
      <c r="ED54">
        <v>0</v>
      </c>
      <c r="EE54">
        <v>734.22037499999999</v>
      </c>
      <c r="EF54">
        <v>5.0001600000000002</v>
      </c>
      <c r="EG54">
        <v>10959.5375</v>
      </c>
      <c r="EH54">
        <v>9515.1225000000013</v>
      </c>
      <c r="EI54">
        <v>48.992125000000001</v>
      </c>
      <c r="EJ54">
        <v>51.484250000000003</v>
      </c>
      <c r="EK54">
        <v>50.234250000000003</v>
      </c>
      <c r="EL54">
        <v>49.765500000000003</v>
      </c>
      <c r="EM54">
        <v>50.625</v>
      </c>
      <c r="EN54">
        <v>1144.80375</v>
      </c>
      <c r="EO54">
        <v>50.19</v>
      </c>
      <c r="EP54">
        <v>0</v>
      </c>
      <c r="EQ54">
        <v>85621.799999952316</v>
      </c>
      <c r="ER54">
        <v>0</v>
      </c>
      <c r="ES54">
        <v>734.94428000000005</v>
      </c>
      <c r="ET54">
        <v>-8.6331538598520652</v>
      </c>
      <c r="EU54">
        <v>28.169230654777358</v>
      </c>
      <c r="EV54">
        <v>10959.812</v>
      </c>
      <c r="EW54">
        <v>15</v>
      </c>
      <c r="EX54">
        <v>1657642000.5999999</v>
      </c>
      <c r="EY54" t="s">
        <v>416</v>
      </c>
      <c r="EZ54">
        <v>1657642000.5999999</v>
      </c>
      <c r="FA54">
        <v>1657641990.5999999</v>
      </c>
      <c r="FB54">
        <v>8</v>
      </c>
      <c r="FC54">
        <v>5.2999999999999999E-2</v>
      </c>
      <c r="FD54">
        <v>-7.3999999999999996E-2</v>
      </c>
      <c r="FE54">
        <v>-1.3049999999999999</v>
      </c>
      <c r="FF54">
        <v>0.372</v>
      </c>
      <c r="FG54">
        <v>415</v>
      </c>
      <c r="FH54">
        <v>35</v>
      </c>
      <c r="FI54">
        <v>0.02</v>
      </c>
      <c r="FJ54">
        <v>0.06</v>
      </c>
      <c r="FK54">
        <v>-11.112432500000001</v>
      </c>
      <c r="FL54">
        <v>-0.57257898686677955</v>
      </c>
      <c r="FM54">
        <v>6.9874156121916858E-2</v>
      </c>
      <c r="FN54">
        <v>0</v>
      </c>
      <c r="FO54">
        <v>735.48147058823531</v>
      </c>
      <c r="FP54">
        <v>-8.2651795206803129</v>
      </c>
      <c r="FQ54">
        <v>0.84020295990959448</v>
      </c>
      <c r="FR54">
        <v>0</v>
      </c>
      <c r="FS54">
        <v>1.0292588</v>
      </c>
      <c r="FT54">
        <v>-0.21987073170731941</v>
      </c>
      <c r="FU54">
        <v>2.2185638652290361E-2</v>
      </c>
      <c r="FV54">
        <v>0</v>
      </c>
      <c r="FW54">
        <v>0</v>
      </c>
      <c r="FX54">
        <v>3</v>
      </c>
      <c r="FY54" t="s">
        <v>450</v>
      </c>
      <c r="FZ54">
        <v>3.3696799999999998</v>
      </c>
      <c r="GA54">
        <v>2.8936899999999999</v>
      </c>
      <c r="GB54">
        <v>6.2842400000000007E-2</v>
      </c>
      <c r="GC54">
        <v>6.6249299999999997E-2</v>
      </c>
      <c r="GD54">
        <v>0.14680699999999999</v>
      </c>
      <c r="GE54">
        <v>0.146674</v>
      </c>
      <c r="GF54">
        <v>32378.5</v>
      </c>
      <c r="GG54">
        <v>28066.1</v>
      </c>
      <c r="GH54">
        <v>30877.200000000001</v>
      </c>
      <c r="GI54">
        <v>28012.1</v>
      </c>
      <c r="GJ54">
        <v>34713.1</v>
      </c>
      <c r="GK54">
        <v>33737.300000000003</v>
      </c>
      <c r="GL54">
        <v>40258</v>
      </c>
      <c r="GM54">
        <v>39058.400000000001</v>
      </c>
      <c r="GN54">
        <v>2.1261199999999998</v>
      </c>
      <c r="GO54">
        <v>1.5929500000000001</v>
      </c>
      <c r="GP54">
        <v>0</v>
      </c>
      <c r="GQ54">
        <v>6.2152699999999998E-2</v>
      </c>
      <c r="GR54">
        <v>999.9</v>
      </c>
      <c r="GS54">
        <v>33.472200000000001</v>
      </c>
      <c r="GT54">
        <v>63.5</v>
      </c>
      <c r="GU54">
        <v>38.1</v>
      </c>
      <c r="GV54">
        <v>42.063299999999998</v>
      </c>
      <c r="GW54">
        <v>50.4709</v>
      </c>
      <c r="GX54">
        <v>40.444699999999997</v>
      </c>
      <c r="GY54">
        <v>1</v>
      </c>
      <c r="GZ54">
        <v>0.62392800000000004</v>
      </c>
      <c r="HA54">
        <v>1.7857400000000001</v>
      </c>
      <c r="HB54">
        <v>20.197299999999998</v>
      </c>
      <c r="HC54">
        <v>5.2147399999999999</v>
      </c>
      <c r="HD54">
        <v>11.974</v>
      </c>
      <c r="HE54">
        <v>4.9904500000000001</v>
      </c>
      <c r="HF54">
        <v>3.2925499999999999</v>
      </c>
      <c r="HG54">
        <v>7751.8</v>
      </c>
      <c r="HH54">
        <v>9999</v>
      </c>
      <c r="HI54">
        <v>9999</v>
      </c>
      <c r="HJ54">
        <v>780.7</v>
      </c>
      <c r="HK54">
        <v>4.9713099999999999</v>
      </c>
      <c r="HL54">
        <v>1.8742399999999999</v>
      </c>
      <c r="HM54">
        <v>1.87056</v>
      </c>
      <c r="HN54">
        <v>1.8701399999999999</v>
      </c>
      <c r="HO54">
        <v>1.8747400000000001</v>
      </c>
      <c r="HP54">
        <v>1.8714900000000001</v>
      </c>
      <c r="HQ54">
        <v>1.8669100000000001</v>
      </c>
      <c r="HR54">
        <v>1.8778999999999999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-1.3049999999999999</v>
      </c>
      <c r="IG54">
        <v>0.37169999999999997</v>
      </c>
      <c r="IH54">
        <v>-1.305000000000007</v>
      </c>
      <c r="II54">
        <v>0</v>
      </c>
      <c r="IJ54">
        <v>0</v>
      </c>
      <c r="IK54">
        <v>0</v>
      </c>
      <c r="IL54">
        <v>0.37166500000000008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18.100000000000001</v>
      </c>
      <c r="IU54">
        <v>18.2</v>
      </c>
      <c r="IV54">
        <v>0.72875999999999996</v>
      </c>
      <c r="IW54">
        <v>2.6061999999999999</v>
      </c>
      <c r="IX54">
        <v>1.49902</v>
      </c>
      <c r="IY54">
        <v>2.2949199999999998</v>
      </c>
      <c r="IZ54">
        <v>1.69678</v>
      </c>
      <c r="JA54">
        <v>2.2863799999999999</v>
      </c>
      <c r="JB54">
        <v>42.777799999999999</v>
      </c>
      <c r="JC54">
        <v>16.058299999999999</v>
      </c>
      <c r="JD54">
        <v>18</v>
      </c>
      <c r="JE54">
        <v>553.16899999999998</v>
      </c>
      <c r="JF54">
        <v>295.67399999999998</v>
      </c>
      <c r="JG54">
        <v>30.0029</v>
      </c>
      <c r="JH54">
        <v>35.273499999999999</v>
      </c>
      <c r="JI54">
        <v>30.001200000000001</v>
      </c>
      <c r="JJ54">
        <v>34.991500000000002</v>
      </c>
      <c r="JK54">
        <v>34.976100000000002</v>
      </c>
      <c r="JL54">
        <v>14.639699999999999</v>
      </c>
      <c r="JM54">
        <v>23.569800000000001</v>
      </c>
      <c r="JN54">
        <v>85.454300000000003</v>
      </c>
      <c r="JO54">
        <v>30</v>
      </c>
      <c r="JP54">
        <v>264.19200000000001</v>
      </c>
      <c r="JQ54">
        <v>35.26</v>
      </c>
      <c r="JR54">
        <v>98.411799999999999</v>
      </c>
      <c r="JS54">
        <v>98.352800000000002</v>
      </c>
    </row>
    <row r="55" spans="1:279" x14ac:dyDescent="0.2">
      <c r="A55">
        <v>40</v>
      </c>
      <c r="B55">
        <v>1657643089.5</v>
      </c>
      <c r="C55">
        <v>156</v>
      </c>
      <c r="D55" t="s">
        <v>499</v>
      </c>
      <c r="E55" t="s">
        <v>500</v>
      </c>
      <c r="F55">
        <v>4</v>
      </c>
      <c r="G55">
        <v>1657643087.5</v>
      </c>
      <c r="H55">
        <f t="shared" si="0"/>
        <v>1.0935494873403747E-3</v>
      </c>
      <c r="I55">
        <f t="shared" si="1"/>
        <v>1.0935494873403748</v>
      </c>
      <c r="J55">
        <f t="shared" si="2"/>
        <v>2.7439763968676898</v>
      </c>
      <c r="K55">
        <f t="shared" si="3"/>
        <v>244.7665714285715</v>
      </c>
      <c r="L55">
        <f t="shared" si="4"/>
        <v>162.78272424083625</v>
      </c>
      <c r="M55">
        <f t="shared" si="5"/>
        <v>16.464715008020391</v>
      </c>
      <c r="N55">
        <f t="shared" si="6"/>
        <v>24.756999619316559</v>
      </c>
      <c r="O55">
        <f t="shared" si="7"/>
        <v>5.8481813231153972E-2</v>
      </c>
      <c r="P55">
        <f t="shared" si="8"/>
        <v>2.7685005966129785</v>
      </c>
      <c r="Q55">
        <f t="shared" si="9"/>
        <v>5.7804081102954652E-2</v>
      </c>
      <c r="R55">
        <f t="shared" si="10"/>
        <v>3.6187787720507569E-2</v>
      </c>
      <c r="S55">
        <f t="shared" si="11"/>
        <v>194.4270780410844</v>
      </c>
      <c r="T55">
        <f t="shared" si="12"/>
        <v>35.110222031535827</v>
      </c>
      <c r="U55">
        <f t="shared" si="13"/>
        <v>34.472142857142863</v>
      </c>
      <c r="V55">
        <f t="shared" si="14"/>
        <v>5.4853464413167954</v>
      </c>
      <c r="W55">
        <f t="shared" si="15"/>
        <v>67.686840998911507</v>
      </c>
      <c r="X55">
        <f t="shared" si="16"/>
        <v>3.6583491477108883</v>
      </c>
      <c r="Y55">
        <f t="shared" si="17"/>
        <v>5.4048159047187898</v>
      </c>
      <c r="Z55">
        <f t="shared" si="18"/>
        <v>1.8269972936059071</v>
      </c>
      <c r="AA55">
        <f t="shared" si="19"/>
        <v>-48.225532391710523</v>
      </c>
      <c r="AB55">
        <f t="shared" si="20"/>
        <v>-39.672086426951253</v>
      </c>
      <c r="AC55">
        <f t="shared" si="21"/>
        <v>-3.3251080327471882</v>
      </c>
      <c r="AD55">
        <f t="shared" si="22"/>
        <v>103.20435118967545</v>
      </c>
      <c r="AE55">
        <f t="shared" si="23"/>
        <v>12.239394841299045</v>
      </c>
      <c r="AF55">
        <f t="shared" si="24"/>
        <v>1.0861883316796024</v>
      </c>
      <c r="AG55">
        <f t="shared" si="25"/>
        <v>2.7439763968676898</v>
      </c>
      <c r="AH55">
        <v>265.94132818194078</v>
      </c>
      <c r="AI55">
        <v>256.53816363636372</v>
      </c>
      <c r="AJ55">
        <v>1.724209785138288</v>
      </c>
      <c r="AK55">
        <v>64.653264527919617</v>
      </c>
      <c r="AL55">
        <f t="shared" si="26"/>
        <v>1.0935494873403748</v>
      </c>
      <c r="AM55">
        <v>35.20151926317903</v>
      </c>
      <c r="AN55">
        <v>36.172336969696957</v>
      </c>
      <c r="AO55">
        <v>3.2072587408527199E-4</v>
      </c>
      <c r="AP55">
        <v>87.74884862576603</v>
      </c>
      <c r="AQ55">
        <v>128</v>
      </c>
      <c r="AR55">
        <v>20</v>
      </c>
      <c r="AS55">
        <f t="shared" si="27"/>
        <v>1</v>
      </c>
      <c r="AT55">
        <f t="shared" si="28"/>
        <v>0</v>
      </c>
      <c r="AU55">
        <f t="shared" si="29"/>
        <v>47173.994132778927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1009.510585513515</v>
      </c>
      <c r="BI55">
        <f t="shared" si="33"/>
        <v>2.7439763968676898</v>
      </c>
      <c r="BJ55" t="e">
        <f t="shared" si="34"/>
        <v>#DIV/0!</v>
      </c>
      <c r="BK55">
        <f t="shared" si="35"/>
        <v>2.7181254325053875E-3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1200.005714285714</v>
      </c>
      <c r="CQ55">
        <f t="shared" si="47"/>
        <v>1009.510585513515</v>
      </c>
      <c r="CR55">
        <f t="shared" si="48"/>
        <v>0.84125481528595181</v>
      </c>
      <c r="CS55">
        <f t="shared" si="49"/>
        <v>0.16202179350188703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1657643087.5</v>
      </c>
      <c r="CZ55">
        <v>244.7665714285715</v>
      </c>
      <c r="DA55">
        <v>256.30528571428567</v>
      </c>
      <c r="DB55">
        <v>36.169228571428569</v>
      </c>
      <c r="DC55">
        <v>35.203242857142847</v>
      </c>
      <c r="DD55">
        <v>246.07157142857139</v>
      </c>
      <c r="DE55">
        <v>35.797557142857137</v>
      </c>
      <c r="DF55">
        <v>650.25914285714282</v>
      </c>
      <c r="DG55">
        <v>101.0454285714286</v>
      </c>
      <c r="DH55">
        <v>9.991768571428572E-2</v>
      </c>
      <c r="DI55">
        <v>34.206342857142857</v>
      </c>
      <c r="DJ55">
        <v>999.89999999999986</v>
      </c>
      <c r="DK55">
        <v>34.472142857142863</v>
      </c>
      <c r="DL55">
        <v>0</v>
      </c>
      <c r="DM55">
        <v>0</v>
      </c>
      <c r="DN55">
        <v>9014.7300000000014</v>
      </c>
      <c r="DO55">
        <v>0</v>
      </c>
      <c r="DP55">
        <v>1831.6185714285709</v>
      </c>
      <c r="DQ55">
        <v>-11.53885714285714</v>
      </c>
      <c r="DR55">
        <v>253.95185714285719</v>
      </c>
      <c r="DS55">
        <v>265.65742857142862</v>
      </c>
      <c r="DT55">
        <v>0.96597500000000014</v>
      </c>
      <c r="DU55">
        <v>256.30528571428567</v>
      </c>
      <c r="DV55">
        <v>35.203242857142847</v>
      </c>
      <c r="DW55">
        <v>3.6547385714285712</v>
      </c>
      <c r="DX55">
        <v>3.5571285714285712</v>
      </c>
      <c r="DY55">
        <v>27.356257142857149</v>
      </c>
      <c r="DZ55">
        <v>26.89491428571429</v>
      </c>
      <c r="EA55">
        <v>1200.005714285714</v>
      </c>
      <c r="EB55">
        <v>0.95799599999999985</v>
      </c>
      <c r="EC55">
        <v>4.200389999999999E-2</v>
      </c>
      <c r="ED55">
        <v>0</v>
      </c>
      <c r="EE55">
        <v>733.67757142857147</v>
      </c>
      <c r="EF55">
        <v>5.0001600000000002</v>
      </c>
      <c r="EG55">
        <v>10994.21428571429</v>
      </c>
      <c r="EH55">
        <v>9515.2242857142846</v>
      </c>
      <c r="EI55">
        <v>48.999714285714283</v>
      </c>
      <c r="EJ55">
        <v>51.491</v>
      </c>
      <c r="EK55">
        <v>50.204999999999998</v>
      </c>
      <c r="EL55">
        <v>49.776571428571437</v>
      </c>
      <c r="EM55">
        <v>50.588999999999999</v>
      </c>
      <c r="EN55">
        <v>1144.812857142857</v>
      </c>
      <c r="EO55">
        <v>50.192857142857143</v>
      </c>
      <c r="EP55">
        <v>0</v>
      </c>
      <c r="EQ55">
        <v>85626</v>
      </c>
      <c r="ER55">
        <v>0</v>
      </c>
      <c r="ES55">
        <v>734.42130769230766</v>
      </c>
      <c r="ET55">
        <v>-8.1906324800707484</v>
      </c>
      <c r="EU55">
        <v>105.0222222702109</v>
      </c>
      <c r="EV55">
        <v>10972.08076923077</v>
      </c>
      <c r="EW55">
        <v>15</v>
      </c>
      <c r="EX55">
        <v>1657642000.5999999</v>
      </c>
      <c r="EY55" t="s">
        <v>416</v>
      </c>
      <c r="EZ55">
        <v>1657642000.5999999</v>
      </c>
      <c r="FA55">
        <v>1657641990.5999999</v>
      </c>
      <c r="FB55">
        <v>8</v>
      </c>
      <c r="FC55">
        <v>5.2999999999999999E-2</v>
      </c>
      <c r="FD55">
        <v>-7.3999999999999996E-2</v>
      </c>
      <c r="FE55">
        <v>-1.3049999999999999</v>
      </c>
      <c r="FF55">
        <v>0.372</v>
      </c>
      <c r="FG55">
        <v>415</v>
      </c>
      <c r="FH55">
        <v>35</v>
      </c>
      <c r="FI55">
        <v>0.02</v>
      </c>
      <c r="FJ55">
        <v>0.06</v>
      </c>
      <c r="FK55">
        <v>-11.2036175</v>
      </c>
      <c r="FL55">
        <v>-1.3534863039399461</v>
      </c>
      <c r="FM55">
        <v>0.15803804112855249</v>
      </c>
      <c r="FN55">
        <v>0</v>
      </c>
      <c r="FO55">
        <v>734.89711764705885</v>
      </c>
      <c r="FP55">
        <v>-8.2424446159177691</v>
      </c>
      <c r="FQ55">
        <v>0.84309279248930302</v>
      </c>
      <c r="FR55">
        <v>0</v>
      </c>
      <c r="FS55">
        <v>1.0116708000000001</v>
      </c>
      <c r="FT55">
        <v>-0.27976183114446729</v>
      </c>
      <c r="FU55">
        <v>2.7385981969065849E-2</v>
      </c>
      <c r="FV55">
        <v>0</v>
      </c>
      <c r="FW55">
        <v>0</v>
      </c>
      <c r="FX55">
        <v>3</v>
      </c>
      <c r="FY55" t="s">
        <v>450</v>
      </c>
      <c r="FZ55">
        <v>3.36951</v>
      </c>
      <c r="GA55">
        <v>2.8938000000000001</v>
      </c>
      <c r="GB55">
        <v>6.4323599999999995E-2</v>
      </c>
      <c r="GC55">
        <v>6.7741499999999996E-2</v>
      </c>
      <c r="GD55">
        <v>0.14683399999999999</v>
      </c>
      <c r="GE55">
        <v>0.14670900000000001</v>
      </c>
      <c r="GF55">
        <v>32327</v>
      </c>
      <c r="GG55">
        <v>28020.9</v>
      </c>
      <c r="GH55">
        <v>30876.9</v>
      </c>
      <c r="GI55">
        <v>28011.9</v>
      </c>
      <c r="GJ55">
        <v>34711.599999999999</v>
      </c>
      <c r="GK55">
        <v>33736.199999999997</v>
      </c>
      <c r="GL55">
        <v>40257.4</v>
      </c>
      <c r="GM55">
        <v>39058.699999999997</v>
      </c>
      <c r="GN55">
        <v>2.1253000000000002</v>
      </c>
      <c r="GO55">
        <v>1.5926499999999999</v>
      </c>
      <c r="GP55">
        <v>0</v>
      </c>
      <c r="GQ55">
        <v>6.1176700000000001E-2</v>
      </c>
      <c r="GR55">
        <v>999.9</v>
      </c>
      <c r="GS55">
        <v>33.484499999999997</v>
      </c>
      <c r="GT55">
        <v>63.5</v>
      </c>
      <c r="GU55">
        <v>38.1</v>
      </c>
      <c r="GV55">
        <v>42.066099999999999</v>
      </c>
      <c r="GW55">
        <v>50.350900000000003</v>
      </c>
      <c r="GX55">
        <v>41.442300000000003</v>
      </c>
      <c r="GY55">
        <v>1</v>
      </c>
      <c r="GZ55">
        <v>0.62483</v>
      </c>
      <c r="HA55">
        <v>1.7947299999999999</v>
      </c>
      <c r="HB55">
        <v>20.197299999999998</v>
      </c>
      <c r="HC55">
        <v>5.2147399999999999</v>
      </c>
      <c r="HD55">
        <v>11.974</v>
      </c>
      <c r="HE55">
        <v>4.9905499999999998</v>
      </c>
      <c r="HF55">
        <v>3.2925499999999999</v>
      </c>
      <c r="HG55">
        <v>7751.8</v>
      </c>
      <c r="HH55">
        <v>9999</v>
      </c>
      <c r="HI55">
        <v>9999</v>
      </c>
      <c r="HJ55">
        <v>780.7</v>
      </c>
      <c r="HK55">
        <v>4.9713399999999996</v>
      </c>
      <c r="HL55">
        <v>1.8742399999999999</v>
      </c>
      <c r="HM55">
        <v>1.8705499999999999</v>
      </c>
      <c r="HN55">
        <v>1.87012</v>
      </c>
      <c r="HO55">
        <v>1.8747400000000001</v>
      </c>
      <c r="HP55">
        <v>1.8714900000000001</v>
      </c>
      <c r="HQ55">
        <v>1.8669100000000001</v>
      </c>
      <c r="HR55">
        <v>1.8778999999999999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-1.3049999999999999</v>
      </c>
      <c r="IG55">
        <v>0.37169999999999997</v>
      </c>
      <c r="IH55">
        <v>-1.305000000000007</v>
      </c>
      <c r="II55">
        <v>0</v>
      </c>
      <c r="IJ55">
        <v>0</v>
      </c>
      <c r="IK55">
        <v>0</v>
      </c>
      <c r="IL55">
        <v>0.37166500000000008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18.100000000000001</v>
      </c>
      <c r="IU55">
        <v>18.3</v>
      </c>
      <c r="IV55">
        <v>0.74218799999999996</v>
      </c>
      <c r="IW55">
        <v>2.5964399999999999</v>
      </c>
      <c r="IX55">
        <v>1.49902</v>
      </c>
      <c r="IY55">
        <v>2.2936999999999999</v>
      </c>
      <c r="IZ55">
        <v>1.69678</v>
      </c>
      <c r="JA55">
        <v>2.4011200000000001</v>
      </c>
      <c r="JB55">
        <v>42.777799999999999</v>
      </c>
      <c r="JC55">
        <v>16.0671</v>
      </c>
      <c r="JD55">
        <v>18</v>
      </c>
      <c r="JE55">
        <v>552.68200000000002</v>
      </c>
      <c r="JF55">
        <v>295.56200000000001</v>
      </c>
      <c r="JG55">
        <v>30.002700000000001</v>
      </c>
      <c r="JH55">
        <v>35.2836</v>
      </c>
      <c r="JI55">
        <v>30.001100000000001</v>
      </c>
      <c r="JJ55">
        <v>35.000300000000003</v>
      </c>
      <c r="JK55">
        <v>34.983899999999998</v>
      </c>
      <c r="JL55">
        <v>14.9306</v>
      </c>
      <c r="JM55">
        <v>23.569800000000001</v>
      </c>
      <c r="JN55">
        <v>85.454300000000003</v>
      </c>
      <c r="JO55">
        <v>30</v>
      </c>
      <c r="JP55">
        <v>270.87099999999998</v>
      </c>
      <c r="JQ55">
        <v>35.285600000000002</v>
      </c>
      <c r="JR55">
        <v>98.410600000000002</v>
      </c>
      <c r="JS55">
        <v>98.352999999999994</v>
      </c>
    </row>
    <row r="56" spans="1:279" x14ac:dyDescent="0.2">
      <c r="A56">
        <v>41</v>
      </c>
      <c r="B56">
        <v>1657643093.5</v>
      </c>
      <c r="C56">
        <v>160</v>
      </c>
      <c r="D56" t="s">
        <v>501</v>
      </c>
      <c r="E56" t="s">
        <v>502</v>
      </c>
      <c r="F56">
        <v>4</v>
      </c>
      <c r="G56">
        <v>1657643091.1875</v>
      </c>
      <c r="H56">
        <f t="shared" si="0"/>
        <v>1.0903866875306451E-3</v>
      </c>
      <c r="I56">
        <f t="shared" si="1"/>
        <v>1.0903866875306452</v>
      </c>
      <c r="J56">
        <f t="shared" si="2"/>
        <v>2.7000958296300444</v>
      </c>
      <c r="K56">
        <f t="shared" si="3"/>
        <v>250.89449999999999</v>
      </c>
      <c r="L56">
        <f t="shared" si="4"/>
        <v>169.60291948264657</v>
      </c>
      <c r="M56">
        <f t="shared" si="5"/>
        <v>17.154972828190147</v>
      </c>
      <c r="N56">
        <f t="shared" si="6"/>
        <v>25.377442460138418</v>
      </c>
      <c r="O56">
        <f t="shared" si="7"/>
        <v>5.8234325057475791E-2</v>
      </c>
      <c r="P56">
        <f t="shared" si="8"/>
        <v>2.7601007297758144</v>
      </c>
      <c r="Q56">
        <f t="shared" si="9"/>
        <v>5.7560261699206715E-2</v>
      </c>
      <c r="R56">
        <f t="shared" si="10"/>
        <v>3.603507528282273E-2</v>
      </c>
      <c r="S56">
        <f t="shared" si="11"/>
        <v>194.42814036251795</v>
      </c>
      <c r="T56">
        <f t="shared" si="12"/>
        <v>35.112613923843178</v>
      </c>
      <c r="U56">
        <f t="shared" si="13"/>
        <v>34.482637500000003</v>
      </c>
      <c r="V56">
        <f t="shared" si="14"/>
        <v>5.4885473386270771</v>
      </c>
      <c r="W56">
        <f t="shared" si="15"/>
        <v>67.704708051148131</v>
      </c>
      <c r="X56">
        <f t="shared" si="16"/>
        <v>3.6591073833246126</v>
      </c>
      <c r="Y56">
        <f t="shared" si="17"/>
        <v>5.4045095070202605</v>
      </c>
      <c r="Z56">
        <f t="shared" si="18"/>
        <v>1.8294399553024645</v>
      </c>
      <c r="AA56">
        <f t="shared" si="19"/>
        <v>-48.086052920101451</v>
      </c>
      <c r="AB56">
        <f t="shared" si="20"/>
        <v>-41.264807297642633</v>
      </c>
      <c r="AC56">
        <f t="shared" si="21"/>
        <v>-3.4692877588704802</v>
      </c>
      <c r="AD56">
        <f t="shared" si="22"/>
        <v>101.60799238590339</v>
      </c>
      <c r="AE56">
        <f t="shared" si="23"/>
        <v>12.233076484012321</v>
      </c>
      <c r="AF56">
        <f t="shared" si="24"/>
        <v>1.0865266366447921</v>
      </c>
      <c r="AG56">
        <f t="shared" si="25"/>
        <v>2.7000958296300444</v>
      </c>
      <c r="AH56">
        <v>272.81371729519691</v>
      </c>
      <c r="AI56">
        <v>263.44190909090918</v>
      </c>
      <c r="AJ56">
        <v>1.727088954789614</v>
      </c>
      <c r="AK56">
        <v>64.653264527919617</v>
      </c>
      <c r="AL56">
        <f t="shared" si="26"/>
        <v>1.0903866875306452</v>
      </c>
      <c r="AM56">
        <v>35.20857828256522</v>
      </c>
      <c r="AN56">
        <v>36.177119393939392</v>
      </c>
      <c r="AO56">
        <v>2.0196429113493339E-4</v>
      </c>
      <c r="AP56">
        <v>87.74884862576603</v>
      </c>
      <c r="AQ56">
        <v>128</v>
      </c>
      <c r="AR56">
        <v>20</v>
      </c>
      <c r="AS56">
        <f t="shared" si="27"/>
        <v>1</v>
      </c>
      <c r="AT56">
        <f t="shared" si="28"/>
        <v>0</v>
      </c>
      <c r="AU56">
        <f t="shared" si="29"/>
        <v>46944.190958596737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1009.516274799232</v>
      </c>
      <c r="BI56">
        <f t="shared" si="33"/>
        <v>2.7000958296300444</v>
      </c>
      <c r="BJ56" t="e">
        <f t="shared" si="34"/>
        <v>#DIV/0!</v>
      </c>
      <c r="BK56">
        <f t="shared" si="35"/>
        <v>2.6746431900436943E-3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1200.0125</v>
      </c>
      <c r="CQ56">
        <f t="shared" si="47"/>
        <v>1009.516274799232</v>
      </c>
      <c r="CR56">
        <f t="shared" si="48"/>
        <v>0.84125479926186764</v>
      </c>
      <c r="CS56">
        <f t="shared" si="49"/>
        <v>0.16202176257540479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1657643091.1875</v>
      </c>
      <c r="CZ56">
        <v>250.89449999999999</v>
      </c>
      <c r="DA56">
        <v>262.4325</v>
      </c>
      <c r="DB56">
        <v>36.175825000000003</v>
      </c>
      <c r="DC56">
        <v>35.209637499999999</v>
      </c>
      <c r="DD56">
        <v>252.1995</v>
      </c>
      <c r="DE56">
        <v>35.804162499999997</v>
      </c>
      <c r="DF56">
        <v>650.32137499999999</v>
      </c>
      <c r="DG56">
        <v>101.047625</v>
      </c>
      <c r="DH56">
        <v>0.10023778749999999</v>
      </c>
      <c r="DI56">
        <v>34.205325000000002</v>
      </c>
      <c r="DJ56">
        <v>999.9</v>
      </c>
      <c r="DK56">
        <v>34.482637500000003</v>
      </c>
      <c r="DL56">
        <v>0</v>
      </c>
      <c r="DM56">
        <v>0</v>
      </c>
      <c r="DN56">
        <v>8969.9225000000006</v>
      </c>
      <c r="DO56">
        <v>0</v>
      </c>
      <c r="DP56">
        <v>1863.8525</v>
      </c>
      <c r="DQ56">
        <v>-11.538024999999999</v>
      </c>
      <c r="DR56">
        <v>260.311125</v>
      </c>
      <c r="DS56">
        <v>272.00987500000002</v>
      </c>
      <c r="DT56">
        <v>0.96617262500000001</v>
      </c>
      <c r="DU56">
        <v>262.4325</v>
      </c>
      <c r="DV56">
        <v>35.209637499999999</v>
      </c>
      <c r="DW56">
        <v>3.65548625</v>
      </c>
      <c r="DX56">
        <v>3.55785375</v>
      </c>
      <c r="DY56">
        <v>27.359749999999998</v>
      </c>
      <c r="DZ56">
        <v>26.898387499999998</v>
      </c>
      <c r="EA56">
        <v>1200.0125</v>
      </c>
      <c r="EB56">
        <v>0.95799599999999996</v>
      </c>
      <c r="EC56">
        <v>4.2003899999999997E-2</v>
      </c>
      <c r="ED56">
        <v>0</v>
      </c>
      <c r="EE56">
        <v>733.24562500000002</v>
      </c>
      <c r="EF56">
        <v>5.0001600000000002</v>
      </c>
      <c r="EG56">
        <v>11007.275</v>
      </c>
      <c r="EH56">
        <v>9515.2612499999996</v>
      </c>
      <c r="EI56">
        <v>48.960625</v>
      </c>
      <c r="EJ56">
        <v>51.5</v>
      </c>
      <c r="EK56">
        <v>50.226374999999997</v>
      </c>
      <c r="EL56">
        <v>49.780999999999999</v>
      </c>
      <c r="EM56">
        <v>50.601374999999997</v>
      </c>
      <c r="EN56">
        <v>1144.82</v>
      </c>
      <c r="EO56">
        <v>50.192500000000003</v>
      </c>
      <c r="EP56">
        <v>0</v>
      </c>
      <c r="EQ56">
        <v>85630.200000047684</v>
      </c>
      <c r="ER56">
        <v>0</v>
      </c>
      <c r="ES56">
        <v>733.80180000000007</v>
      </c>
      <c r="ET56">
        <v>-7.464692296206044</v>
      </c>
      <c r="EU56">
        <v>283.2461531435398</v>
      </c>
      <c r="EV56">
        <v>10981.216</v>
      </c>
      <c r="EW56">
        <v>15</v>
      </c>
      <c r="EX56">
        <v>1657642000.5999999</v>
      </c>
      <c r="EY56" t="s">
        <v>416</v>
      </c>
      <c r="EZ56">
        <v>1657642000.5999999</v>
      </c>
      <c r="FA56">
        <v>1657641990.5999999</v>
      </c>
      <c r="FB56">
        <v>8</v>
      </c>
      <c r="FC56">
        <v>5.2999999999999999E-2</v>
      </c>
      <c r="FD56">
        <v>-7.3999999999999996E-2</v>
      </c>
      <c r="FE56">
        <v>-1.3049999999999999</v>
      </c>
      <c r="FF56">
        <v>0.372</v>
      </c>
      <c r="FG56">
        <v>415</v>
      </c>
      <c r="FH56">
        <v>35</v>
      </c>
      <c r="FI56">
        <v>0.02</v>
      </c>
      <c r="FJ56">
        <v>0.06</v>
      </c>
      <c r="FK56">
        <v>-11.28656</v>
      </c>
      <c r="FL56">
        <v>-1.9367909943714701</v>
      </c>
      <c r="FM56">
        <v>0.19626162742624961</v>
      </c>
      <c r="FN56">
        <v>0</v>
      </c>
      <c r="FO56">
        <v>734.44032352941178</v>
      </c>
      <c r="FP56">
        <v>-8.1874560774254732</v>
      </c>
      <c r="FQ56">
        <v>0.83557422033093365</v>
      </c>
      <c r="FR56">
        <v>0</v>
      </c>
      <c r="FS56">
        <v>0.99554062500000007</v>
      </c>
      <c r="FT56">
        <v>-0.25396440900562861</v>
      </c>
      <c r="FU56">
        <v>2.5270362430807651E-2</v>
      </c>
      <c r="FV56">
        <v>0</v>
      </c>
      <c r="FW56">
        <v>0</v>
      </c>
      <c r="FX56">
        <v>3</v>
      </c>
      <c r="FY56" t="s">
        <v>450</v>
      </c>
      <c r="FZ56">
        <v>3.37005</v>
      </c>
      <c r="GA56">
        <v>2.8936199999999999</v>
      </c>
      <c r="GB56">
        <v>6.5790299999999996E-2</v>
      </c>
      <c r="GC56">
        <v>6.9215799999999994E-2</v>
      </c>
      <c r="GD56">
        <v>0.146842</v>
      </c>
      <c r="GE56">
        <v>0.14673</v>
      </c>
      <c r="GF56">
        <v>32275</v>
      </c>
      <c r="GG56">
        <v>27976.5</v>
      </c>
      <c r="GH56">
        <v>30875.7</v>
      </c>
      <c r="GI56">
        <v>28011.8</v>
      </c>
      <c r="GJ56">
        <v>34709.9</v>
      </c>
      <c r="GK56">
        <v>33735.699999999997</v>
      </c>
      <c r="GL56">
        <v>40255.699999999997</v>
      </c>
      <c r="GM56">
        <v>39059</v>
      </c>
      <c r="GN56">
        <v>2.1268500000000001</v>
      </c>
      <c r="GO56">
        <v>1.5924799999999999</v>
      </c>
      <c r="GP56">
        <v>0</v>
      </c>
      <c r="GQ56">
        <v>6.1787700000000001E-2</v>
      </c>
      <c r="GR56">
        <v>999.9</v>
      </c>
      <c r="GS56">
        <v>33.486899999999999</v>
      </c>
      <c r="GT56">
        <v>63.5</v>
      </c>
      <c r="GU56">
        <v>38.1</v>
      </c>
      <c r="GV56">
        <v>42.066099999999999</v>
      </c>
      <c r="GW56">
        <v>50.350900000000003</v>
      </c>
      <c r="GX56">
        <v>40.560899999999997</v>
      </c>
      <c r="GY56">
        <v>1</v>
      </c>
      <c r="GZ56">
        <v>0.62555099999999997</v>
      </c>
      <c r="HA56">
        <v>1.79731</v>
      </c>
      <c r="HB56">
        <v>20.197299999999998</v>
      </c>
      <c r="HC56">
        <v>5.2145900000000003</v>
      </c>
      <c r="HD56">
        <v>11.974</v>
      </c>
      <c r="HE56">
        <v>4.9903500000000003</v>
      </c>
      <c r="HF56">
        <v>3.2924799999999999</v>
      </c>
      <c r="HG56">
        <v>7751.8</v>
      </c>
      <c r="HH56">
        <v>9999</v>
      </c>
      <c r="HI56">
        <v>9999</v>
      </c>
      <c r="HJ56">
        <v>780.7</v>
      </c>
      <c r="HK56">
        <v>4.9712899999999998</v>
      </c>
      <c r="HL56">
        <v>1.8742300000000001</v>
      </c>
      <c r="HM56">
        <v>1.87056</v>
      </c>
      <c r="HN56">
        <v>1.8701300000000001</v>
      </c>
      <c r="HO56">
        <v>1.87473</v>
      </c>
      <c r="HP56">
        <v>1.8714900000000001</v>
      </c>
      <c r="HQ56">
        <v>1.8669100000000001</v>
      </c>
      <c r="HR56">
        <v>1.8778999999999999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-1.3049999999999999</v>
      </c>
      <c r="IG56">
        <v>0.37159999999999999</v>
      </c>
      <c r="IH56">
        <v>-1.305000000000007</v>
      </c>
      <c r="II56">
        <v>0</v>
      </c>
      <c r="IJ56">
        <v>0</v>
      </c>
      <c r="IK56">
        <v>0</v>
      </c>
      <c r="IL56">
        <v>0.37166500000000008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18.2</v>
      </c>
      <c r="IU56">
        <v>18.399999999999999</v>
      </c>
      <c r="IV56">
        <v>0.75683599999999995</v>
      </c>
      <c r="IW56">
        <v>2.5988799999999999</v>
      </c>
      <c r="IX56">
        <v>1.49902</v>
      </c>
      <c r="IY56">
        <v>2.2936999999999999</v>
      </c>
      <c r="IZ56">
        <v>1.69678</v>
      </c>
      <c r="JA56">
        <v>2.2997999999999998</v>
      </c>
      <c r="JB56">
        <v>42.804600000000001</v>
      </c>
      <c r="JC56">
        <v>16.058299999999999</v>
      </c>
      <c r="JD56">
        <v>18</v>
      </c>
      <c r="JE56">
        <v>553.80999999999995</v>
      </c>
      <c r="JF56">
        <v>295.51299999999998</v>
      </c>
      <c r="JG56">
        <v>30.0016</v>
      </c>
      <c r="JH56">
        <v>35.2941</v>
      </c>
      <c r="JI56">
        <v>30.001000000000001</v>
      </c>
      <c r="JJ56">
        <v>35.007899999999999</v>
      </c>
      <c r="JK56">
        <v>34.991799999999998</v>
      </c>
      <c r="JL56">
        <v>15.2211</v>
      </c>
      <c r="JM56">
        <v>23.569800000000001</v>
      </c>
      <c r="JN56">
        <v>85.454300000000003</v>
      </c>
      <c r="JO56">
        <v>30</v>
      </c>
      <c r="JP56">
        <v>277.54899999999998</v>
      </c>
      <c r="JQ56">
        <v>35.323799999999999</v>
      </c>
      <c r="JR56">
        <v>98.406599999999997</v>
      </c>
      <c r="JS56">
        <v>98.353300000000004</v>
      </c>
    </row>
    <row r="57" spans="1:279" x14ac:dyDescent="0.2">
      <c r="A57">
        <v>42</v>
      </c>
      <c r="B57">
        <v>1657643097.5</v>
      </c>
      <c r="C57">
        <v>164</v>
      </c>
      <c r="D57" t="s">
        <v>503</v>
      </c>
      <c r="E57" t="s">
        <v>504</v>
      </c>
      <c r="F57">
        <v>4</v>
      </c>
      <c r="G57">
        <v>1657643095.5</v>
      </c>
      <c r="H57">
        <f t="shared" si="0"/>
        <v>1.0834811534968581E-3</v>
      </c>
      <c r="I57">
        <f t="shared" si="1"/>
        <v>1.083481153496858</v>
      </c>
      <c r="J57">
        <f t="shared" si="2"/>
        <v>2.9684721086367305</v>
      </c>
      <c r="K57">
        <f t="shared" si="3"/>
        <v>258.02885714285719</v>
      </c>
      <c r="L57">
        <f t="shared" si="4"/>
        <v>168.74418515931052</v>
      </c>
      <c r="M57">
        <f t="shared" si="5"/>
        <v>17.068076172138117</v>
      </c>
      <c r="N57">
        <f t="shared" si="6"/>
        <v>26.099010073539329</v>
      </c>
      <c r="O57">
        <f t="shared" si="7"/>
        <v>5.7909476012109433E-2</v>
      </c>
      <c r="P57">
        <f t="shared" si="8"/>
        <v>2.7656170595696108</v>
      </c>
      <c r="Q57">
        <f t="shared" si="9"/>
        <v>5.7244178668358993E-2</v>
      </c>
      <c r="R57">
        <f t="shared" si="10"/>
        <v>3.5836749036876343E-2</v>
      </c>
      <c r="S57">
        <f t="shared" si="11"/>
        <v>194.42212461252535</v>
      </c>
      <c r="T57">
        <f t="shared" si="12"/>
        <v>35.111396020320818</v>
      </c>
      <c r="U57">
        <f t="shared" si="13"/>
        <v>34.478314285714283</v>
      </c>
      <c r="V57">
        <f t="shared" si="14"/>
        <v>5.4872285487694725</v>
      </c>
      <c r="W57">
        <f t="shared" si="15"/>
        <v>67.714110146950588</v>
      </c>
      <c r="X57">
        <f t="shared" si="16"/>
        <v>3.6593308967056832</v>
      </c>
      <c r="Y57">
        <f t="shared" si="17"/>
        <v>5.4040891754530076</v>
      </c>
      <c r="Z57">
        <f t="shared" si="18"/>
        <v>1.8278976520637893</v>
      </c>
      <c r="AA57">
        <f t="shared" si="19"/>
        <v>-47.781518869211439</v>
      </c>
      <c r="AB57">
        <f t="shared" si="20"/>
        <v>-40.910895434376101</v>
      </c>
      <c r="AC57">
        <f t="shared" si="21"/>
        <v>-3.432576689351535</v>
      </c>
      <c r="AD57">
        <f t="shared" si="22"/>
        <v>102.29713361958628</v>
      </c>
      <c r="AE57">
        <f t="shared" si="23"/>
        <v>12.366192098372144</v>
      </c>
      <c r="AF57">
        <f t="shared" si="24"/>
        <v>1.0800034663445857</v>
      </c>
      <c r="AG57">
        <f t="shared" si="25"/>
        <v>2.9684721086367305</v>
      </c>
      <c r="AH57">
        <v>279.81384351402153</v>
      </c>
      <c r="AI57">
        <v>270.27127272727267</v>
      </c>
      <c r="AJ57">
        <v>1.7052246813321299</v>
      </c>
      <c r="AK57">
        <v>64.653264527919617</v>
      </c>
      <c r="AL57">
        <f t="shared" si="26"/>
        <v>1.083481153496858</v>
      </c>
      <c r="AM57">
        <v>35.215983260437248</v>
      </c>
      <c r="AN57">
        <v>36.179601818181823</v>
      </c>
      <c r="AO57">
        <v>-2.6579607085089679E-5</v>
      </c>
      <c r="AP57">
        <v>87.74884862576603</v>
      </c>
      <c r="AQ57">
        <v>127</v>
      </c>
      <c r="AR57">
        <v>20</v>
      </c>
      <c r="AS57">
        <f t="shared" si="27"/>
        <v>1</v>
      </c>
      <c r="AT57">
        <f t="shared" si="28"/>
        <v>0</v>
      </c>
      <c r="AU57">
        <f t="shared" si="29"/>
        <v>47095.393615402209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1009.4852997992356</v>
      </c>
      <c r="BI57">
        <f t="shared" si="33"/>
        <v>2.9684721086367305</v>
      </c>
      <c r="BJ57" t="e">
        <f t="shared" si="34"/>
        <v>#DIV/0!</v>
      </c>
      <c r="BK57">
        <f t="shared" si="35"/>
        <v>2.9405798273903485E-3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1199.975714285714</v>
      </c>
      <c r="CQ57">
        <f t="shared" si="47"/>
        <v>1009.4852997992356</v>
      </c>
      <c r="CR57">
        <f t="shared" si="48"/>
        <v>0.84125477522695702</v>
      </c>
      <c r="CS57">
        <f t="shared" si="49"/>
        <v>0.16202171618802735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1657643095.5</v>
      </c>
      <c r="CZ57">
        <v>258.02885714285719</v>
      </c>
      <c r="DA57">
        <v>269.69528571428572</v>
      </c>
      <c r="DB57">
        <v>36.178114285714287</v>
      </c>
      <c r="DC57">
        <v>35.217728571428573</v>
      </c>
      <c r="DD57">
        <v>259.3338571428572</v>
      </c>
      <c r="DE57">
        <v>35.806457142857141</v>
      </c>
      <c r="DF57">
        <v>650.3205714285715</v>
      </c>
      <c r="DG57">
        <v>101.04771428571431</v>
      </c>
      <c r="DH57">
        <v>9.9926185714285715E-2</v>
      </c>
      <c r="DI57">
        <v>34.20392857142857</v>
      </c>
      <c r="DJ57">
        <v>999.89999999999986</v>
      </c>
      <c r="DK57">
        <v>34.478314285714283</v>
      </c>
      <c r="DL57">
        <v>0</v>
      </c>
      <c r="DM57">
        <v>0</v>
      </c>
      <c r="DN57">
        <v>8999.1971428571433</v>
      </c>
      <c r="DO57">
        <v>0</v>
      </c>
      <c r="DP57">
        <v>1864.8014285714289</v>
      </c>
      <c r="DQ57">
        <v>-11.66647142857143</v>
      </c>
      <c r="DR57">
        <v>267.71442857142858</v>
      </c>
      <c r="DS57">
        <v>279.54000000000002</v>
      </c>
      <c r="DT57">
        <v>0.96040257142857133</v>
      </c>
      <c r="DU57">
        <v>269.69528571428572</v>
      </c>
      <c r="DV57">
        <v>35.217728571428573</v>
      </c>
      <c r="DW57">
        <v>3.65571</v>
      </c>
      <c r="DX57">
        <v>3.5586657142857141</v>
      </c>
      <c r="DY57">
        <v>27.360785714285711</v>
      </c>
      <c r="DZ57">
        <v>26.902257142857142</v>
      </c>
      <c r="EA57">
        <v>1199.975714285714</v>
      </c>
      <c r="EB57">
        <v>0.95799599999999985</v>
      </c>
      <c r="EC57">
        <v>4.200389999999999E-2</v>
      </c>
      <c r="ED57">
        <v>0</v>
      </c>
      <c r="EE57">
        <v>732.63228571428567</v>
      </c>
      <c r="EF57">
        <v>5.0001600000000002</v>
      </c>
      <c r="EG57">
        <v>10987.67142857143</v>
      </c>
      <c r="EH57">
        <v>9514.9657142857159</v>
      </c>
      <c r="EI57">
        <v>49</v>
      </c>
      <c r="EJ57">
        <v>51.473000000000013</v>
      </c>
      <c r="EK57">
        <v>50.223000000000013</v>
      </c>
      <c r="EL57">
        <v>49.776571428571422</v>
      </c>
      <c r="EM57">
        <v>50.589000000000013</v>
      </c>
      <c r="EN57">
        <v>1144.785714285714</v>
      </c>
      <c r="EO57">
        <v>50.19</v>
      </c>
      <c r="EP57">
        <v>0</v>
      </c>
      <c r="EQ57">
        <v>85633.799999952316</v>
      </c>
      <c r="ER57">
        <v>0</v>
      </c>
      <c r="ES57">
        <v>733.3442</v>
      </c>
      <c r="ET57">
        <v>-7.5669230846437188</v>
      </c>
      <c r="EU57">
        <v>119.62307719517111</v>
      </c>
      <c r="EV57">
        <v>10989.308000000001</v>
      </c>
      <c r="EW57">
        <v>15</v>
      </c>
      <c r="EX57">
        <v>1657642000.5999999</v>
      </c>
      <c r="EY57" t="s">
        <v>416</v>
      </c>
      <c r="EZ57">
        <v>1657642000.5999999</v>
      </c>
      <c r="FA57">
        <v>1657641990.5999999</v>
      </c>
      <c r="FB57">
        <v>8</v>
      </c>
      <c r="FC57">
        <v>5.2999999999999999E-2</v>
      </c>
      <c r="FD57">
        <v>-7.3999999999999996E-2</v>
      </c>
      <c r="FE57">
        <v>-1.3049999999999999</v>
      </c>
      <c r="FF57">
        <v>0.372</v>
      </c>
      <c r="FG57">
        <v>415</v>
      </c>
      <c r="FH57">
        <v>35</v>
      </c>
      <c r="FI57">
        <v>0.02</v>
      </c>
      <c r="FJ57">
        <v>0.06</v>
      </c>
      <c r="FK57">
        <v>-11.398490000000001</v>
      </c>
      <c r="FL57">
        <v>-1.9181898686679051</v>
      </c>
      <c r="FM57">
        <v>0.19407138609284991</v>
      </c>
      <c r="FN57">
        <v>0</v>
      </c>
      <c r="FO57">
        <v>733.87476470588228</v>
      </c>
      <c r="FP57">
        <v>-8.070313210388532</v>
      </c>
      <c r="FQ57">
        <v>0.81637441160951818</v>
      </c>
      <c r="FR57">
        <v>0</v>
      </c>
      <c r="FS57">
        <v>0.98232062500000006</v>
      </c>
      <c r="FT57">
        <v>-0.2073455347091944</v>
      </c>
      <c r="FU57">
        <v>2.164218610340404E-2</v>
      </c>
      <c r="FV57">
        <v>0</v>
      </c>
      <c r="FW57">
        <v>0</v>
      </c>
      <c r="FX57">
        <v>3</v>
      </c>
      <c r="FY57" t="s">
        <v>450</v>
      </c>
      <c r="FZ57">
        <v>3.3696199999999998</v>
      </c>
      <c r="GA57">
        <v>2.8936500000000001</v>
      </c>
      <c r="GB57">
        <v>6.7234299999999997E-2</v>
      </c>
      <c r="GC57">
        <v>7.0685300000000006E-2</v>
      </c>
      <c r="GD57">
        <v>0.14684700000000001</v>
      </c>
      <c r="GE57">
        <v>0.14675099999999999</v>
      </c>
      <c r="GF57">
        <v>32224.400000000001</v>
      </c>
      <c r="GG57">
        <v>27931.3</v>
      </c>
      <c r="GH57">
        <v>30875.1</v>
      </c>
      <c r="GI57">
        <v>28010.9</v>
      </c>
      <c r="GJ57">
        <v>34709</v>
      </c>
      <c r="GK57">
        <v>33733.5</v>
      </c>
      <c r="GL57">
        <v>40254.9</v>
      </c>
      <c r="GM57">
        <v>39057.4</v>
      </c>
      <c r="GN57">
        <v>2.12758</v>
      </c>
      <c r="GO57">
        <v>1.59253</v>
      </c>
      <c r="GP57">
        <v>0</v>
      </c>
      <c r="GQ57">
        <v>6.1705700000000002E-2</v>
      </c>
      <c r="GR57">
        <v>999.9</v>
      </c>
      <c r="GS57">
        <v>33.479300000000002</v>
      </c>
      <c r="GT57">
        <v>63.5</v>
      </c>
      <c r="GU57">
        <v>38.1</v>
      </c>
      <c r="GV57">
        <v>42.060499999999998</v>
      </c>
      <c r="GW57">
        <v>50.440899999999999</v>
      </c>
      <c r="GX57">
        <v>40.9495</v>
      </c>
      <c r="GY57">
        <v>1</v>
      </c>
      <c r="GZ57">
        <v>0.62631400000000004</v>
      </c>
      <c r="HA57">
        <v>1.7979400000000001</v>
      </c>
      <c r="HB57">
        <v>20.197600000000001</v>
      </c>
      <c r="HC57">
        <v>5.2144399999999997</v>
      </c>
      <c r="HD57">
        <v>11.974</v>
      </c>
      <c r="HE57">
        <v>4.9902499999999996</v>
      </c>
      <c r="HF57">
        <v>3.2925</v>
      </c>
      <c r="HG57">
        <v>7752.1</v>
      </c>
      <c r="HH57">
        <v>9999</v>
      </c>
      <c r="HI57">
        <v>9999</v>
      </c>
      <c r="HJ57">
        <v>780.7</v>
      </c>
      <c r="HK57">
        <v>4.9712800000000001</v>
      </c>
      <c r="HL57">
        <v>1.87422</v>
      </c>
      <c r="HM57">
        <v>1.87053</v>
      </c>
      <c r="HN57">
        <v>1.87012</v>
      </c>
      <c r="HO57">
        <v>1.8747100000000001</v>
      </c>
      <c r="HP57">
        <v>1.8714900000000001</v>
      </c>
      <c r="HQ57">
        <v>1.8669100000000001</v>
      </c>
      <c r="HR57">
        <v>1.8778999999999999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-1.3049999999999999</v>
      </c>
      <c r="IG57">
        <v>0.37169999999999997</v>
      </c>
      <c r="IH57">
        <v>-1.305000000000007</v>
      </c>
      <c r="II57">
        <v>0</v>
      </c>
      <c r="IJ57">
        <v>0</v>
      </c>
      <c r="IK57">
        <v>0</v>
      </c>
      <c r="IL57">
        <v>0.37166500000000008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18.3</v>
      </c>
      <c r="IU57">
        <v>18.399999999999999</v>
      </c>
      <c r="IV57">
        <v>0.77148399999999995</v>
      </c>
      <c r="IW57">
        <v>2.5976599999999999</v>
      </c>
      <c r="IX57">
        <v>1.49902</v>
      </c>
      <c r="IY57">
        <v>2.2936999999999999</v>
      </c>
      <c r="IZ57">
        <v>1.69678</v>
      </c>
      <c r="JA57">
        <v>2.3584000000000001</v>
      </c>
      <c r="JB57">
        <v>42.804600000000001</v>
      </c>
      <c r="JC57">
        <v>16.058299999999999</v>
      </c>
      <c r="JD57">
        <v>18</v>
      </c>
      <c r="JE57">
        <v>554.37800000000004</v>
      </c>
      <c r="JF57">
        <v>295.572</v>
      </c>
      <c r="JG57">
        <v>30.000800000000002</v>
      </c>
      <c r="JH57">
        <v>35.303800000000003</v>
      </c>
      <c r="JI57">
        <v>30.001000000000001</v>
      </c>
      <c r="JJ57">
        <v>35.016199999999998</v>
      </c>
      <c r="JK57">
        <v>34.999200000000002</v>
      </c>
      <c r="JL57">
        <v>15.51</v>
      </c>
      <c r="JM57">
        <v>23.569800000000001</v>
      </c>
      <c r="JN57">
        <v>85.454300000000003</v>
      </c>
      <c r="JO57">
        <v>30</v>
      </c>
      <c r="JP57">
        <v>284.22800000000001</v>
      </c>
      <c r="JQ57">
        <v>35.357300000000002</v>
      </c>
      <c r="JR57">
        <v>98.404700000000005</v>
      </c>
      <c r="JS57">
        <v>98.349500000000006</v>
      </c>
    </row>
    <row r="58" spans="1:279" x14ac:dyDescent="0.2">
      <c r="A58">
        <v>43</v>
      </c>
      <c r="B58">
        <v>1657643101.5</v>
      </c>
      <c r="C58">
        <v>168</v>
      </c>
      <c r="D58" t="s">
        <v>505</v>
      </c>
      <c r="E58" t="s">
        <v>506</v>
      </c>
      <c r="F58">
        <v>4</v>
      </c>
      <c r="G58">
        <v>1657643099.1875</v>
      </c>
      <c r="H58">
        <f t="shared" si="0"/>
        <v>1.0811921356782437E-3</v>
      </c>
      <c r="I58">
        <f t="shared" si="1"/>
        <v>1.0811921356782437</v>
      </c>
      <c r="J58">
        <f t="shared" si="2"/>
        <v>2.9672694053132767</v>
      </c>
      <c r="K58">
        <f t="shared" si="3"/>
        <v>264.11075</v>
      </c>
      <c r="L58">
        <f t="shared" si="4"/>
        <v>174.56183391778504</v>
      </c>
      <c r="M58">
        <f t="shared" si="5"/>
        <v>17.656483124354398</v>
      </c>
      <c r="N58">
        <f t="shared" si="6"/>
        <v>26.714126998298408</v>
      </c>
      <c r="O58">
        <f t="shared" si="7"/>
        <v>5.7824709978692677E-2</v>
      </c>
      <c r="P58">
        <f t="shared" si="8"/>
        <v>2.7589008541004891</v>
      </c>
      <c r="Q58">
        <f t="shared" si="9"/>
        <v>5.7159752013393579E-2</v>
      </c>
      <c r="R58">
        <f t="shared" si="10"/>
        <v>3.5783951603680843E-2</v>
      </c>
      <c r="S58">
        <f t="shared" si="11"/>
        <v>194.44244961252733</v>
      </c>
      <c r="T58">
        <f t="shared" si="12"/>
        <v>35.111584336877414</v>
      </c>
      <c r="U58">
        <f t="shared" si="13"/>
        <v>34.476325000000003</v>
      </c>
      <c r="V58">
        <f t="shared" si="14"/>
        <v>5.4866218127786635</v>
      </c>
      <c r="W58">
        <f t="shared" si="15"/>
        <v>67.73437124822037</v>
      </c>
      <c r="X58">
        <f t="shared" si="16"/>
        <v>3.6598950504713175</v>
      </c>
      <c r="Y58">
        <f t="shared" si="17"/>
        <v>5.4033055641119221</v>
      </c>
      <c r="Z58">
        <f t="shared" si="18"/>
        <v>1.826726762307346</v>
      </c>
      <c r="AA58">
        <f t="shared" si="19"/>
        <v>-47.680573183410552</v>
      </c>
      <c r="AB58">
        <f t="shared" si="20"/>
        <v>-40.902912282723882</v>
      </c>
      <c r="AC58">
        <f t="shared" si="21"/>
        <v>-3.4401843167412456</v>
      </c>
      <c r="AD58">
        <f t="shared" si="22"/>
        <v>102.41877982965164</v>
      </c>
      <c r="AE58">
        <f t="shared" si="23"/>
        <v>12.448247347803195</v>
      </c>
      <c r="AF58">
        <f t="shared" si="24"/>
        <v>1.0706870711392356</v>
      </c>
      <c r="AG58">
        <f t="shared" si="25"/>
        <v>2.9672694053132767</v>
      </c>
      <c r="AH58">
        <v>286.7341246972577</v>
      </c>
      <c r="AI58">
        <v>277.14012121212107</v>
      </c>
      <c r="AJ58">
        <v>1.7184114583063219</v>
      </c>
      <c r="AK58">
        <v>64.653264527919617</v>
      </c>
      <c r="AL58">
        <f t="shared" si="26"/>
        <v>1.0811921356782437</v>
      </c>
      <c r="AM58">
        <v>35.227234596307468</v>
      </c>
      <c r="AN58">
        <v>36.188140606060593</v>
      </c>
      <c r="AO58">
        <v>1.113700047453661E-4</v>
      </c>
      <c r="AP58">
        <v>87.74884862576603</v>
      </c>
      <c r="AQ58">
        <v>126</v>
      </c>
      <c r="AR58">
        <v>19</v>
      </c>
      <c r="AS58">
        <f t="shared" si="27"/>
        <v>1</v>
      </c>
      <c r="AT58">
        <f t="shared" si="28"/>
        <v>0</v>
      </c>
      <c r="AU58">
        <f t="shared" si="29"/>
        <v>46911.977940006851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1009.5908997992369</v>
      </c>
      <c r="BI58">
        <f t="shared" si="33"/>
        <v>2.9672694053132767</v>
      </c>
      <c r="BJ58" t="e">
        <f t="shared" si="34"/>
        <v>#DIV/0!</v>
      </c>
      <c r="BK58">
        <f t="shared" si="35"/>
        <v>2.9390809741879961E-3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1200.1012499999999</v>
      </c>
      <c r="CQ58">
        <f t="shared" si="47"/>
        <v>1009.5908997992369</v>
      </c>
      <c r="CR58">
        <f t="shared" si="48"/>
        <v>0.84125476896156637</v>
      </c>
      <c r="CS58">
        <f t="shared" si="49"/>
        <v>0.16202170409582303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1657643099.1875</v>
      </c>
      <c r="CZ58">
        <v>264.11075</v>
      </c>
      <c r="DA58">
        <v>275.85750000000002</v>
      </c>
      <c r="DB58">
        <v>36.1837625</v>
      </c>
      <c r="DC58">
        <v>35.2316</v>
      </c>
      <c r="DD58">
        <v>265.41575</v>
      </c>
      <c r="DE58">
        <v>35.812100000000001</v>
      </c>
      <c r="DF58">
        <v>650.27487500000007</v>
      </c>
      <c r="DG58">
        <v>101.04725000000001</v>
      </c>
      <c r="DH58">
        <v>0.100192875</v>
      </c>
      <c r="DI58">
        <v>34.201324999999997</v>
      </c>
      <c r="DJ58">
        <v>999.9</v>
      </c>
      <c r="DK58">
        <v>34.476325000000003</v>
      </c>
      <c r="DL58">
        <v>0</v>
      </c>
      <c r="DM58">
        <v>0</v>
      </c>
      <c r="DN58">
        <v>8963.59375</v>
      </c>
      <c r="DO58">
        <v>0</v>
      </c>
      <c r="DP58">
        <v>1860.3812499999999</v>
      </c>
      <c r="DQ58">
        <v>-11.7467875</v>
      </c>
      <c r="DR58">
        <v>274.02600000000001</v>
      </c>
      <c r="DS58">
        <v>285.93150000000003</v>
      </c>
      <c r="DT58">
        <v>0.95217612500000004</v>
      </c>
      <c r="DU58">
        <v>275.85750000000002</v>
      </c>
      <c r="DV58">
        <v>35.2316</v>
      </c>
      <c r="DW58">
        <v>3.6562674999999998</v>
      </c>
      <c r="DX58">
        <v>3.5600524999999998</v>
      </c>
      <c r="DY58">
        <v>27.363399999999999</v>
      </c>
      <c r="DZ58">
        <v>26.908887499999999</v>
      </c>
      <c r="EA58">
        <v>1200.1012499999999</v>
      </c>
      <c r="EB58">
        <v>0.95799737499999993</v>
      </c>
      <c r="EC58">
        <v>4.2002562499999993E-2</v>
      </c>
      <c r="ED58">
        <v>0</v>
      </c>
      <c r="EE58">
        <v>732.13400000000001</v>
      </c>
      <c r="EF58">
        <v>5.0001600000000002</v>
      </c>
      <c r="EG58">
        <v>10994.125</v>
      </c>
      <c r="EH58">
        <v>9515.973750000001</v>
      </c>
      <c r="EI58">
        <v>48.968499999999999</v>
      </c>
      <c r="EJ58">
        <v>51.468499999999999</v>
      </c>
      <c r="EK58">
        <v>50.210625</v>
      </c>
      <c r="EL58">
        <v>49.796499999999988</v>
      </c>
      <c r="EM58">
        <v>50.609250000000003</v>
      </c>
      <c r="EN58">
        <v>1144.90625</v>
      </c>
      <c r="EO58">
        <v>50.195</v>
      </c>
      <c r="EP58">
        <v>0</v>
      </c>
      <c r="EQ58">
        <v>85638</v>
      </c>
      <c r="ER58">
        <v>0</v>
      </c>
      <c r="ES58">
        <v>732.86150000000009</v>
      </c>
      <c r="ET58">
        <v>-7.7956581177202464</v>
      </c>
      <c r="EU58">
        <v>-31.179487168825808</v>
      </c>
      <c r="EV58">
        <v>10996.26923076923</v>
      </c>
      <c r="EW58">
        <v>15</v>
      </c>
      <c r="EX58">
        <v>1657642000.5999999</v>
      </c>
      <c r="EY58" t="s">
        <v>416</v>
      </c>
      <c r="EZ58">
        <v>1657642000.5999999</v>
      </c>
      <c r="FA58">
        <v>1657641990.5999999</v>
      </c>
      <c r="FB58">
        <v>8</v>
      </c>
      <c r="FC58">
        <v>5.2999999999999999E-2</v>
      </c>
      <c r="FD58">
        <v>-7.3999999999999996E-2</v>
      </c>
      <c r="FE58">
        <v>-1.3049999999999999</v>
      </c>
      <c r="FF58">
        <v>0.372</v>
      </c>
      <c r="FG58">
        <v>415</v>
      </c>
      <c r="FH58">
        <v>35</v>
      </c>
      <c r="FI58">
        <v>0.02</v>
      </c>
      <c r="FJ58">
        <v>0.06</v>
      </c>
      <c r="FK58">
        <v>-11.515364999999999</v>
      </c>
      <c r="FL58">
        <v>-1.717062664165087</v>
      </c>
      <c r="FM58">
        <v>0.17655158530865689</v>
      </c>
      <c r="FN58">
        <v>0</v>
      </c>
      <c r="FO58">
        <v>733.31423529411768</v>
      </c>
      <c r="FP58">
        <v>-7.6396638657550318</v>
      </c>
      <c r="FQ58">
        <v>0.77790045706843047</v>
      </c>
      <c r="FR58">
        <v>0</v>
      </c>
      <c r="FS58">
        <v>0.97025055000000004</v>
      </c>
      <c r="FT58">
        <v>-0.14086520825516291</v>
      </c>
      <c r="FU58">
        <v>1.567120389911061E-2</v>
      </c>
      <c r="FV58">
        <v>0</v>
      </c>
      <c r="FW58">
        <v>0</v>
      </c>
      <c r="FX58">
        <v>3</v>
      </c>
      <c r="FY58" t="s">
        <v>450</v>
      </c>
      <c r="FZ58">
        <v>3.36978</v>
      </c>
      <c r="GA58">
        <v>2.8936000000000002</v>
      </c>
      <c r="GB58">
        <v>6.8666900000000003E-2</v>
      </c>
      <c r="GC58">
        <v>7.2142700000000004E-2</v>
      </c>
      <c r="GD58">
        <v>0.146869</v>
      </c>
      <c r="GE58">
        <v>0.14683399999999999</v>
      </c>
      <c r="GF58">
        <v>32174.7</v>
      </c>
      <c r="GG58">
        <v>27886.9</v>
      </c>
      <c r="GH58">
        <v>30875</v>
      </c>
      <c r="GI58">
        <v>28010.3</v>
      </c>
      <c r="GJ58">
        <v>34707.9</v>
      </c>
      <c r="GK58">
        <v>33729.699999999997</v>
      </c>
      <c r="GL58">
        <v>40254.6</v>
      </c>
      <c r="GM58">
        <v>39056.800000000003</v>
      </c>
      <c r="GN58">
        <v>2.1286</v>
      </c>
      <c r="GO58">
        <v>1.59257</v>
      </c>
      <c r="GP58">
        <v>0</v>
      </c>
      <c r="GQ58">
        <v>6.2301799999999997E-2</v>
      </c>
      <c r="GR58">
        <v>999.9</v>
      </c>
      <c r="GS58">
        <v>33.4696</v>
      </c>
      <c r="GT58">
        <v>63.5</v>
      </c>
      <c r="GU58">
        <v>38.1</v>
      </c>
      <c r="GV58">
        <v>42.0642</v>
      </c>
      <c r="GW58">
        <v>50.500900000000001</v>
      </c>
      <c r="GX58">
        <v>41.169899999999998</v>
      </c>
      <c r="GY58">
        <v>1</v>
      </c>
      <c r="GZ58">
        <v>0.62684200000000001</v>
      </c>
      <c r="HA58">
        <v>1.7943899999999999</v>
      </c>
      <c r="HB58">
        <v>20.197600000000001</v>
      </c>
      <c r="HC58">
        <v>5.21549</v>
      </c>
      <c r="HD58">
        <v>11.974</v>
      </c>
      <c r="HE58">
        <v>4.9907500000000002</v>
      </c>
      <c r="HF58">
        <v>3.2926500000000001</v>
      </c>
      <c r="HG58">
        <v>7752.1</v>
      </c>
      <c r="HH58">
        <v>9999</v>
      </c>
      <c r="HI58">
        <v>9999</v>
      </c>
      <c r="HJ58">
        <v>780.7</v>
      </c>
      <c r="HK58">
        <v>4.9713000000000003</v>
      </c>
      <c r="HL58">
        <v>1.8742399999999999</v>
      </c>
      <c r="HM58">
        <v>1.8705400000000001</v>
      </c>
      <c r="HN58">
        <v>1.8701399999999999</v>
      </c>
      <c r="HO58">
        <v>1.8747499999999999</v>
      </c>
      <c r="HP58">
        <v>1.8714900000000001</v>
      </c>
      <c r="HQ58">
        <v>1.8669100000000001</v>
      </c>
      <c r="HR58">
        <v>1.8778999999999999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-1.3049999999999999</v>
      </c>
      <c r="IG58">
        <v>0.37169999999999997</v>
      </c>
      <c r="IH58">
        <v>-1.305000000000007</v>
      </c>
      <c r="II58">
        <v>0</v>
      </c>
      <c r="IJ58">
        <v>0</v>
      </c>
      <c r="IK58">
        <v>0</v>
      </c>
      <c r="IL58">
        <v>0.37166500000000008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18.3</v>
      </c>
      <c r="IU58">
        <v>18.5</v>
      </c>
      <c r="IV58">
        <v>0.78613299999999997</v>
      </c>
      <c r="IW58">
        <v>2.5891099999999998</v>
      </c>
      <c r="IX58">
        <v>1.49902</v>
      </c>
      <c r="IY58">
        <v>2.2936999999999999</v>
      </c>
      <c r="IZ58">
        <v>1.69678</v>
      </c>
      <c r="JA58">
        <v>2.3950200000000001</v>
      </c>
      <c r="JB58">
        <v>42.804600000000001</v>
      </c>
      <c r="JC58">
        <v>16.0671</v>
      </c>
      <c r="JD58">
        <v>18</v>
      </c>
      <c r="JE58">
        <v>555.149</v>
      </c>
      <c r="JF58">
        <v>295.63099999999997</v>
      </c>
      <c r="JG58">
        <v>29.9999</v>
      </c>
      <c r="JH58">
        <v>35.313499999999998</v>
      </c>
      <c r="JI58">
        <v>30.000900000000001</v>
      </c>
      <c r="JJ58">
        <v>35.023899999999998</v>
      </c>
      <c r="JK58">
        <v>35.0062</v>
      </c>
      <c r="JL58">
        <v>15.7972</v>
      </c>
      <c r="JM58">
        <v>23.282299999999999</v>
      </c>
      <c r="JN58">
        <v>85.454300000000003</v>
      </c>
      <c r="JO58">
        <v>30</v>
      </c>
      <c r="JP58">
        <v>290.90699999999998</v>
      </c>
      <c r="JQ58">
        <v>35.378999999999998</v>
      </c>
      <c r="JR58">
        <v>98.403999999999996</v>
      </c>
      <c r="JS58">
        <v>98.347800000000007</v>
      </c>
    </row>
    <row r="59" spans="1:279" x14ac:dyDescent="0.2">
      <c r="A59">
        <v>44</v>
      </c>
      <c r="B59">
        <v>1657643105.5</v>
      </c>
      <c r="C59">
        <v>172</v>
      </c>
      <c r="D59" t="s">
        <v>507</v>
      </c>
      <c r="E59" t="s">
        <v>508</v>
      </c>
      <c r="F59">
        <v>4</v>
      </c>
      <c r="G59">
        <v>1657643103.5</v>
      </c>
      <c r="H59">
        <f t="shared" si="0"/>
        <v>1.0435482082894545E-3</v>
      </c>
      <c r="I59">
        <f t="shared" si="1"/>
        <v>1.0435482082894545</v>
      </c>
      <c r="J59">
        <f t="shared" si="2"/>
        <v>3.0216779865467251</v>
      </c>
      <c r="K59">
        <f t="shared" si="3"/>
        <v>271.27085714285721</v>
      </c>
      <c r="L59">
        <f t="shared" si="4"/>
        <v>177.0048359470419</v>
      </c>
      <c r="M59">
        <f t="shared" si="5"/>
        <v>17.903325566104449</v>
      </c>
      <c r="N59">
        <f t="shared" si="6"/>
        <v>27.437953579290031</v>
      </c>
      <c r="O59">
        <f t="shared" si="7"/>
        <v>5.5788230081449716E-2</v>
      </c>
      <c r="P59">
        <f t="shared" si="8"/>
        <v>2.7619392035702481</v>
      </c>
      <c r="Q59">
        <f t="shared" si="9"/>
        <v>5.5169687073676962E-2</v>
      </c>
      <c r="R59">
        <f t="shared" si="10"/>
        <v>3.4536056507104271E-2</v>
      </c>
      <c r="S59">
        <f t="shared" si="11"/>
        <v>194.4271607553591</v>
      </c>
      <c r="T59">
        <f t="shared" si="12"/>
        <v>35.125808978022981</v>
      </c>
      <c r="U59">
        <f t="shared" si="13"/>
        <v>34.480785714285723</v>
      </c>
      <c r="V59">
        <f t="shared" si="14"/>
        <v>5.4879824205150882</v>
      </c>
      <c r="W59">
        <f t="shared" si="15"/>
        <v>67.741877426915167</v>
      </c>
      <c r="X59">
        <f t="shared" si="16"/>
        <v>3.6613121125877872</v>
      </c>
      <c r="Y59">
        <f t="shared" si="17"/>
        <v>5.4047987030443254</v>
      </c>
      <c r="Z59">
        <f t="shared" si="18"/>
        <v>1.826670307927301</v>
      </c>
      <c r="AA59">
        <f t="shared" si="19"/>
        <v>-46.020475985564943</v>
      </c>
      <c r="AB59">
        <f t="shared" si="20"/>
        <v>-40.873507411121899</v>
      </c>
      <c r="AC59">
        <f t="shared" si="21"/>
        <v>-3.4340873360052919</v>
      </c>
      <c r="AD59">
        <f t="shared" si="22"/>
        <v>104.09909002266696</v>
      </c>
      <c r="AE59">
        <f t="shared" si="23"/>
        <v>12.552703060002756</v>
      </c>
      <c r="AF59">
        <f t="shared" si="24"/>
        <v>1.0163797784047426</v>
      </c>
      <c r="AG59">
        <f t="shared" si="25"/>
        <v>3.0216779865467251</v>
      </c>
      <c r="AH59">
        <v>293.73698726462669</v>
      </c>
      <c r="AI59">
        <v>284.05201818181808</v>
      </c>
      <c r="AJ59">
        <v>1.728382209042072</v>
      </c>
      <c r="AK59">
        <v>64.653264527919617</v>
      </c>
      <c r="AL59">
        <f t="shared" si="26"/>
        <v>1.0435482082894545</v>
      </c>
      <c r="AM59">
        <v>35.280094130143517</v>
      </c>
      <c r="AN59">
        <v>36.207306060606037</v>
      </c>
      <c r="AO59">
        <v>1.4390333358130041E-4</v>
      </c>
      <c r="AP59">
        <v>87.74884862576603</v>
      </c>
      <c r="AQ59">
        <v>126</v>
      </c>
      <c r="AR59">
        <v>19</v>
      </c>
      <c r="AS59">
        <f t="shared" si="27"/>
        <v>1</v>
      </c>
      <c r="AT59">
        <f t="shared" si="28"/>
        <v>0</v>
      </c>
      <c r="AU59">
        <f t="shared" si="29"/>
        <v>46994.336736815807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1009.5106283706522</v>
      </c>
      <c r="BI59">
        <f t="shared" si="33"/>
        <v>3.0216779865467251</v>
      </c>
      <c r="BJ59" t="e">
        <f t="shared" si="34"/>
        <v>#DIV/0!</v>
      </c>
      <c r="BK59">
        <f t="shared" si="35"/>
        <v>2.9932106722082821E-3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1200.005714285714</v>
      </c>
      <c r="CQ59">
        <f t="shared" si="47"/>
        <v>1009.5106283706522</v>
      </c>
      <c r="CR59">
        <f t="shared" si="48"/>
        <v>0.8412548510000627</v>
      </c>
      <c r="CS59">
        <f t="shared" si="49"/>
        <v>0.16202186243012104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1657643103.5</v>
      </c>
      <c r="CZ59">
        <v>271.27085714285721</v>
      </c>
      <c r="DA59">
        <v>283.10714285714278</v>
      </c>
      <c r="DB59">
        <v>36.198300000000003</v>
      </c>
      <c r="DC59">
        <v>35.294471428571427</v>
      </c>
      <c r="DD59">
        <v>272.57585714285722</v>
      </c>
      <c r="DE59">
        <v>35.82667142857143</v>
      </c>
      <c r="DF59">
        <v>650.29271428571428</v>
      </c>
      <c r="DG59">
        <v>101.04600000000001</v>
      </c>
      <c r="DH59">
        <v>9.9968528571428572E-2</v>
      </c>
      <c r="DI59">
        <v>34.206285714285713</v>
      </c>
      <c r="DJ59">
        <v>999.89999999999986</v>
      </c>
      <c r="DK59">
        <v>34.480785714285723</v>
      </c>
      <c r="DL59">
        <v>0</v>
      </c>
      <c r="DM59">
        <v>0</v>
      </c>
      <c r="DN59">
        <v>8979.8200000000015</v>
      </c>
      <c r="DO59">
        <v>0</v>
      </c>
      <c r="DP59">
        <v>1874.8271428571429</v>
      </c>
      <c r="DQ59">
        <v>-11.8361</v>
      </c>
      <c r="DR59">
        <v>281.45942857142859</v>
      </c>
      <c r="DS59">
        <v>293.46471428571431</v>
      </c>
      <c r="DT59">
        <v>0.90383742857142857</v>
      </c>
      <c r="DU59">
        <v>283.10714285714278</v>
      </c>
      <c r="DV59">
        <v>35.294471428571427</v>
      </c>
      <c r="DW59">
        <v>3.6577000000000002</v>
      </c>
      <c r="DX59">
        <v>3.56637</v>
      </c>
      <c r="DY59">
        <v>27.370085714285711</v>
      </c>
      <c r="DZ59">
        <v>26.939042857142859</v>
      </c>
      <c r="EA59">
        <v>1200.005714285714</v>
      </c>
      <c r="EB59">
        <v>0.95799599999999985</v>
      </c>
      <c r="EC59">
        <v>4.200389999999999E-2</v>
      </c>
      <c r="ED59">
        <v>0</v>
      </c>
      <c r="EE59">
        <v>731.64100000000019</v>
      </c>
      <c r="EF59">
        <v>5.0001600000000002</v>
      </c>
      <c r="EG59">
        <v>11005.357142857139</v>
      </c>
      <c r="EH59">
        <v>9515.1971428571433</v>
      </c>
      <c r="EI59">
        <v>48.972999999999999</v>
      </c>
      <c r="EJ59">
        <v>51.482000000000014</v>
      </c>
      <c r="EK59">
        <v>50.223000000000013</v>
      </c>
      <c r="EL59">
        <v>49.811999999999998</v>
      </c>
      <c r="EM59">
        <v>50.625</v>
      </c>
      <c r="EN59">
        <v>1144.811428571428</v>
      </c>
      <c r="EO59">
        <v>50.194285714285712</v>
      </c>
      <c r="EP59">
        <v>0</v>
      </c>
      <c r="EQ59">
        <v>85642.200000047684</v>
      </c>
      <c r="ER59">
        <v>0</v>
      </c>
      <c r="ES59">
        <v>732.26956000000007</v>
      </c>
      <c r="ET59">
        <v>-7.4602307474901748</v>
      </c>
      <c r="EU59">
        <v>46.484615306653033</v>
      </c>
      <c r="EV59">
        <v>10997.936</v>
      </c>
      <c r="EW59">
        <v>15</v>
      </c>
      <c r="EX59">
        <v>1657642000.5999999</v>
      </c>
      <c r="EY59" t="s">
        <v>416</v>
      </c>
      <c r="EZ59">
        <v>1657642000.5999999</v>
      </c>
      <c r="FA59">
        <v>1657641990.5999999</v>
      </c>
      <c r="FB59">
        <v>8</v>
      </c>
      <c r="FC59">
        <v>5.2999999999999999E-2</v>
      </c>
      <c r="FD59">
        <v>-7.3999999999999996E-2</v>
      </c>
      <c r="FE59">
        <v>-1.3049999999999999</v>
      </c>
      <c r="FF59">
        <v>0.372</v>
      </c>
      <c r="FG59">
        <v>415</v>
      </c>
      <c r="FH59">
        <v>35</v>
      </c>
      <c r="FI59">
        <v>0.02</v>
      </c>
      <c r="FJ59">
        <v>0.06</v>
      </c>
      <c r="FK59">
        <v>-11.6377975</v>
      </c>
      <c r="FL59">
        <v>-1.292898686679149</v>
      </c>
      <c r="FM59">
        <v>0.12944019369481019</v>
      </c>
      <c r="FN59">
        <v>0</v>
      </c>
      <c r="FO59">
        <v>732.78176470588232</v>
      </c>
      <c r="FP59">
        <v>-7.6861420857064102</v>
      </c>
      <c r="FQ59">
        <v>0.78605347291627659</v>
      </c>
      <c r="FR59">
        <v>0</v>
      </c>
      <c r="FS59">
        <v>0.95497705000000011</v>
      </c>
      <c r="FT59">
        <v>-0.1610004652908095</v>
      </c>
      <c r="FU59">
        <v>1.901129739385243E-2</v>
      </c>
      <c r="FV59">
        <v>0</v>
      </c>
      <c r="FW59">
        <v>0</v>
      </c>
      <c r="FX59">
        <v>3</v>
      </c>
      <c r="FY59" t="s">
        <v>450</v>
      </c>
      <c r="FZ59">
        <v>3.36992</v>
      </c>
      <c r="GA59">
        <v>2.8936199999999999</v>
      </c>
      <c r="GB59">
        <v>7.0099400000000006E-2</v>
      </c>
      <c r="GC59">
        <v>7.35764E-2</v>
      </c>
      <c r="GD59">
        <v>0.146926</v>
      </c>
      <c r="GE59">
        <v>0.14702999999999999</v>
      </c>
      <c r="GF59">
        <v>32124.3</v>
      </c>
      <c r="GG59">
        <v>27843.5</v>
      </c>
      <c r="GH59">
        <v>30874.2</v>
      </c>
      <c r="GI59">
        <v>28010.1</v>
      </c>
      <c r="GJ59">
        <v>34704.9</v>
      </c>
      <c r="GK59">
        <v>33721.699999999997</v>
      </c>
      <c r="GL59">
        <v>40253.599999999999</v>
      </c>
      <c r="GM59">
        <v>39056.6</v>
      </c>
      <c r="GN59">
        <v>2.1288499999999999</v>
      </c>
      <c r="GO59">
        <v>1.59273</v>
      </c>
      <c r="GP59">
        <v>0</v>
      </c>
      <c r="GQ59">
        <v>6.2577400000000005E-2</v>
      </c>
      <c r="GR59">
        <v>999.9</v>
      </c>
      <c r="GS59">
        <v>33.464500000000001</v>
      </c>
      <c r="GT59">
        <v>63.5</v>
      </c>
      <c r="GU59">
        <v>38.1</v>
      </c>
      <c r="GV59">
        <v>42.066800000000001</v>
      </c>
      <c r="GW59">
        <v>50.6509</v>
      </c>
      <c r="GX59">
        <v>40.296500000000002</v>
      </c>
      <c r="GY59">
        <v>1</v>
      </c>
      <c r="GZ59">
        <v>0.62748000000000004</v>
      </c>
      <c r="HA59">
        <v>1.7901800000000001</v>
      </c>
      <c r="HB59">
        <v>20.197399999999998</v>
      </c>
      <c r="HC59">
        <v>5.2148899999999996</v>
      </c>
      <c r="HD59">
        <v>11.974</v>
      </c>
      <c r="HE59">
        <v>4.9905999999999997</v>
      </c>
      <c r="HF59">
        <v>3.2926500000000001</v>
      </c>
      <c r="HG59">
        <v>7752.3</v>
      </c>
      <c r="HH59">
        <v>9999</v>
      </c>
      <c r="HI59">
        <v>9999</v>
      </c>
      <c r="HJ59">
        <v>780.7</v>
      </c>
      <c r="HK59">
        <v>4.9713000000000003</v>
      </c>
      <c r="HL59">
        <v>1.8742399999999999</v>
      </c>
      <c r="HM59">
        <v>1.8705499999999999</v>
      </c>
      <c r="HN59">
        <v>1.8701300000000001</v>
      </c>
      <c r="HO59">
        <v>1.8747499999999999</v>
      </c>
      <c r="HP59">
        <v>1.8714900000000001</v>
      </c>
      <c r="HQ59">
        <v>1.8669100000000001</v>
      </c>
      <c r="HR59">
        <v>1.8778999999999999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-1.3049999999999999</v>
      </c>
      <c r="IG59">
        <v>0.37169999999999997</v>
      </c>
      <c r="IH59">
        <v>-1.305000000000007</v>
      </c>
      <c r="II59">
        <v>0</v>
      </c>
      <c r="IJ59">
        <v>0</v>
      </c>
      <c r="IK59">
        <v>0</v>
      </c>
      <c r="IL59">
        <v>0.37166500000000008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18.399999999999999</v>
      </c>
      <c r="IU59">
        <v>18.600000000000001</v>
      </c>
      <c r="IV59">
        <v>0.80078099999999997</v>
      </c>
      <c r="IW59">
        <v>2.6000999999999999</v>
      </c>
      <c r="IX59">
        <v>1.49902</v>
      </c>
      <c r="IY59">
        <v>2.2936999999999999</v>
      </c>
      <c r="IZ59">
        <v>1.69678</v>
      </c>
      <c r="JA59">
        <v>2.2302200000000001</v>
      </c>
      <c r="JB59">
        <v>42.831499999999998</v>
      </c>
      <c r="JC59">
        <v>16.040800000000001</v>
      </c>
      <c r="JD59">
        <v>18</v>
      </c>
      <c r="JE59">
        <v>555.38300000000004</v>
      </c>
      <c r="JF59">
        <v>295.74400000000003</v>
      </c>
      <c r="JG59">
        <v>29.999300000000002</v>
      </c>
      <c r="JH59">
        <v>35.322400000000002</v>
      </c>
      <c r="JI59">
        <v>30.000800000000002</v>
      </c>
      <c r="JJ59">
        <v>35.031100000000002</v>
      </c>
      <c r="JK59">
        <v>35.014200000000002</v>
      </c>
      <c r="JL59">
        <v>16.0852</v>
      </c>
      <c r="JM59">
        <v>23.282299999999999</v>
      </c>
      <c r="JN59">
        <v>85.454300000000003</v>
      </c>
      <c r="JO59">
        <v>30</v>
      </c>
      <c r="JP59">
        <v>297.58600000000001</v>
      </c>
      <c r="JQ59">
        <v>35.386400000000002</v>
      </c>
      <c r="JR59">
        <v>98.401600000000002</v>
      </c>
      <c r="JS59">
        <v>98.347099999999998</v>
      </c>
    </row>
    <row r="60" spans="1:279" x14ac:dyDescent="0.2">
      <c r="A60">
        <v>45</v>
      </c>
      <c r="B60">
        <v>1657643109</v>
      </c>
      <c r="C60">
        <v>175.5</v>
      </c>
      <c r="D60" t="s">
        <v>509</v>
      </c>
      <c r="E60" t="s">
        <v>510</v>
      </c>
      <c r="F60">
        <v>4</v>
      </c>
      <c r="G60">
        <v>1657643106.928571</v>
      </c>
      <c r="H60">
        <f t="shared" si="0"/>
        <v>1.0583680280677927E-3</v>
      </c>
      <c r="I60">
        <f t="shared" si="1"/>
        <v>1.0583680280677927</v>
      </c>
      <c r="J60">
        <f t="shared" si="2"/>
        <v>3.0964998356650431</v>
      </c>
      <c r="K60">
        <f t="shared" si="3"/>
        <v>276.95800000000003</v>
      </c>
      <c r="L60">
        <f t="shared" si="4"/>
        <v>181.86357026018788</v>
      </c>
      <c r="M60">
        <f t="shared" si="5"/>
        <v>18.394764470293843</v>
      </c>
      <c r="N60">
        <f t="shared" si="6"/>
        <v>28.013181369281121</v>
      </c>
      <c r="O60">
        <f t="shared" si="7"/>
        <v>5.6733580367037018E-2</v>
      </c>
      <c r="P60">
        <f t="shared" si="8"/>
        <v>2.7619683377090309</v>
      </c>
      <c r="Q60">
        <f t="shared" si="9"/>
        <v>5.6094033190952103E-2</v>
      </c>
      <c r="R60">
        <f t="shared" si="10"/>
        <v>3.511563069548157E-2</v>
      </c>
      <c r="S60">
        <f t="shared" si="11"/>
        <v>194.43227961246754</v>
      </c>
      <c r="T60">
        <f t="shared" si="12"/>
        <v>35.123638241558339</v>
      </c>
      <c r="U60">
        <f t="shared" si="13"/>
        <v>34.473471428571429</v>
      </c>
      <c r="V60">
        <f t="shared" si="14"/>
        <v>5.4857515698141155</v>
      </c>
      <c r="W60">
        <f t="shared" si="15"/>
        <v>67.778487785348545</v>
      </c>
      <c r="X60">
        <f t="shared" si="16"/>
        <v>3.6636697639131501</v>
      </c>
      <c r="Y60">
        <f t="shared" si="17"/>
        <v>5.4053577818316478</v>
      </c>
      <c r="Z60">
        <f t="shared" si="18"/>
        <v>1.8220818059009654</v>
      </c>
      <c r="AA60">
        <f t="shared" si="19"/>
        <v>-46.674030037789663</v>
      </c>
      <c r="AB60">
        <f t="shared" si="20"/>
        <v>-39.508283160288926</v>
      </c>
      <c r="AC60">
        <f t="shared" si="21"/>
        <v>-3.3192612300383844</v>
      </c>
      <c r="AD60">
        <f t="shared" si="22"/>
        <v>104.93070518435056</v>
      </c>
      <c r="AE60">
        <f t="shared" si="23"/>
        <v>12.599000848366273</v>
      </c>
      <c r="AF60">
        <f t="shared" si="24"/>
        <v>0.99857843987926165</v>
      </c>
      <c r="AG60">
        <f t="shared" si="25"/>
        <v>3.0964998356650431</v>
      </c>
      <c r="AH60">
        <v>299.80544908697652</v>
      </c>
      <c r="AI60">
        <v>290.0733575757576</v>
      </c>
      <c r="AJ60">
        <v>1.7220468425201141</v>
      </c>
      <c r="AK60">
        <v>64.653264527919617</v>
      </c>
      <c r="AL60">
        <f t="shared" si="26"/>
        <v>1.0583680280677927</v>
      </c>
      <c r="AM60">
        <v>35.329641128667667</v>
      </c>
      <c r="AN60">
        <v>36.233935151515119</v>
      </c>
      <c r="AO60">
        <v>6.9111665700157688E-3</v>
      </c>
      <c r="AP60">
        <v>87.74884862576603</v>
      </c>
      <c r="AQ60">
        <v>125</v>
      </c>
      <c r="AR60">
        <v>19</v>
      </c>
      <c r="AS60">
        <f t="shared" si="27"/>
        <v>1</v>
      </c>
      <c r="AT60">
        <f t="shared" si="28"/>
        <v>0</v>
      </c>
      <c r="AU60">
        <f t="shared" si="29"/>
        <v>46994.84799084426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1009.5359997992058</v>
      </c>
      <c r="BI60">
        <f t="shared" si="33"/>
        <v>3.0964998356650431</v>
      </c>
      <c r="BJ60" t="e">
        <f t="shared" si="34"/>
        <v>#DIV/0!</v>
      </c>
      <c r="BK60">
        <f t="shared" si="35"/>
        <v>3.0672505351774767E-3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1200.035714285714</v>
      </c>
      <c r="CQ60">
        <f t="shared" si="47"/>
        <v>1009.5359997992058</v>
      </c>
      <c r="CR60">
        <f t="shared" si="48"/>
        <v>0.84125496248259779</v>
      </c>
      <c r="CS60">
        <f t="shared" si="49"/>
        <v>0.16202207759141371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1657643106.928571</v>
      </c>
      <c r="CZ60">
        <v>276.95800000000003</v>
      </c>
      <c r="DA60">
        <v>288.83828571428569</v>
      </c>
      <c r="DB60">
        <v>36.221614285714288</v>
      </c>
      <c r="DC60">
        <v>35.333599999999997</v>
      </c>
      <c r="DD60">
        <v>278.26299999999998</v>
      </c>
      <c r="DE60">
        <v>35.849942857142857</v>
      </c>
      <c r="DF60">
        <v>650.26542857142863</v>
      </c>
      <c r="DG60">
        <v>101.0457142857143</v>
      </c>
      <c r="DH60">
        <v>0.10024058571428569</v>
      </c>
      <c r="DI60">
        <v>34.208142857142853</v>
      </c>
      <c r="DJ60">
        <v>999.89999999999986</v>
      </c>
      <c r="DK60">
        <v>34.473471428571429</v>
      </c>
      <c r="DL60">
        <v>0</v>
      </c>
      <c r="DM60">
        <v>0</v>
      </c>
      <c r="DN60">
        <v>8980</v>
      </c>
      <c r="DO60">
        <v>0</v>
      </c>
      <c r="DP60">
        <v>1893.777142857143</v>
      </c>
      <c r="DQ60">
        <v>-11.880328571428571</v>
      </c>
      <c r="DR60">
        <v>287.36685714285721</v>
      </c>
      <c r="DS60">
        <v>299.41785714285709</v>
      </c>
      <c r="DT60">
        <v>0.88803100000000001</v>
      </c>
      <c r="DU60">
        <v>288.83828571428569</v>
      </c>
      <c r="DV60">
        <v>35.333599999999997</v>
      </c>
      <c r="DW60">
        <v>3.6600414285714291</v>
      </c>
      <c r="DX60">
        <v>3.5703114285714279</v>
      </c>
      <c r="DY60">
        <v>27.381028571428569</v>
      </c>
      <c r="DZ60">
        <v>26.95787142857143</v>
      </c>
      <c r="EA60">
        <v>1200.035714285714</v>
      </c>
      <c r="EB60">
        <v>0.95799599999999985</v>
      </c>
      <c r="EC60">
        <v>4.200389999999999E-2</v>
      </c>
      <c r="ED60">
        <v>0</v>
      </c>
      <c r="EE60">
        <v>731.30357142857144</v>
      </c>
      <c r="EF60">
        <v>5.0001600000000002</v>
      </c>
      <c r="EG60">
        <v>11011.842857142859</v>
      </c>
      <c r="EH60">
        <v>9515.437142857143</v>
      </c>
      <c r="EI60">
        <v>48.964000000000013</v>
      </c>
      <c r="EJ60">
        <v>51.464000000000013</v>
      </c>
      <c r="EK60">
        <v>50.196142857142867</v>
      </c>
      <c r="EL60">
        <v>49.767714285714291</v>
      </c>
      <c r="EM60">
        <v>50.588999999999999</v>
      </c>
      <c r="EN60">
        <v>1144.8357142857139</v>
      </c>
      <c r="EO60">
        <v>50.2</v>
      </c>
      <c r="EP60">
        <v>0</v>
      </c>
      <c r="EQ60">
        <v>85645.799999952316</v>
      </c>
      <c r="ER60">
        <v>0</v>
      </c>
      <c r="ES60">
        <v>731.87059999999997</v>
      </c>
      <c r="ET60">
        <v>-7.0904615473460764</v>
      </c>
      <c r="EU60">
        <v>129.1615386839776</v>
      </c>
      <c r="EV60">
        <v>11000.56</v>
      </c>
      <c r="EW60">
        <v>15</v>
      </c>
      <c r="EX60">
        <v>1657642000.5999999</v>
      </c>
      <c r="EY60" t="s">
        <v>416</v>
      </c>
      <c r="EZ60">
        <v>1657642000.5999999</v>
      </c>
      <c r="FA60">
        <v>1657641990.5999999</v>
      </c>
      <c r="FB60">
        <v>8</v>
      </c>
      <c r="FC60">
        <v>5.2999999999999999E-2</v>
      </c>
      <c r="FD60">
        <v>-7.3999999999999996E-2</v>
      </c>
      <c r="FE60">
        <v>-1.3049999999999999</v>
      </c>
      <c r="FF60">
        <v>0.372</v>
      </c>
      <c r="FG60">
        <v>415</v>
      </c>
      <c r="FH60">
        <v>35</v>
      </c>
      <c r="FI60">
        <v>0.02</v>
      </c>
      <c r="FJ60">
        <v>0.06</v>
      </c>
      <c r="FK60">
        <v>-11.7118175</v>
      </c>
      <c r="FL60">
        <v>-1.285358724202599</v>
      </c>
      <c r="FM60">
        <v>0.12682434878109969</v>
      </c>
      <c r="FN60">
        <v>0</v>
      </c>
      <c r="FO60">
        <v>732.34285294117637</v>
      </c>
      <c r="FP60">
        <v>-7.7566233674535283</v>
      </c>
      <c r="FQ60">
        <v>0.78832921356622376</v>
      </c>
      <c r="FR60">
        <v>0</v>
      </c>
      <c r="FS60">
        <v>0.93872282499999993</v>
      </c>
      <c r="FT60">
        <v>-0.29438696060037789</v>
      </c>
      <c r="FU60">
        <v>3.1102906350442161E-2</v>
      </c>
      <c r="FV60">
        <v>0</v>
      </c>
      <c r="FW60">
        <v>0</v>
      </c>
      <c r="FX60">
        <v>3</v>
      </c>
      <c r="FY60" t="s">
        <v>450</v>
      </c>
      <c r="FZ60">
        <v>3.3700100000000002</v>
      </c>
      <c r="GA60">
        <v>2.89391</v>
      </c>
      <c r="GB60">
        <v>7.1331400000000003E-2</v>
      </c>
      <c r="GC60">
        <v>7.4833200000000002E-2</v>
      </c>
      <c r="GD60">
        <v>0.14699400000000001</v>
      </c>
      <c r="GE60">
        <v>0.14708199999999999</v>
      </c>
      <c r="GF60">
        <v>32081.1</v>
      </c>
      <c r="GG60">
        <v>27806</v>
      </c>
      <c r="GH60">
        <v>30873.599999999999</v>
      </c>
      <c r="GI60">
        <v>28010.400000000001</v>
      </c>
      <c r="GJ60">
        <v>34701.599999999999</v>
      </c>
      <c r="GK60">
        <v>33719.599999999999</v>
      </c>
      <c r="GL60">
        <v>40253</v>
      </c>
      <c r="GM60">
        <v>39056.5</v>
      </c>
      <c r="GN60">
        <v>2.1307</v>
      </c>
      <c r="GO60">
        <v>1.5924499999999999</v>
      </c>
      <c r="GP60">
        <v>0</v>
      </c>
      <c r="GQ60">
        <v>6.2242199999999998E-2</v>
      </c>
      <c r="GR60">
        <v>999.9</v>
      </c>
      <c r="GS60">
        <v>33.466000000000001</v>
      </c>
      <c r="GT60">
        <v>63.5</v>
      </c>
      <c r="GU60">
        <v>38.1</v>
      </c>
      <c r="GV60">
        <v>42.068300000000001</v>
      </c>
      <c r="GW60">
        <v>50.800899999999999</v>
      </c>
      <c r="GX60">
        <v>40.472799999999999</v>
      </c>
      <c r="GY60">
        <v>1</v>
      </c>
      <c r="GZ60">
        <v>0.627965</v>
      </c>
      <c r="HA60">
        <v>1.78477</v>
      </c>
      <c r="HB60">
        <v>20.197399999999998</v>
      </c>
      <c r="HC60">
        <v>5.2148899999999996</v>
      </c>
      <c r="HD60">
        <v>11.974</v>
      </c>
      <c r="HE60">
        <v>4.9905999999999997</v>
      </c>
      <c r="HF60">
        <v>3.2925499999999999</v>
      </c>
      <c r="HG60">
        <v>7752.3</v>
      </c>
      <c r="HH60">
        <v>9999</v>
      </c>
      <c r="HI60">
        <v>9999</v>
      </c>
      <c r="HJ60">
        <v>780.7</v>
      </c>
      <c r="HK60">
        <v>4.9712899999999998</v>
      </c>
      <c r="HL60">
        <v>1.8742399999999999</v>
      </c>
      <c r="HM60">
        <v>1.8705499999999999</v>
      </c>
      <c r="HN60">
        <v>1.87015</v>
      </c>
      <c r="HO60">
        <v>1.8747499999999999</v>
      </c>
      <c r="HP60">
        <v>1.8714900000000001</v>
      </c>
      <c r="HQ60">
        <v>1.8669100000000001</v>
      </c>
      <c r="HR60">
        <v>1.87791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-1.3049999999999999</v>
      </c>
      <c r="IG60">
        <v>0.37169999999999997</v>
      </c>
      <c r="IH60">
        <v>-1.305000000000007</v>
      </c>
      <c r="II60">
        <v>0</v>
      </c>
      <c r="IJ60">
        <v>0</v>
      </c>
      <c r="IK60">
        <v>0</v>
      </c>
      <c r="IL60">
        <v>0.37166500000000008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18.5</v>
      </c>
      <c r="IU60">
        <v>18.600000000000001</v>
      </c>
      <c r="IV60">
        <v>0.81298800000000004</v>
      </c>
      <c r="IW60">
        <v>2.5988799999999999</v>
      </c>
      <c r="IX60">
        <v>1.49902</v>
      </c>
      <c r="IY60">
        <v>2.2936999999999999</v>
      </c>
      <c r="IZ60">
        <v>1.69678</v>
      </c>
      <c r="JA60">
        <v>2.2656200000000002</v>
      </c>
      <c r="JB60">
        <v>42.831499999999998</v>
      </c>
      <c r="JC60">
        <v>16.049600000000002</v>
      </c>
      <c r="JD60">
        <v>18</v>
      </c>
      <c r="JE60">
        <v>556.71</v>
      </c>
      <c r="JF60">
        <v>295.63299999999998</v>
      </c>
      <c r="JG60">
        <v>29.998799999999999</v>
      </c>
      <c r="JH60">
        <v>35.3309</v>
      </c>
      <c r="JI60">
        <v>30.000800000000002</v>
      </c>
      <c r="JJ60">
        <v>35.037500000000001</v>
      </c>
      <c r="JK60">
        <v>35.0197</v>
      </c>
      <c r="JL60">
        <v>16.3428</v>
      </c>
      <c r="JM60">
        <v>23.282299999999999</v>
      </c>
      <c r="JN60">
        <v>85.454300000000003</v>
      </c>
      <c r="JO60">
        <v>30</v>
      </c>
      <c r="JP60">
        <v>304.27</v>
      </c>
      <c r="JQ60">
        <v>35.382199999999997</v>
      </c>
      <c r="JR60">
        <v>98.399900000000002</v>
      </c>
      <c r="JS60">
        <v>98.347399999999993</v>
      </c>
    </row>
    <row r="61" spans="1:279" x14ac:dyDescent="0.2">
      <c r="A61">
        <v>46</v>
      </c>
      <c r="B61">
        <v>1657643113</v>
      </c>
      <c r="C61">
        <v>179.5</v>
      </c>
      <c r="D61" t="s">
        <v>511</v>
      </c>
      <c r="E61" t="s">
        <v>512</v>
      </c>
      <c r="F61">
        <v>4</v>
      </c>
      <c r="G61">
        <v>1657643111</v>
      </c>
      <c r="H61">
        <f t="shared" si="0"/>
        <v>1.0618314187544637E-3</v>
      </c>
      <c r="I61">
        <f t="shared" si="1"/>
        <v>1.0618314187544637</v>
      </c>
      <c r="J61">
        <f t="shared" si="2"/>
        <v>3.2888860168583482</v>
      </c>
      <c r="K61">
        <f t="shared" si="3"/>
        <v>283.68842857142857</v>
      </c>
      <c r="L61">
        <f t="shared" si="4"/>
        <v>183.46949890638797</v>
      </c>
      <c r="M61">
        <f t="shared" si="5"/>
        <v>18.556548473436191</v>
      </c>
      <c r="N61">
        <f t="shared" si="6"/>
        <v>28.692933198801935</v>
      </c>
      <c r="O61">
        <f t="shared" si="7"/>
        <v>5.7020234347976734E-2</v>
      </c>
      <c r="P61">
        <f t="shared" si="8"/>
        <v>2.7658139753161608</v>
      </c>
      <c r="Q61">
        <f t="shared" si="9"/>
        <v>5.6375134969383262E-2</v>
      </c>
      <c r="R61">
        <f t="shared" si="10"/>
        <v>3.5291810750102348E-2</v>
      </c>
      <c r="S61">
        <f t="shared" si="11"/>
        <v>194.42247561244778</v>
      </c>
      <c r="T61">
        <f t="shared" si="12"/>
        <v>35.113477736437098</v>
      </c>
      <c r="U61">
        <f t="shared" si="13"/>
        <v>34.471714285714278</v>
      </c>
      <c r="V61">
        <f t="shared" si="14"/>
        <v>5.4852157602535518</v>
      </c>
      <c r="W61">
        <f t="shared" si="15"/>
        <v>67.858684681567141</v>
      </c>
      <c r="X61">
        <f t="shared" si="16"/>
        <v>3.666373586050065</v>
      </c>
      <c r="Y61">
        <f t="shared" si="17"/>
        <v>5.4029540997660748</v>
      </c>
      <c r="Z61">
        <f t="shared" si="18"/>
        <v>1.8188421742034868</v>
      </c>
      <c r="AA61">
        <f t="shared" si="19"/>
        <v>-46.826765567071845</v>
      </c>
      <c r="AB61">
        <f t="shared" si="20"/>
        <v>-40.492038468213806</v>
      </c>
      <c r="AC61">
        <f t="shared" si="21"/>
        <v>-3.3970191715830813</v>
      </c>
      <c r="AD61">
        <f t="shared" si="22"/>
        <v>103.70665240557905</v>
      </c>
      <c r="AE61">
        <f t="shared" si="23"/>
        <v>12.720041049558469</v>
      </c>
      <c r="AF61">
        <f t="shared" si="24"/>
        <v>1.0072141379140702</v>
      </c>
      <c r="AG61">
        <f t="shared" si="25"/>
        <v>3.2888860168583482</v>
      </c>
      <c r="AH61">
        <v>306.80142933086961</v>
      </c>
      <c r="AI61">
        <v>296.9269454545452</v>
      </c>
      <c r="AJ61">
        <v>1.711603904058695</v>
      </c>
      <c r="AK61">
        <v>64.653264527919617</v>
      </c>
      <c r="AL61">
        <f t="shared" si="26"/>
        <v>1.0618314187544637</v>
      </c>
      <c r="AM61">
        <v>35.351347634775728</v>
      </c>
      <c r="AN61">
        <v>36.257631515151523</v>
      </c>
      <c r="AO61">
        <v>7.1009907036516731E-3</v>
      </c>
      <c r="AP61">
        <v>87.74884862576603</v>
      </c>
      <c r="AQ61">
        <v>125</v>
      </c>
      <c r="AR61">
        <v>19</v>
      </c>
      <c r="AS61">
        <f t="shared" si="27"/>
        <v>1</v>
      </c>
      <c r="AT61">
        <f t="shared" si="28"/>
        <v>0</v>
      </c>
      <c r="AU61">
        <f t="shared" si="29"/>
        <v>47101.327155857492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1009.4843997991959</v>
      </c>
      <c r="BI61">
        <f t="shared" si="33"/>
        <v>3.2888860168583482</v>
      </c>
      <c r="BJ61" t="e">
        <f t="shared" si="34"/>
        <v>#DIV/0!</v>
      </c>
      <c r="BK61">
        <f t="shared" si="35"/>
        <v>3.2579859753281626E-3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1199.974285714286</v>
      </c>
      <c r="CQ61">
        <f t="shared" si="47"/>
        <v>1009.4843997991959</v>
      </c>
      <c r="CR61">
        <f t="shared" si="48"/>
        <v>0.84125502672609287</v>
      </c>
      <c r="CS61">
        <f t="shared" si="49"/>
        <v>0.16202220158135938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1657643111</v>
      </c>
      <c r="CZ61">
        <v>283.68842857142857</v>
      </c>
      <c r="DA61">
        <v>295.68814285714291</v>
      </c>
      <c r="DB61">
        <v>36.249614285714287</v>
      </c>
      <c r="DC61">
        <v>35.353999999999999</v>
      </c>
      <c r="DD61">
        <v>284.99342857142858</v>
      </c>
      <c r="DE61">
        <v>35.877957142857142</v>
      </c>
      <c r="DF61">
        <v>650.30428571428558</v>
      </c>
      <c r="DG61">
        <v>101.0424285714286</v>
      </c>
      <c r="DH61">
        <v>9.9987928571428561E-2</v>
      </c>
      <c r="DI61">
        <v>34.200157142857137</v>
      </c>
      <c r="DJ61">
        <v>999.89999999999986</v>
      </c>
      <c r="DK61">
        <v>34.471714285714278</v>
      </c>
      <c r="DL61">
        <v>0</v>
      </c>
      <c r="DM61">
        <v>0</v>
      </c>
      <c r="DN61">
        <v>9000.7142857142862</v>
      </c>
      <c r="DO61">
        <v>0</v>
      </c>
      <c r="DP61">
        <v>1904.0914285714291</v>
      </c>
      <c r="DQ61">
        <v>-11.999700000000001</v>
      </c>
      <c r="DR61">
        <v>294.35899999999998</v>
      </c>
      <c r="DS61">
        <v>306.52528571428581</v>
      </c>
      <c r="DT61">
        <v>0.8956278571428572</v>
      </c>
      <c r="DU61">
        <v>295.68814285714291</v>
      </c>
      <c r="DV61">
        <v>35.353999999999999</v>
      </c>
      <c r="DW61">
        <v>3.6627585714285722</v>
      </c>
      <c r="DX61">
        <v>3.5722614285714291</v>
      </c>
      <c r="DY61">
        <v>27.39368571428572</v>
      </c>
      <c r="DZ61">
        <v>26.967142857142861</v>
      </c>
      <c r="EA61">
        <v>1199.974285714286</v>
      </c>
      <c r="EB61">
        <v>0.95799285714285709</v>
      </c>
      <c r="EC61">
        <v>4.2006985714285718E-2</v>
      </c>
      <c r="ED61">
        <v>0</v>
      </c>
      <c r="EE61">
        <v>731.07142857142844</v>
      </c>
      <c r="EF61">
        <v>5.0001600000000002</v>
      </c>
      <c r="EG61">
        <v>11015.485714285711</v>
      </c>
      <c r="EH61">
        <v>9514.9471428571414</v>
      </c>
      <c r="EI61">
        <v>48.928142857142859</v>
      </c>
      <c r="EJ61">
        <v>51.436999999999998</v>
      </c>
      <c r="EK61">
        <v>50.186999999999998</v>
      </c>
      <c r="EL61">
        <v>49.767714285714291</v>
      </c>
      <c r="EM61">
        <v>50.607000000000014</v>
      </c>
      <c r="EN61">
        <v>1144.774285714285</v>
      </c>
      <c r="EO61">
        <v>50.2</v>
      </c>
      <c r="EP61">
        <v>0</v>
      </c>
      <c r="EQ61">
        <v>85649.400000095367</v>
      </c>
      <c r="ER61">
        <v>0</v>
      </c>
      <c r="ES61">
        <v>731.47924</v>
      </c>
      <c r="ET61">
        <v>-5.6639230759327992</v>
      </c>
      <c r="EU61">
        <v>102.6461538137599</v>
      </c>
      <c r="EV61">
        <v>11007.284</v>
      </c>
      <c r="EW61">
        <v>15</v>
      </c>
      <c r="EX61">
        <v>1657642000.5999999</v>
      </c>
      <c r="EY61" t="s">
        <v>416</v>
      </c>
      <c r="EZ61">
        <v>1657642000.5999999</v>
      </c>
      <c r="FA61">
        <v>1657641990.5999999</v>
      </c>
      <c r="FB61">
        <v>8</v>
      </c>
      <c r="FC61">
        <v>5.2999999999999999E-2</v>
      </c>
      <c r="FD61">
        <v>-7.3999999999999996E-2</v>
      </c>
      <c r="FE61">
        <v>-1.3049999999999999</v>
      </c>
      <c r="FF61">
        <v>0.372</v>
      </c>
      <c r="FG61">
        <v>415</v>
      </c>
      <c r="FH61">
        <v>35</v>
      </c>
      <c r="FI61">
        <v>0.02</v>
      </c>
      <c r="FJ61">
        <v>0.06</v>
      </c>
      <c r="FK61">
        <v>-11.80237</v>
      </c>
      <c r="FL61">
        <v>-1.3219812382739009</v>
      </c>
      <c r="FM61">
        <v>0.1298555586026259</v>
      </c>
      <c r="FN61">
        <v>0</v>
      </c>
      <c r="FO61">
        <v>731.85994117647067</v>
      </c>
      <c r="FP61">
        <v>-6.5734148225450388</v>
      </c>
      <c r="FQ61">
        <v>0.67740004433806345</v>
      </c>
      <c r="FR61">
        <v>0</v>
      </c>
      <c r="FS61">
        <v>0.92425007500000012</v>
      </c>
      <c r="FT61">
        <v>-0.30168160975609892</v>
      </c>
      <c r="FU61">
        <v>3.1637278076967611E-2</v>
      </c>
      <c r="FV61">
        <v>0</v>
      </c>
      <c r="FW61">
        <v>0</v>
      </c>
      <c r="FX61">
        <v>3</v>
      </c>
      <c r="FY61" t="s">
        <v>450</v>
      </c>
      <c r="FZ61">
        <v>3.3694799999999998</v>
      </c>
      <c r="GA61">
        <v>2.8933900000000001</v>
      </c>
      <c r="GB61">
        <v>7.2725999999999999E-2</v>
      </c>
      <c r="GC61">
        <v>7.6232300000000003E-2</v>
      </c>
      <c r="GD61">
        <v>0.14705399999999999</v>
      </c>
      <c r="GE61">
        <v>0.147121</v>
      </c>
      <c r="GF61">
        <v>32032</v>
      </c>
      <c r="GG61">
        <v>27762.3</v>
      </c>
      <c r="GH61">
        <v>30872.799999999999</v>
      </c>
      <c r="GI61">
        <v>28008.799999999999</v>
      </c>
      <c r="GJ61">
        <v>34698.800000000003</v>
      </c>
      <c r="GK61">
        <v>33716.5</v>
      </c>
      <c r="GL61">
        <v>40252.5</v>
      </c>
      <c r="GM61">
        <v>39054.699999999997</v>
      </c>
      <c r="GN61">
        <v>2.1312700000000002</v>
      </c>
      <c r="GO61">
        <v>1.5924799999999999</v>
      </c>
      <c r="GP61">
        <v>0</v>
      </c>
      <c r="GQ61">
        <v>6.1836099999999998E-2</v>
      </c>
      <c r="GR61">
        <v>999.9</v>
      </c>
      <c r="GS61">
        <v>33.469499999999996</v>
      </c>
      <c r="GT61">
        <v>63.5</v>
      </c>
      <c r="GU61">
        <v>38.1</v>
      </c>
      <c r="GV61">
        <v>42.066200000000002</v>
      </c>
      <c r="GW61">
        <v>50.770899999999997</v>
      </c>
      <c r="GX61">
        <v>41.153799999999997</v>
      </c>
      <c r="GY61">
        <v>1</v>
      </c>
      <c r="GZ61">
        <v>0.628498</v>
      </c>
      <c r="HA61">
        <v>1.7786599999999999</v>
      </c>
      <c r="HB61">
        <v>20.197399999999998</v>
      </c>
      <c r="HC61">
        <v>5.2141500000000001</v>
      </c>
      <c r="HD61">
        <v>11.974</v>
      </c>
      <c r="HE61">
        <v>4.9895500000000004</v>
      </c>
      <c r="HF61">
        <v>3.2925800000000001</v>
      </c>
      <c r="HG61">
        <v>7752.3</v>
      </c>
      <c r="HH61">
        <v>9999</v>
      </c>
      <c r="HI61">
        <v>9999</v>
      </c>
      <c r="HJ61">
        <v>780.7</v>
      </c>
      <c r="HK61">
        <v>4.9712699999999996</v>
      </c>
      <c r="HL61">
        <v>1.87422</v>
      </c>
      <c r="HM61">
        <v>1.8705499999999999</v>
      </c>
      <c r="HN61">
        <v>1.8701300000000001</v>
      </c>
      <c r="HO61">
        <v>1.8747400000000001</v>
      </c>
      <c r="HP61">
        <v>1.8714900000000001</v>
      </c>
      <c r="HQ61">
        <v>1.8669100000000001</v>
      </c>
      <c r="HR61">
        <v>1.87791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-1.3049999999999999</v>
      </c>
      <c r="IG61">
        <v>0.37159999999999999</v>
      </c>
      <c r="IH61">
        <v>-1.305000000000007</v>
      </c>
      <c r="II61">
        <v>0</v>
      </c>
      <c r="IJ61">
        <v>0</v>
      </c>
      <c r="IK61">
        <v>0</v>
      </c>
      <c r="IL61">
        <v>0.37166500000000008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18.5</v>
      </c>
      <c r="IU61">
        <v>18.7</v>
      </c>
      <c r="IV61">
        <v>0.82763699999999996</v>
      </c>
      <c r="IW61">
        <v>2.5939899999999998</v>
      </c>
      <c r="IX61">
        <v>1.49902</v>
      </c>
      <c r="IY61">
        <v>2.2936999999999999</v>
      </c>
      <c r="IZ61">
        <v>1.69678</v>
      </c>
      <c r="JA61">
        <v>2.36328</v>
      </c>
      <c r="JB61">
        <v>42.8583</v>
      </c>
      <c r="JC61">
        <v>16.049600000000002</v>
      </c>
      <c r="JD61">
        <v>18</v>
      </c>
      <c r="JE61">
        <v>557.16200000000003</v>
      </c>
      <c r="JF61">
        <v>295.67599999999999</v>
      </c>
      <c r="JG61">
        <v>29.9986</v>
      </c>
      <c r="JH61">
        <v>35.339100000000002</v>
      </c>
      <c r="JI61">
        <v>30.000699999999998</v>
      </c>
      <c r="JJ61">
        <v>35.043900000000001</v>
      </c>
      <c r="JK61">
        <v>35.0261</v>
      </c>
      <c r="JL61">
        <v>16.6313</v>
      </c>
      <c r="JM61">
        <v>23.282299999999999</v>
      </c>
      <c r="JN61">
        <v>85.454300000000003</v>
      </c>
      <c r="JO61">
        <v>30</v>
      </c>
      <c r="JP61">
        <v>310.96100000000001</v>
      </c>
      <c r="JQ61">
        <v>35.375399999999999</v>
      </c>
      <c r="JR61">
        <v>98.398099999999999</v>
      </c>
      <c r="JS61">
        <v>98.342600000000004</v>
      </c>
    </row>
    <row r="62" spans="1:279" x14ac:dyDescent="0.2">
      <c r="A62">
        <v>47</v>
      </c>
      <c r="B62">
        <v>1657643117</v>
      </c>
      <c r="C62">
        <v>183.5</v>
      </c>
      <c r="D62" t="s">
        <v>513</v>
      </c>
      <c r="E62" t="s">
        <v>514</v>
      </c>
      <c r="F62">
        <v>4</v>
      </c>
      <c r="G62">
        <v>1657643114.6875</v>
      </c>
      <c r="H62">
        <f t="shared" si="0"/>
        <v>1.0376689286975456E-3</v>
      </c>
      <c r="I62">
        <f t="shared" si="1"/>
        <v>1.0376689286975456</v>
      </c>
      <c r="J62">
        <f t="shared" si="2"/>
        <v>3.3054776190532023</v>
      </c>
      <c r="K62">
        <f t="shared" si="3"/>
        <v>289.76387499999998</v>
      </c>
      <c r="L62">
        <f t="shared" si="4"/>
        <v>186.90663614602713</v>
      </c>
      <c r="M62">
        <f t="shared" si="5"/>
        <v>18.904197904667281</v>
      </c>
      <c r="N62">
        <f t="shared" si="6"/>
        <v>29.307432585451874</v>
      </c>
      <c r="O62">
        <f t="shared" si="7"/>
        <v>5.5795009660694006E-2</v>
      </c>
      <c r="P62">
        <f t="shared" si="8"/>
        <v>2.7684749566692726</v>
      </c>
      <c r="Q62">
        <f t="shared" si="9"/>
        <v>5.5177760372867903E-2</v>
      </c>
      <c r="R62">
        <f t="shared" si="10"/>
        <v>3.4540988538671817E-2</v>
      </c>
      <c r="S62">
        <f t="shared" si="11"/>
        <v>194.41939761244149</v>
      </c>
      <c r="T62">
        <f t="shared" si="12"/>
        <v>35.106325825599384</v>
      </c>
      <c r="U62">
        <f t="shared" si="13"/>
        <v>34.46855</v>
      </c>
      <c r="V62">
        <f t="shared" si="14"/>
        <v>5.4842509821669259</v>
      </c>
      <c r="W62">
        <f t="shared" si="15"/>
        <v>67.941988182678415</v>
      </c>
      <c r="X62">
        <f t="shared" si="16"/>
        <v>3.6682336563391873</v>
      </c>
      <c r="Y62">
        <f t="shared" si="17"/>
        <v>5.3990672843960006</v>
      </c>
      <c r="Z62">
        <f t="shared" si="18"/>
        <v>1.8160173258277386</v>
      </c>
      <c r="AA62">
        <f t="shared" si="19"/>
        <v>-45.761199755561762</v>
      </c>
      <c r="AB62">
        <f t="shared" si="20"/>
        <v>-41.987022025603295</v>
      </c>
      <c r="AC62">
        <f t="shared" si="21"/>
        <v>-3.518776728602131</v>
      </c>
      <c r="AD62">
        <f t="shared" si="22"/>
        <v>103.15239910267431</v>
      </c>
      <c r="AE62">
        <f t="shared" si="23"/>
        <v>12.751954839427434</v>
      </c>
      <c r="AF62">
        <f t="shared" si="24"/>
        <v>1.0124750132387843</v>
      </c>
      <c r="AG62">
        <f t="shared" si="25"/>
        <v>3.3054776190532023</v>
      </c>
      <c r="AH62">
        <v>313.66015586904791</v>
      </c>
      <c r="AI62">
        <v>303.7708787878787</v>
      </c>
      <c r="AJ62">
        <v>1.7114183486805841</v>
      </c>
      <c r="AK62">
        <v>64.653264527919617</v>
      </c>
      <c r="AL62">
        <f t="shared" si="26"/>
        <v>1.0376689286975456</v>
      </c>
      <c r="AM62">
        <v>35.36594206294702</v>
      </c>
      <c r="AN62">
        <v>36.2766903030303</v>
      </c>
      <c r="AO62">
        <v>2.222170398830717E-3</v>
      </c>
      <c r="AP62">
        <v>87.74884862576603</v>
      </c>
      <c r="AQ62">
        <v>125</v>
      </c>
      <c r="AR62">
        <v>19</v>
      </c>
      <c r="AS62">
        <f t="shared" si="27"/>
        <v>1</v>
      </c>
      <c r="AT62">
        <f t="shared" si="28"/>
        <v>0</v>
      </c>
      <c r="AU62">
        <f t="shared" si="29"/>
        <v>47176.205143507563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1009.4681997991923</v>
      </c>
      <c r="BI62">
        <f t="shared" si="33"/>
        <v>3.3054776190532023</v>
      </c>
      <c r="BJ62" t="e">
        <f t="shared" si="34"/>
        <v>#DIV/0!</v>
      </c>
      <c r="BK62">
        <f t="shared" si="35"/>
        <v>3.274474242686141E-3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1199.9549999999999</v>
      </c>
      <c r="CQ62">
        <f t="shared" si="47"/>
        <v>1009.4681997991923</v>
      </c>
      <c r="CR62">
        <f t="shared" si="48"/>
        <v>0.84125504689691899</v>
      </c>
      <c r="CS62">
        <f t="shared" si="49"/>
        <v>0.16202224051105374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1657643114.6875</v>
      </c>
      <c r="CZ62">
        <v>289.76387499999998</v>
      </c>
      <c r="DA62">
        <v>301.79924999999997</v>
      </c>
      <c r="DB62">
        <v>36.267987499999997</v>
      </c>
      <c r="DC62">
        <v>35.367775000000002</v>
      </c>
      <c r="DD62">
        <v>291.06887499999999</v>
      </c>
      <c r="DE62">
        <v>35.896312499999993</v>
      </c>
      <c r="DF62">
        <v>650.34950000000003</v>
      </c>
      <c r="DG62">
        <v>101.042625</v>
      </c>
      <c r="DH62">
        <v>9.9839999999999998E-2</v>
      </c>
      <c r="DI62">
        <v>34.187237500000002</v>
      </c>
      <c r="DJ62">
        <v>999.9</v>
      </c>
      <c r="DK62">
        <v>34.46855</v>
      </c>
      <c r="DL62">
        <v>0</v>
      </c>
      <c r="DM62">
        <v>0</v>
      </c>
      <c r="DN62">
        <v>9014.84375</v>
      </c>
      <c r="DO62">
        <v>0</v>
      </c>
      <c r="DP62">
        <v>1908.6912500000001</v>
      </c>
      <c r="DQ62">
        <v>-12.035375</v>
      </c>
      <c r="DR62">
        <v>300.66862500000002</v>
      </c>
      <c r="DS62">
        <v>312.86487499999998</v>
      </c>
      <c r="DT62">
        <v>0.90020762499999996</v>
      </c>
      <c r="DU62">
        <v>301.79924999999997</v>
      </c>
      <c r="DV62">
        <v>35.367775000000002</v>
      </c>
      <c r="DW62">
        <v>3.664615</v>
      </c>
      <c r="DX62">
        <v>3.5736525000000001</v>
      </c>
      <c r="DY62">
        <v>27.402325000000001</v>
      </c>
      <c r="DZ62">
        <v>26.973800000000001</v>
      </c>
      <c r="EA62">
        <v>1199.9549999999999</v>
      </c>
      <c r="EB62">
        <v>0.95799187499999994</v>
      </c>
      <c r="EC62">
        <v>4.2007950000000002E-2</v>
      </c>
      <c r="ED62">
        <v>0</v>
      </c>
      <c r="EE62">
        <v>730.404</v>
      </c>
      <c r="EF62">
        <v>5.0001600000000002</v>
      </c>
      <c r="EG62">
        <v>10991.4375</v>
      </c>
      <c r="EH62">
        <v>9514.7987500000017</v>
      </c>
      <c r="EI62">
        <v>48.913749999999993</v>
      </c>
      <c r="EJ62">
        <v>51.436999999999998</v>
      </c>
      <c r="EK62">
        <v>50.171750000000003</v>
      </c>
      <c r="EL62">
        <v>49.75</v>
      </c>
      <c r="EM62">
        <v>50.569875000000003</v>
      </c>
      <c r="EN62">
        <v>1144.7550000000001</v>
      </c>
      <c r="EO62">
        <v>50.2</v>
      </c>
      <c r="EP62">
        <v>0</v>
      </c>
      <c r="EQ62">
        <v>85653.600000143051</v>
      </c>
      <c r="ER62">
        <v>0</v>
      </c>
      <c r="ES62">
        <v>731.06042307692303</v>
      </c>
      <c r="ET62">
        <v>-6.0053675228423771</v>
      </c>
      <c r="EU62">
        <v>-112.6769234951432</v>
      </c>
      <c r="EV62">
        <v>11003.684615384611</v>
      </c>
      <c r="EW62">
        <v>15</v>
      </c>
      <c r="EX62">
        <v>1657642000.5999999</v>
      </c>
      <c r="EY62" t="s">
        <v>416</v>
      </c>
      <c r="EZ62">
        <v>1657642000.5999999</v>
      </c>
      <c r="FA62">
        <v>1657641990.5999999</v>
      </c>
      <c r="FB62">
        <v>8</v>
      </c>
      <c r="FC62">
        <v>5.2999999999999999E-2</v>
      </c>
      <c r="FD62">
        <v>-7.3999999999999996E-2</v>
      </c>
      <c r="FE62">
        <v>-1.3049999999999999</v>
      </c>
      <c r="FF62">
        <v>0.372</v>
      </c>
      <c r="FG62">
        <v>415</v>
      </c>
      <c r="FH62">
        <v>35</v>
      </c>
      <c r="FI62">
        <v>0.02</v>
      </c>
      <c r="FJ62">
        <v>0.06</v>
      </c>
      <c r="FK62">
        <v>-11.882175</v>
      </c>
      <c r="FL62">
        <v>-1.1241816135084279</v>
      </c>
      <c r="FM62">
        <v>0.1113967116884516</v>
      </c>
      <c r="FN62">
        <v>0</v>
      </c>
      <c r="FO62">
        <v>731.37602941176476</v>
      </c>
      <c r="FP62">
        <v>-6.6251336899930351</v>
      </c>
      <c r="FQ62">
        <v>0.68623000282851032</v>
      </c>
      <c r="FR62">
        <v>0</v>
      </c>
      <c r="FS62">
        <v>0.91181245</v>
      </c>
      <c r="FT62">
        <v>-0.20674322701688441</v>
      </c>
      <c r="FU62">
        <v>2.6009407418230431E-2</v>
      </c>
      <c r="FV62">
        <v>0</v>
      </c>
      <c r="FW62">
        <v>0</v>
      </c>
      <c r="FX62">
        <v>3</v>
      </c>
      <c r="FY62" t="s">
        <v>450</v>
      </c>
      <c r="FZ62">
        <v>3.3698700000000001</v>
      </c>
      <c r="GA62">
        <v>2.8939699999999999</v>
      </c>
      <c r="GB62">
        <v>7.4106099999999994E-2</v>
      </c>
      <c r="GC62">
        <v>7.76535E-2</v>
      </c>
      <c r="GD62">
        <v>0.14710200000000001</v>
      </c>
      <c r="GE62">
        <v>0.14716399999999999</v>
      </c>
      <c r="GF62">
        <v>31984</v>
      </c>
      <c r="GG62">
        <v>27719</v>
      </c>
      <c r="GH62">
        <v>30872.6</v>
      </c>
      <c r="GI62">
        <v>28008.3</v>
      </c>
      <c r="GJ62">
        <v>34696.300000000003</v>
      </c>
      <c r="GK62">
        <v>33714.300000000003</v>
      </c>
      <c r="GL62">
        <v>40251.9</v>
      </c>
      <c r="GM62">
        <v>39054.1</v>
      </c>
      <c r="GN62">
        <v>2.1305999999999998</v>
      </c>
      <c r="GO62">
        <v>1.5922499999999999</v>
      </c>
      <c r="GP62">
        <v>0</v>
      </c>
      <c r="GQ62">
        <v>6.1292199999999998E-2</v>
      </c>
      <c r="GR62">
        <v>999.9</v>
      </c>
      <c r="GS62">
        <v>33.474200000000003</v>
      </c>
      <c r="GT62">
        <v>63.5</v>
      </c>
      <c r="GU62">
        <v>38.1</v>
      </c>
      <c r="GV62">
        <v>42.072200000000002</v>
      </c>
      <c r="GW62">
        <v>50.8309</v>
      </c>
      <c r="GX62">
        <v>40.781199999999998</v>
      </c>
      <c r="GY62">
        <v>1</v>
      </c>
      <c r="GZ62">
        <v>0.62900900000000004</v>
      </c>
      <c r="HA62">
        <v>1.77241</v>
      </c>
      <c r="HB62">
        <v>20.197900000000001</v>
      </c>
      <c r="HC62">
        <v>5.2142900000000001</v>
      </c>
      <c r="HD62">
        <v>11.974</v>
      </c>
      <c r="HE62">
        <v>4.9903000000000004</v>
      </c>
      <c r="HF62">
        <v>3.29243</v>
      </c>
      <c r="HG62">
        <v>7752.5</v>
      </c>
      <c r="HH62">
        <v>9999</v>
      </c>
      <c r="HI62">
        <v>9999</v>
      </c>
      <c r="HJ62">
        <v>780.8</v>
      </c>
      <c r="HK62">
        <v>4.9712899999999998</v>
      </c>
      <c r="HL62">
        <v>1.87422</v>
      </c>
      <c r="HM62">
        <v>1.8705499999999999</v>
      </c>
      <c r="HN62">
        <v>1.87012</v>
      </c>
      <c r="HO62">
        <v>1.8747199999999999</v>
      </c>
      <c r="HP62">
        <v>1.8714900000000001</v>
      </c>
      <c r="HQ62">
        <v>1.8669100000000001</v>
      </c>
      <c r="HR62">
        <v>1.8778999999999999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-1.3049999999999999</v>
      </c>
      <c r="IG62">
        <v>0.37169999999999997</v>
      </c>
      <c r="IH62">
        <v>-1.305000000000007</v>
      </c>
      <c r="II62">
        <v>0</v>
      </c>
      <c r="IJ62">
        <v>0</v>
      </c>
      <c r="IK62">
        <v>0</v>
      </c>
      <c r="IL62">
        <v>0.37166500000000008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18.600000000000001</v>
      </c>
      <c r="IU62">
        <v>18.8</v>
      </c>
      <c r="IV62">
        <v>0.84228499999999995</v>
      </c>
      <c r="IW62">
        <v>2.5903299999999998</v>
      </c>
      <c r="IX62">
        <v>1.49902</v>
      </c>
      <c r="IY62">
        <v>2.2936999999999999</v>
      </c>
      <c r="IZ62">
        <v>1.69678</v>
      </c>
      <c r="JA62">
        <v>2.33765</v>
      </c>
      <c r="JB62">
        <v>42.8583</v>
      </c>
      <c r="JC62">
        <v>16.049600000000002</v>
      </c>
      <c r="JD62">
        <v>18</v>
      </c>
      <c r="JE62">
        <v>556.76</v>
      </c>
      <c r="JF62">
        <v>295.59800000000001</v>
      </c>
      <c r="JG62">
        <v>29.9985</v>
      </c>
      <c r="JH62">
        <v>35.347900000000003</v>
      </c>
      <c r="JI62">
        <v>30.000699999999998</v>
      </c>
      <c r="JJ62">
        <v>35.051099999999998</v>
      </c>
      <c r="JK62">
        <v>35.033299999999997</v>
      </c>
      <c r="JL62">
        <v>16.911999999999999</v>
      </c>
      <c r="JM62">
        <v>23.282299999999999</v>
      </c>
      <c r="JN62">
        <v>85.454300000000003</v>
      </c>
      <c r="JO62">
        <v>30</v>
      </c>
      <c r="JP62">
        <v>317.649</v>
      </c>
      <c r="JQ62">
        <v>35.368299999999998</v>
      </c>
      <c r="JR62">
        <v>98.397000000000006</v>
      </c>
      <c r="JS62">
        <v>98.340900000000005</v>
      </c>
    </row>
    <row r="63" spans="1:279" x14ac:dyDescent="0.2">
      <c r="A63">
        <v>48</v>
      </c>
      <c r="B63">
        <v>1657643121</v>
      </c>
      <c r="C63">
        <v>187.5</v>
      </c>
      <c r="D63" t="s">
        <v>515</v>
      </c>
      <c r="E63" t="s">
        <v>516</v>
      </c>
      <c r="F63">
        <v>4</v>
      </c>
      <c r="G63">
        <v>1657643119</v>
      </c>
      <c r="H63">
        <f t="shared" si="0"/>
        <v>1.0527140593950338E-3</v>
      </c>
      <c r="I63">
        <f t="shared" si="1"/>
        <v>1.0527140593950337</v>
      </c>
      <c r="J63">
        <f t="shared" si="2"/>
        <v>3.4628342456574583</v>
      </c>
      <c r="K63">
        <f t="shared" si="3"/>
        <v>296.89228571428572</v>
      </c>
      <c r="L63">
        <f t="shared" si="4"/>
        <v>191.07455769470315</v>
      </c>
      <c r="M63">
        <f t="shared" si="5"/>
        <v>19.325516409305379</v>
      </c>
      <c r="N63">
        <f t="shared" si="6"/>
        <v>30.028051921674887</v>
      </c>
      <c r="O63">
        <f t="shared" si="7"/>
        <v>5.6792247968234157E-2</v>
      </c>
      <c r="P63">
        <f t="shared" si="8"/>
        <v>2.7633049559903915</v>
      </c>
      <c r="Q63">
        <f t="shared" si="9"/>
        <v>5.615169168420827E-2</v>
      </c>
      <c r="R63">
        <f t="shared" si="10"/>
        <v>3.5151756643808513E-2</v>
      </c>
      <c r="S63">
        <f t="shared" si="11"/>
        <v>194.43076632673899</v>
      </c>
      <c r="T63">
        <f t="shared" si="12"/>
        <v>35.100795399813251</v>
      </c>
      <c r="U63">
        <f t="shared" si="13"/>
        <v>34.455928571428572</v>
      </c>
      <c r="V63">
        <f t="shared" si="14"/>
        <v>5.480404226596769</v>
      </c>
      <c r="W63">
        <f t="shared" si="15"/>
        <v>67.986648936498355</v>
      </c>
      <c r="X63">
        <f t="shared" si="16"/>
        <v>3.6700151245929691</v>
      </c>
      <c r="Y63">
        <f t="shared" si="17"/>
        <v>5.3981409320834111</v>
      </c>
      <c r="Z63">
        <f t="shared" si="18"/>
        <v>1.8103891020037999</v>
      </c>
      <c r="AA63">
        <f t="shared" si="19"/>
        <v>-46.424690019320991</v>
      </c>
      <c r="AB63">
        <f t="shared" si="20"/>
        <v>-40.487229229752501</v>
      </c>
      <c r="AC63">
        <f t="shared" si="21"/>
        <v>-3.3991723749170393</v>
      </c>
      <c r="AD63">
        <f t="shared" si="22"/>
        <v>104.11967470274845</v>
      </c>
      <c r="AE63">
        <f t="shared" si="23"/>
        <v>12.98551472363817</v>
      </c>
      <c r="AF63">
        <f t="shared" si="24"/>
        <v>1.0132539693657332</v>
      </c>
      <c r="AG63">
        <f t="shared" si="25"/>
        <v>3.4628342456574583</v>
      </c>
      <c r="AH63">
        <v>320.77475694582472</v>
      </c>
      <c r="AI63">
        <v>310.66487272727272</v>
      </c>
      <c r="AJ63">
        <v>1.729008111970185</v>
      </c>
      <c r="AK63">
        <v>64.653264527919617</v>
      </c>
      <c r="AL63">
        <f t="shared" si="26"/>
        <v>1.0527140593950337</v>
      </c>
      <c r="AM63">
        <v>35.381785925099031</v>
      </c>
      <c r="AN63">
        <v>36.289099393939367</v>
      </c>
      <c r="AO63">
        <v>5.386544575102058E-3</v>
      </c>
      <c r="AP63">
        <v>87.74884862576603</v>
      </c>
      <c r="AQ63">
        <v>125</v>
      </c>
      <c r="AR63">
        <v>19</v>
      </c>
      <c r="AS63">
        <f t="shared" si="27"/>
        <v>1</v>
      </c>
      <c r="AT63">
        <f t="shared" si="28"/>
        <v>0</v>
      </c>
      <c r="AU63">
        <f t="shared" si="29"/>
        <v>47035.071443820045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1009.5276426563413</v>
      </c>
      <c r="BI63">
        <f t="shared" si="33"/>
        <v>3.4628342456574583</v>
      </c>
      <c r="BJ63" t="e">
        <f t="shared" si="34"/>
        <v>#DIV/0!</v>
      </c>
      <c r="BK63">
        <f t="shared" si="35"/>
        <v>3.4301529738658778E-3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1200.025714285714</v>
      </c>
      <c r="CQ63">
        <f t="shared" si="47"/>
        <v>1009.5276426563413</v>
      </c>
      <c r="CR63">
        <f t="shared" si="48"/>
        <v>0.84125500865390868</v>
      </c>
      <c r="CS63">
        <f t="shared" si="49"/>
        <v>0.16202216670204367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1657643119</v>
      </c>
      <c r="CZ63">
        <v>296.89228571428572</v>
      </c>
      <c r="DA63">
        <v>309.15114285714287</v>
      </c>
      <c r="DB63">
        <v>36.286042857142853</v>
      </c>
      <c r="DC63">
        <v>35.385071428571429</v>
      </c>
      <c r="DD63">
        <v>298.19728571428573</v>
      </c>
      <c r="DE63">
        <v>35.914371428571428</v>
      </c>
      <c r="DF63">
        <v>650.28942857142852</v>
      </c>
      <c r="DG63">
        <v>101.0411428571429</v>
      </c>
      <c r="DH63">
        <v>0.1000904</v>
      </c>
      <c r="DI63">
        <v>34.184157142857138</v>
      </c>
      <c r="DJ63">
        <v>999.89999999999986</v>
      </c>
      <c r="DK63">
        <v>34.455928571428572</v>
      </c>
      <c r="DL63">
        <v>0</v>
      </c>
      <c r="DM63">
        <v>0</v>
      </c>
      <c r="DN63">
        <v>8987.5014285714278</v>
      </c>
      <c r="DO63">
        <v>0</v>
      </c>
      <c r="DP63">
        <v>1864.8971428571431</v>
      </c>
      <c r="DQ63">
        <v>-12.259085714285719</v>
      </c>
      <c r="DR63">
        <v>308.07085714285722</v>
      </c>
      <c r="DS63">
        <v>320.4918571428571</v>
      </c>
      <c r="DT63">
        <v>0.90098300000000009</v>
      </c>
      <c r="DU63">
        <v>309.15114285714287</v>
      </c>
      <c r="DV63">
        <v>35.385071428571429</v>
      </c>
      <c r="DW63">
        <v>3.6663828571428572</v>
      </c>
      <c r="DX63">
        <v>3.5753457142857141</v>
      </c>
      <c r="DY63">
        <v>27.410585714285709</v>
      </c>
      <c r="DZ63">
        <v>26.981857142857141</v>
      </c>
      <c r="EA63">
        <v>1200.025714285714</v>
      </c>
      <c r="EB63">
        <v>0.95799285714285709</v>
      </c>
      <c r="EC63">
        <v>4.2006985714285718E-2</v>
      </c>
      <c r="ED63">
        <v>0</v>
      </c>
      <c r="EE63">
        <v>730.23371428571431</v>
      </c>
      <c r="EF63">
        <v>5.0001600000000002</v>
      </c>
      <c r="EG63">
        <v>10942.32857142857</v>
      </c>
      <c r="EH63">
        <v>9515.3571428571431</v>
      </c>
      <c r="EI63">
        <v>48.910428571428568</v>
      </c>
      <c r="EJ63">
        <v>51.454999999999998</v>
      </c>
      <c r="EK63">
        <v>50.16957142857143</v>
      </c>
      <c r="EL63">
        <v>49.75</v>
      </c>
      <c r="EM63">
        <v>50.561999999999998</v>
      </c>
      <c r="EN63">
        <v>1144.8242857142859</v>
      </c>
      <c r="EO63">
        <v>50.201428571428558</v>
      </c>
      <c r="EP63">
        <v>0</v>
      </c>
      <c r="EQ63">
        <v>85657.799999952316</v>
      </c>
      <c r="ER63">
        <v>0</v>
      </c>
      <c r="ES63">
        <v>730.63307999999995</v>
      </c>
      <c r="ET63">
        <v>-5.736307705513088</v>
      </c>
      <c r="EU63">
        <v>-410.98461593353233</v>
      </c>
      <c r="EV63">
        <v>10984.772000000001</v>
      </c>
      <c r="EW63">
        <v>15</v>
      </c>
      <c r="EX63">
        <v>1657642000.5999999</v>
      </c>
      <c r="EY63" t="s">
        <v>416</v>
      </c>
      <c r="EZ63">
        <v>1657642000.5999999</v>
      </c>
      <c r="FA63">
        <v>1657641990.5999999</v>
      </c>
      <c r="FB63">
        <v>8</v>
      </c>
      <c r="FC63">
        <v>5.2999999999999999E-2</v>
      </c>
      <c r="FD63">
        <v>-7.3999999999999996E-2</v>
      </c>
      <c r="FE63">
        <v>-1.3049999999999999</v>
      </c>
      <c r="FF63">
        <v>0.372</v>
      </c>
      <c r="FG63">
        <v>415</v>
      </c>
      <c r="FH63">
        <v>35</v>
      </c>
      <c r="FI63">
        <v>0.02</v>
      </c>
      <c r="FJ63">
        <v>0.06</v>
      </c>
      <c r="FK63">
        <v>-11.9851425</v>
      </c>
      <c r="FL63">
        <v>-1.4673196998123601</v>
      </c>
      <c r="FM63">
        <v>0.14914711175128409</v>
      </c>
      <c r="FN63">
        <v>0</v>
      </c>
      <c r="FO63">
        <v>731.00044117647053</v>
      </c>
      <c r="FP63">
        <v>-5.8955080158705222</v>
      </c>
      <c r="FQ63">
        <v>0.61949885776738156</v>
      </c>
      <c r="FR63">
        <v>0</v>
      </c>
      <c r="FS63">
        <v>0.90102680000000002</v>
      </c>
      <c r="FT63">
        <v>-4.7867279549719588E-2</v>
      </c>
      <c r="FU63">
        <v>1.4213846427339791E-2</v>
      </c>
      <c r="FV63">
        <v>1</v>
      </c>
      <c r="FW63">
        <v>1</v>
      </c>
      <c r="FX63">
        <v>3</v>
      </c>
      <c r="FY63" t="s">
        <v>425</v>
      </c>
      <c r="FZ63">
        <v>3.3697400000000002</v>
      </c>
      <c r="GA63">
        <v>2.89364</v>
      </c>
      <c r="GB63">
        <v>7.5488200000000005E-2</v>
      </c>
      <c r="GC63">
        <v>7.9045199999999996E-2</v>
      </c>
      <c r="GD63">
        <v>0.14712900000000001</v>
      </c>
      <c r="GE63">
        <v>0.147201</v>
      </c>
      <c r="GF63">
        <v>31936.400000000001</v>
      </c>
      <c r="GG63">
        <v>27677.3</v>
      </c>
      <c r="GH63">
        <v>30872.799999999999</v>
      </c>
      <c r="GI63">
        <v>28008.5</v>
      </c>
      <c r="GJ63">
        <v>34695.5</v>
      </c>
      <c r="GK63">
        <v>33712.9</v>
      </c>
      <c r="GL63">
        <v>40252.1</v>
      </c>
      <c r="GM63">
        <v>39054.1</v>
      </c>
      <c r="GN63">
        <v>2.1309</v>
      </c>
      <c r="GO63">
        <v>1.59215</v>
      </c>
      <c r="GP63">
        <v>0</v>
      </c>
      <c r="GQ63">
        <v>6.0066599999999998E-2</v>
      </c>
      <c r="GR63">
        <v>999.9</v>
      </c>
      <c r="GS63">
        <v>33.480499999999999</v>
      </c>
      <c r="GT63">
        <v>63.5</v>
      </c>
      <c r="GU63">
        <v>38.1</v>
      </c>
      <c r="GV63">
        <v>42.061700000000002</v>
      </c>
      <c r="GW63">
        <v>50.530900000000003</v>
      </c>
      <c r="GX63">
        <v>40.520800000000001</v>
      </c>
      <c r="GY63">
        <v>1</v>
      </c>
      <c r="GZ63">
        <v>0.62956800000000002</v>
      </c>
      <c r="HA63">
        <v>1.7663</v>
      </c>
      <c r="HB63">
        <v>20.197800000000001</v>
      </c>
      <c r="HC63">
        <v>5.2145900000000003</v>
      </c>
      <c r="HD63">
        <v>11.974</v>
      </c>
      <c r="HE63">
        <v>4.9902499999999996</v>
      </c>
      <c r="HF63">
        <v>3.2925</v>
      </c>
      <c r="HG63">
        <v>7752.5</v>
      </c>
      <c r="HH63">
        <v>9999</v>
      </c>
      <c r="HI63">
        <v>9999</v>
      </c>
      <c r="HJ63">
        <v>780.8</v>
      </c>
      <c r="HK63">
        <v>4.9713000000000003</v>
      </c>
      <c r="HL63">
        <v>1.8742300000000001</v>
      </c>
      <c r="HM63">
        <v>1.8705499999999999</v>
      </c>
      <c r="HN63">
        <v>1.87012</v>
      </c>
      <c r="HO63">
        <v>1.8747499999999999</v>
      </c>
      <c r="HP63">
        <v>1.8714900000000001</v>
      </c>
      <c r="HQ63">
        <v>1.8669199999999999</v>
      </c>
      <c r="HR63">
        <v>1.8778999999999999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-1.3049999999999999</v>
      </c>
      <c r="IG63">
        <v>0.37159999999999999</v>
      </c>
      <c r="IH63">
        <v>-1.305000000000007</v>
      </c>
      <c r="II63">
        <v>0</v>
      </c>
      <c r="IJ63">
        <v>0</v>
      </c>
      <c r="IK63">
        <v>0</v>
      </c>
      <c r="IL63">
        <v>0.37166500000000008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18.7</v>
      </c>
      <c r="IU63">
        <v>18.8</v>
      </c>
      <c r="IV63">
        <v>0.85571299999999995</v>
      </c>
      <c r="IW63">
        <v>2.5927699999999998</v>
      </c>
      <c r="IX63">
        <v>1.49902</v>
      </c>
      <c r="IY63">
        <v>2.2936999999999999</v>
      </c>
      <c r="IZ63">
        <v>1.69678</v>
      </c>
      <c r="JA63">
        <v>2.2924799999999999</v>
      </c>
      <c r="JB63">
        <v>42.885199999999998</v>
      </c>
      <c r="JC63">
        <v>16.040800000000001</v>
      </c>
      <c r="JD63">
        <v>18</v>
      </c>
      <c r="JE63">
        <v>557.03</v>
      </c>
      <c r="JF63">
        <v>295.58300000000003</v>
      </c>
      <c r="JG63">
        <v>29.9984</v>
      </c>
      <c r="JH63">
        <v>35.3553</v>
      </c>
      <c r="JI63">
        <v>30.000699999999998</v>
      </c>
      <c r="JJ63">
        <v>35.058300000000003</v>
      </c>
      <c r="JK63">
        <v>35.040500000000002</v>
      </c>
      <c r="JL63">
        <v>17.195599999999999</v>
      </c>
      <c r="JM63">
        <v>23.282299999999999</v>
      </c>
      <c r="JN63">
        <v>85.454300000000003</v>
      </c>
      <c r="JO63">
        <v>30</v>
      </c>
      <c r="JP63">
        <v>324.327</v>
      </c>
      <c r="JQ63">
        <v>35.368299999999998</v>
      </c>
      <c r="JR63">
        <v>98.397499999999994</v>
      </c>
      <c r="JS63">
        <v>98.341200000000001</v>
      </c>
    </row>
    <row r="64" spans="1:279" x14ac:dyDescent="0.2">
      <c r="A64">
        <v>49</v>
      </c>
      <c r="B64">
        <v>1657643125</v>
      </c>
      <c r="C64">
        <v>191.5</v>
      </c>
      <c r="D64" t="s">
        <v>517</v>
      </c>
      <c r="E64" t="s">
        <v>518</v>
      </c>
      <c r="F64">
        <v>4</v>
      </c>
      <c r="G64">
        <v>1657643122.6875</v>
      </c>
      <c r="H64">
        <f t="shared" si="0"/>
        <v>1.0179315797356587E-3</v>
      </c>
      <c r="I64">
        <f t="shared" si="1"/>
        <v>1.0179315797356587</v>
      </c>
      <c r="J64">
        <f t="shared" si="2"/>
        <v>3.5255428705071323</v>
      </c>
      <c r="K64">
        <f t="shared" si="3"/>
        <v>303.02699999999999</v>
      </c>
      <c r="L64">
        <f t="shared" si="4"/>
        <v>192.01919621666542</v>
      </c>
      <c r="M64">
        <f t="shared" si="5"/>
        <v>19.420795529956774</v>
      </c>
      <c r="N64">
        <f t="shared" si="6"/>
        <v>30.648109788022573</v>
      </c>
      <c r="O64">
        <f t="shared" si="7"/>
        <v>5.496131850636813E-2</v>
      </c>
      <c r="P64">
        <f t="shared" si="8"/>
        <v>2.7639729511950901</v>
      </c>
      <c r="Q64">
        <f t="shared" si="9"/>
        <v>5.4361306265096741E-2</v>
      </c>
      <c r="R64">
        <f t="shared" si="10"/>
        <v>3.4029179211207169E-2</v>
      </c>
      <c r="S64">
        <f t="shared" si="11"/>
        <v>194.42119311244511</v>
      </c>
      <c r="T64">
        <f t="shared" si="12"/>
        <v>35.10081627907801</v>
      </c>
      <c r="U64">
        <f t="shared" si="13"/>
        <v>34.451350000000012</v>
      </c>
      <c r="V64">
        <f t="shared" si="14"/>
        <v>5.479009350781876</v>
      </c>
      <c r="W64">
        <f t="shared" si="15"/>
        <v>68.036157634364642</v>
      </c>
      <c r="X64">
        <f t="shared" si="16"/>
        <v>3.6708018565368761</v>
      </c>
      <c r="Y64">
        <f t="shared" si="17"/>
        <v>5.3953691451305259</v>
      </c>
      <c r="Z64">
        <f t="shared" si="18"/>
        <v>1.8082074942449999</v>
      </c>
      <c r="AA64">
        <f t="shared" si="19"/>
        <v>-44.890782666342545</v>
      </c>
      <c r="AB64">
        <f t="shared" si="20"/>
        <v>-41.18858865484475</v>
      </c>
      <c r="AC64">
        <f t="shared" si="21"/>
        <v>-3.4569876185108068</v>
      </c>
      <c r="AD64">
        <f t="shared" si="22"/>
        <v>104.88483417274702</v>
      </c>
      <c r="AE64">
        <f t="shared" si="23"/>
        <v>13.020577251368879</v>
      </c>
      <c r="AF64">
        <f t="shared" si="24"/>
        <v>1.0066965866005124</v>
      </c>
      <c r="AG64">
        <f t="shared" si="25"/>
        <v>3.5255428705071323</v>
      </c>
      <c r="AH64">
        <v>327.70800241287412</v>
      </c>
      <c r="AI64">
        <v>317.56239393939393</v>
      </c>
      <c r="AJ64">
        <v>1.7228207772732911</v>
      </c>
      <c r="AK64">
        <v>64.653264527919617</v>
      </c>
      <c r="AL64">
        <f t="shared" si="26"/>
        <v>1.0179315797356587</v>
      </c>
      <c r="AM64">
        <v>35.397728509180702</v>
      </c>
      <c r="AN64">
        <v>36.298956363636357</v>
      </c>
      <c r="AO64">
        <v>7.2762636780083839E-4</v>
      </c>
      <c r="AP64">
        <v>87.74884862576603</v>
      </c>
      <c r="AQ64">
        <v>124</v>
      </c>
      <c r="AR64">
        <v>19</v>
      </c>
      <c r="AS64">
        <f t="shared" si="27"/>
        <v>1</v>
      </c>
      <c r="AT64">
        <f t="shared" si="28"/>
        <v>0</v>
      </c>
      <c r="AU64">
        <f t="shared" si="29"/>
        <v>47054.761396503214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1009.4776497991942</v>
      </c>
      <c r="BI64">
        <f t="shared" si="33"/>
        <v>3.5255428705071323</v>
      </c>
      <c r="BJ64" t="e">
        <f t="shared" si="34"/>
        <v>#DIV/0!</v>
      </c>
      <c r="BK64">
        <f t="shared" si="35"/>
        <v>3.4924427214494892E-3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1199.9662499999999</v>
      </c>
      <c r="CQ64">
        <f t="shared" si="47"/>
        <v>1009.4776497991942</v>
      </c>
      <c r="CR64">
        <f t="shared" si="48"/>
        <v>0.84125503513052491</v>
      </c>
      <c r="CS64">
        <f t="shared" si="49"/>
        <v>0.16202221780191328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1657643122.6875</v>
      </c>
      <c r="CZ64">
        <v>303.02699999999999</v>
      </c>
      <c r="DA64">
        <v>315.322</v>
      </c>
      <c r="DB64">
        <v>36.294312499999997</v>
      </c>
      <c r="DC64">
        <v>35.399187499999996</v>
      </c>
      <c r="DD64">
        <v>304.33187500000003</v>
      </c>
      <c r="DE64">
        <v>35.922674999999998</v>
      </c>
      <c r="DF64">
        <v>650.29525000000001</v>
      </c>
      <c r="DG64">
        <v>101.03975</v>
      </c>
      <c r="DH64">
        <v>0.100114725</v>
      </c>
      <c r="DI64">
        <v>34.174937499999999</v>
      </c>
      <c r="DJ64">
        <v>999.9</v>
      </c>
      <c r="DK64">
        <v>34.451350000000012</v>
      </c>
      <c r="DL64">
        <v>0</v>
      </c>
      <c r="DM64">
        <v>0</v>
      </c>
      <c r="DN64">
        <v>8991.1725000000006</v>
      </c>
      <c r="DO64">
        <v>0</v>
      </c>
      <c r="DP64">
        <v>1852.2349999999999</v>
      </c>
      <c r="DQ64">
        <v>-12.29495</v>
      </c>
      <c r="DR64">
        <v>314.43937499999993</v>
      </c>
      <c r="DS64">
        <v>326.89387499999998</v>
      </c>
      <c r="DT64">
        <v>0.89515374999999997</v>
      </c>
      <c r="DU64">
        <v>315.322</v>
      </c>
      <c r="DV64">
        <v>35.399187499999996</v>
      </c>
      <c r="DW64">
        <v>3.6671737499999999</v>
      </c>
      <c r="DX64">
        <v>3.5767262500000001</v>
      </c>
      <c r="DY64">
        <v>27.414249999999999</v>
      </c>
      <c r="DZ64">
        <v>26.988424999999999</v>
      </c>
      <c r="EA64">
        <v>1199.9662499999999</v>
      </c>
      <c r="EB64">
        <v>0.95799187499999994</v>
      </c>
      <c r="EC64">
        <v>4.2007950000000002E-2</v>
      </c>
      <c r="ED64">
        <v>0</v>
      </c>
      <c r="EE64">
        <v>729.95912499999997</v>
      </c>
      <c r="EF64">
        <v>5.0001600000000002</v>
      </c>
      <c r="EG64">
        <v>10918.3375</v>
      </c>
      <c r="EH64">
        <v>9514.8612500000017</v>
      </c>
      <c r="EI64">
        <v>48.875</v>
      </c>
      <c r="EJ64">
        <v>51.436999999999998</v>
      </c>
      <c r="EK64">
        <v>50.171499999999988</v>
      </c>
      <c r="EL64">
        <v>49.780999999999999</v>
      </c>
      <c r="EM64">
        <v>50.546499999999988</v>
      </c>
      <c r="EN64">
        <v>1144.7662499999999</v>
      </c>
      <c r="EO64">
        <v>50.2</v>
      </c>
      <c r="EP64">
        <v>0</v>
      </c>
      <c r="EQ64">
        <v>85661.400000095367</v>
      </c>
      <c r="ER64">
        <v>0</v>
      </c>
      <c r="ES64">
        <v>730.31519999999989</v>
      </c>
      <c r="ET64">
        <v>-5.2035384592025178</v>
      </c>
      <c r="EU64">
        <v>-526.53076920444676</v>
      </c>
      <c r="EV64">
        <v>10961.64</v>
      </c>
      <c r="EW64">
        <v>15</v>
      </c>
      <c r="EX64">
        <v>1657642000.5999999</v>
      </c>
      <c r="EY64" t="s">
        <v>416</v>
      </c>
      <c r="EZ64">
        <v>1657642000.5999999</v>
      </c>
      <c r="FA64">
        <v>1657641990.5999999</v>
      </c>
      <c r="FB64">
        <v>8</v>
      </c>
      <c r="FC64">
        <v>5.2999999999999999E-2</v>
      </c>
      <c r="FD64">
        <v>-7.3999999999999996E-2</v>
      </c>
      <c r="FE64">
        <v>-1.3049999999999999</v>
      </c>
      <c r="FF64">
        <v>0.372</v>
      </c>
      <c r="FG64">
        <v>415</v>
      </c>
      <c r="FH64">
        <v>35</v>
      </c>
      <c r="FI64">
        <v>0.02</v>
      </c>
      <c r="FJ64">
        <v>0.06</v>
      </c>
      <c r="FK64">
        <v>-12.05918048780488</v>
      </c>
      <c r="FL64">
        <v>-1.61408362369339</v>
      </c>
      <c r="FM64">
        <v>0.16449814472897331</v>
      </c>
      <c r="FN64">
        <v>0</v>
      </c>
      <c r="FO64">
        <v>730.67017647058822</v>
      </c>
      <c r="FP64">
        <v>-5.3832849538529786</v>
      </c>
      <c r="FQ64">
        <v>0.57216418204137109</v>
      </c>
      <c r="FR64">
        <v>0</v>
      </c>
      <c r="FS64">
        <v>0.89590090243902443</v>
      </c>
      <c r="FT64">
        <v>3.059245296167256E-2</v>
      </c>
      <c r="FU64">
        <v>5.155110317027734E-3</v>
      </c>
      <c r="FV64">
        <v>1</v>
      </c>
      <c r="FW64">
        <v>1</v>
      </c>
      <c r="FX64">
        <v>3</v>
      </c>
      <c r="FY64" t="s">
        <v>425</v>
      </c>
      <c r="FZ64">
        <v>3.3695599999999999</v>
      </c>
      <c r="GA64">
        <v>2.8937400000000002</v>
      </c>
      <c r="GB64">
        <v>7.6853099999999994E-2</v>
      </c>
      <c r="GC64">
        <v>8.0427999999999999E-2</v>
      </c>
      <c r="GD64">
        <v>0.14715</v>
      </c>
      <c r="GE64">
        <v>0.14723800000000001</v>
      </c>
      <c r="GF64">
        <v>31888.7</v>
      </c>
      <c r="GG64">
        <v>27634.799999999999</v>
      </c>
      <c r="GH64">
        <v>30872.3</v>
      </c>
      <c r="GI64">
        <v>28007.599999999999</v>
      </c>
      <c r="GJ64">
        <v>34694.199999999997</v>
      </c>
      <c r="GK64">
        <v>33710.699999999997</v>
      </c>
      <c r="GL64">
        <v>40251.5</v>
      </c>
      <c r="GM64">
        <v>39053.199999999997</v>
      </c>
      <c r="GN64">
        <v>2.1328299999999998</v>
      </c>
      <c r="GO64">
        <v>1.59222</v>
      </c>
      <c r="GP64">
        <v>0</v>
      </c>
      <c r="GQ64">
        <v>5.9191100000000003E-2</v>
      </c>
      <c r="GR64">
        <v>999.9</v>
      </c>
      <c r="GS64">
        <v>33.485500000000002</v>
      </c>
      <c r="GT64">
        <v>63.5</v>
      </c>
      <c r="GU64">
        <v>38.1</v>
      </c>
      <c r="GV64">
        <v>42.064300000000003</v>
      </c>
      <c r="GW64">
        <v>50.8309</v>
      </c>
      <c r="GX64">
        <v>41.153799999999997</v>
      </c>
      <c r="GY64">
        <v>1</v>
      </c>
      <c r="GZ64">
        <v>0.63011700000000004</v>
      </c>
      <c r="HA64">
        <v>1.7602800000000001</v>
      </c>
      <c r="HB64">
        <v>20.197900000000001</v>
      </c>
      <c r="HC64">
        <v>5.2145900000000003</v>
      </c>
      <c r="HD64">
        <v>11.974</v>
      </c>
      <c r="HE64">
        <v>4.9904999999999999</v>
      </c>
      <c r="HF64">
        <v>3.2925</v>
      </c>
      <c r="HG64">
        <v>7752.5</v>
      </c>
      <c r="HH64">
        <v>9999</v>
      </c>
      <c r="HI64">
        <v>9999</v>
      </c>
      <c r="HJ64">
        <v>780.8</v>
      </c>
      <c r="HK64">
        <v>4.9712800000000001</v>
      </c>
      <c r="HL64">
        <v>1.8742399999999999</v>
      </c>
      <c r="HM64">
        <v>1.8705499999999999</v>
      </c>
      <c r="HN64">
        <v>1.87012</v>
      </c>
      <c r="HO64">
        <v>1.87476</v>
      </c>
      <c r="HP64">
        <v>1.8714900000000001</v>
      </c>
      <c r="HQ64">
        <v>1.8669199999999999</v>
      </c>
      <c r="HR64">
        <v>1.8778999999999999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-1.3049999999999999</v>
      </c>
      <c r="IG64">
        <v>0.37169999999999997</v>
      </c>
      <c r="IH64">
        <v>-1.305000000000007</v>
      </c>
      <c r="II64">
        <v>0</v>
      </c>
      <c r="IJ64">
        <v>0</v>
      </c>
      <c r="IK64">
        <v>0</v>
      </c>
      <c r="IL64">
        <v>0.37166500000000008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18.7</v>
      </c>
      <c r="IU64">
        <v>18.899999999999999</v>
      </c>
      <c r="IV64">
        <v>0.87036100000000005</v>
      </c>
      <c r="IW64">
        <v>2.5939899999999998</v>
      </c>
      <c r="IX64">
        <v>1.49902</v>
      </c>
      <c r="IY64">
        <v>2.2949199999999998</v>
      </c>
      <c r="IZ64">
        <v>1.69678</v>
      </c>
      <c r="JA64">
        <v>2.3730500000000001</v>
      </c>
      <c r="JB64">
        <v>42.885199999999998</v>
      </c>
      <c r="JC64">
        <v>16.040800000000001</v>
      </c>
      <c r="JD64">
        <v>18</v>
      </c>
      <c r="JE64">
        <v>558.41800000000001</v>
      </c>
      <c r="JF64">
        <v>295.64999999999998</v>
      </c>
      <c r="JG64">
        <v>29.9984</v>
      </c>
      <c r="JH64">
        <v>35.364100000000001</v>
      </c>
      <c r="JI64">
        <v>30.000699999999998</v>
      </c>
      <c r="JJ64">
        <v>35.065399999999997</v>
      </c>
      <c r="JK64">
        <v>35.046900000000001</v>
      </c>
      <c r="JL64">
        <v>17.4772</v>
      </c>
      <c r="JM64">
        <v>23.282299999999999</v>
      </c>
      <c r="JN64">
        <v>85.454300000000003</v>
      </c>
      <c r="JO64">
        <v>30</v>
      </c>
      <c r="JP64">
        <v>331.00599999999997</v>
      </c>
      <c r="JQ64">
        <v>35.368299999999998</v>
      </c>
      <c r="JR64">
        <v>98.396100000000004</v>
      </c>
      <c r="JS64">
        <v>98.3386</v>
      </c>
    </row>
    <row r="65" spans="1:279" x14ac:dyDescent="0.2">
      <c r="A65">
        <v>50</v>
      </c>
      <c r="B65">
        <v>1657643129</v>
      </c>
      <c r="C65">
        <v>195.5</v>
      </c>
      <c r="D65" t="s">
        <v>519</v>
      </c>
      <c r="E65" t="s">
        <v>520</v>
      </c>
      <c r="F65">
        <v>4</v>
      </c>
      <c r="G65">
        <v>1657643127</v>
      </c>
      <c r="H65">
        <f t="shared" si="0"/>
        <v>1.008471020926664E-3</v>
      </c>
      <c r="I65">
        <f t="shared" si="1"/>
        <v>1.0084710209266641</v>
      </c>
      <c r="J65">
        <f t="shared" si="2"/>
        <v>3.6895569206049363</v>
      </c>
      <c r="K65">
        <f t="shared" si="3"/>
        <v>310.15914285714291</v>
      </c>
      <c r="L65">
        <f t="shared" si="4"/>
        <v>193.50050005767716</v>
      </c>
      <c r="M65">
        <f t="shared" si="5"/>
        <v>19.570251045505387</v>
      </c>
      <c r="N65">
        <f t="shared" si="6"/>
        <v>31.368871336062636</v>
      </c>
      <c r="O65">
        <f t="shared" si="7"/>
        <v>5.4593286355722095E-2</v>
      </c>
      <c r="P65">
        <f t="shared" si="8"/>
        <v>2.7683260341836848</v>
      </c>
      <c r="Q65">
        <f t="shared" si="9"/>
        <v>5.4002156230766069E-2</v>
      </c>
      <c r="R65">
        <f t="shared" si="10"/>
        <v>3.3803924879605471E-2</v>
      </c>
      <c r="S65">
        <f t="shared" si="11"/>
        <v>194.42179161244636</v>
      </c>
      <c r="T65">
        <f t="shared" si="12"/>
        <v>35.082646450153931</v>
      </c>
      <c r="U65">
        <f t="shared" si="13"/>
        <v>34.437771428571423</v>
      </c>
      <c r="V65">
        <f t="shared" si="14"/>
        <v>5.4748744122633877</v>
      </c>
      <c r="W65">
        <f t="shared" si="15"/>
        <v>68.123921247402606</v>
      </c>
      <c r="X65">
        <f t="shared" si="16"/>
        <v>3.6715617704744643</v>
      </c>
      <c r="Y65">
        <f t="shared" si="17"/>
        <v>5.38953381315297</v>
      </c>
      <c r="Z65">
        <f t="shared" si="18"/>
        <v>1.8033126417889234</v>
      </c>
      <c r="AA65">
        <f t="shared" si="19"/>
        <v>-44.473572022865881</v>
      </c>
      <c r="AB65">
        <f t="shared" si="20"/>
        <v>-42.125747610781517</v>
      </c>
      <c r="AC65">
        <f t="shared" si="21"/>
        <v>-3.5295158052002376</v>
      </c>
      <c r="AD65">
        <f t="shared" si="22"/>
        <v>104.29295617359871</v>
      </c>
      <c r="AE65">
        <f t="shared" si="23"/>
        <v>13.085485806234985</v>
      </c>
      <c r="AF65">
        <f t="shared" si="24"/>
        <v>1.0020386995855819</v>
      </c>
      <c r="AG65">
        <f t="shared" si="25"/>
        <v>3.6895569206049363</v>
      </c>
      <c r="AH65">
        <v>334.62577180753459</v>
      </c>
      <c r="AI65">
        <v>324.39747272727249</v>
      </c>
      <c r="AJ65">
        <v>1.7037478695064809</v>
      </c>
      <c r="AK65">
        <v>64.653264527919617</v>
      </c>
      <c r="AL65">
        <f t="shared" si="26"/>
        <v>1.0084710209266641</v>
      </c>
      <c r="AM65">
        <v>35.409562443415517</v>
      </c>
      <c r="AN65">
        <v>36.305309696969701</v>
      </c>
      <c r="AO65">
        <v>1.8440045515104479E-4</v>
      </c>
      <c r="AP65">
        <v>87.74884862576603</v>
      </c>
      <c r="AQ65">
        <v>124</v>
      </c>
      <c r="AR65">
        <v>19</v>
      </c>
      <c r="AS65">
        <f t="shared" si="27"/>
        <v>1</v>
      </c>
      <c r="AT65">
        <f t="shared" si="28"/>
        <v>0</v>
      </c>
      <c r="AU65">
        <f t="shared" si="29"/>
        <v>47176.962928808331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1009.480799799195</v>
      </c>
      <c r="BI65">
        <f t="shared" si="33"/>
        <v>3.6895569206049363</v>
      </c>
      <c r="BJ65" t="e">
        <f t="shared" si="34"/>
        <v>#DIV/0!</v>
      </c>
      <c r="BK65">
        <f t="shared" si="35"/>
        <v>3.6549054933376242E-3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1199.97</v>
      </c>
      <c r="CQ65">
        <f t="shared" si="47"/>
        <v>1009.480799799195</v>
      </c>
      <c r="CR65">
        <f t="shared" si="48"/>
        <v>0.84125503120844269</v>
      </c>
      <c r="CS65">
        <f t="shared" si="49"/>
        <v>0.16202221023229443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1657643127</v>
      </c>
      <c r="CZ65">
        <v>310.15914285714291</v>
      </c>
      <c r="DA65">
        <v>322.51985714285718</v>
      </c>
      <c r="DB65">
        <v>36.302500000000002</v>
      </c>
      <c r="DC65">
        <v>35.411485714285718</v>
      </c>
      <c r="DD65">
        <v>311.4641428571428</v>
      </c>
      <c r="DE65">
        <v>35.93082857142857</v>
      </c>
      <c r="DF65">
        <v>650.26714285714297</v>
      </c>
      <c r="DG65">
        <v>101.038</v>
      </c>
      <c r="DH65">
        <v>9.9986928571428574E-2</v>
      </c>
      <c r="DI65">
        <v>34.155514285714283</v>
      </c>
      <c r="DJ65">
        <v>999.89999999999986</v>
      </c>
      <c r="DK65">
        <v>34.437771428571423</v>
      </c>
      <c r="DL65">
        <v>0</v>
      </c>
      <c r="DM65">
        <v>0</v>
      </c>
      <c r="DN65">
        <v>9014.4642857142862</v>
      </c>
      <c r="DO65">
        <v>0</v>
      </c>
      <c r="DP65">
        <v>1854.8942857142849</v>
      </c>
      <c r="DQ65">
        <v>-12.360514285714279</v>
      </c>
      <c r="DR65">
        <v>321.84271428571429</v>
      </c>
      <c r="DS65">
        <v>334.36</v>
      </c>
      <c r="DT65">
        <v>0.89101399999999997</v>
      </c>
      <c r="DU65">
        <v>322.51985714285718</v>
      </c>
      <c r="DV65">
        <v>35.411485714285718</v>
      </c>
      <c r="DW65">
        <v>3.667922857142857</v>
      </c>
      <c r="DX65">
        <v>3.5779000000000001</v>
      </c>
      <c r="DY65">
        <v>27.417771428571431</v>
      </c>
      <c r="DZ65">
        <v>26.99401428571429</v>
      </c>
      <c r="EA65">
        <v>1199.97</v>
      </c>
      <c r="EB65">
        <v>0.95799128571428571</v>
      </c>
      <c r="EC65">
        <v>4.2008528571428567E-2</v>
      </c>
      <c r="ED65">
        <v>0</v>
      </c>
      <c r="EE65">
        <v>729.57114285714283</v>
      </c>
      <c r="EF65">
        <v>5.0001600000000002</v>
      </c>
      <c r="EG65">
        <v>10921.94285714286</v>
      </c>
      <c r="EH65">
        <v>9514.9128571428573</v>
      </c>
      <c r="EI65">
        <v>48.857000000000014</v>
      </c>
      <c r="EJ65">
        <v>51.436999999999998</v>
      </c>
      <c r="EK65">
        <v>50.151571428571437</v>
      </c>
      <c r="EL65">
        <v>49.758857142857153</v>
      </c>
      <c r="EM65">
        <v>50.517714285714291</v>
      </c>
      <c r="EN65">
        <v>1144.77</v>
      </c>
      <c r="EO65">
        <v>50.2</v>
      </c>
      <c r="EP65">
        <v>0</v>
      </c>
      <c r="EQ65">
        <v>85665.600000143051</v>
      </c>
      <c r="ER65">
        <v>0</v>
      </c>
      <c r="ES65">
        <v>729.97503846153836</v>
      </c>
      <c r="ET65">
        <v>-4.1207863156856268</v>
      </c>
      <c r="EU65">
        <v>-311.26153832685878</v>
      </c>
      <c r="EV65">
        <v>10937.707692307689</v>
      </c>
      <c r="EW65">
        <v>15</v>
      </c>
      <c r="EX65">
        <v>1657642000.5999999</v>
      </c>
      <c r="EY65" t="s">
        <v>416</v>
      </c>
      <c r="EZ65">
        <v>1657642000.5999999</v>
      </c>
      <c r="FA65">
        <v>1657641990.5999999</v>
      </c>
      <c r="FB65">
        <v>8</v>
      </c>
      <c r="FC65">
        <v>5.2999999999999999E-2</v>
      </c>
      <c r="FD65">
        <v>-7.3999999999999996E-2</v>
      </c>
      <c r="FE65">
        <v>-1.3049999999999999</v>
      </c>
      <c r="FF65">
        <v>0.372</v>
      </c>
      <c r="FG65">
        <v>415</v>
      </c>
      <c r="FH65">
        <v>35</v>
      </c>
      <c r="FI65">
        <v>0.02</v>
      </c>
      <c r="FJ65">
        <v>0.06</v>
      </c>
      <c r="FK65">
        <v>-12.175319999999999</v>
      </c>
      <c r="FL65">
        <v>-1.4907196998123871</v>
      </c>
      <c r="FM65">
        <v>0.15019920805383771</v>
      </c>
      <c r="FN65">
        <v>0</v>
      </c>
      <c r="FO65">
        <v>730.25638235294116</v>
      </c>
      <c r="FP65">
        <v>-5.3484644763406326</v>
      </c>
      <c r="FQ65">
        <v>0.57174006921624576</v>
      </c>
      <c r="FR65">
        <v>0</v>
      </c>
      <c r="FS65">
        <v>0.89657257500000009</v>
      </c>
      <c r="FT65">
        <v>-1.3540874296438649E-2</v>
      </c>
      <c r="FU65">
        <v>3.9388365597438843E-3</v>
      </c>
      <c r="FV65">
        <v>1</v>
      </c>
      <c r="FW65">
        <v>1</v>
      </c>
      <c r="FX65">
        <v>3</v>
      </c>
      <c r="FY65" t="s">
        <v>425</v>
      </c>
      <c r="FZ65">
        <v>3.3697400000000002</v>
      </c>
      <c r="GA65">
        <v>2.8940600000000001</v>
      </c>
      <c r="GB65">
        <v>7.8201099999999996E-2</v>
      </c>
      <c r="GC65">
        <v>8.1782099999999996E-2</v>
      </c>
      <c r="GD65">
        <v>0.14716299999999999</v>
      </c>
      <c r="GE65">
        <v>0.14726</v>
      </c>
      <c r="GF65">
        <v>31841</v>
      </c>
      <c r="GG65">
        <v>27593.5</v>
      </c>
      <c r="GH65">
        <v>30871.3</v>
      </c>
      <c r="GI65">
        <v>28007.1</v>
      </c>
      <c r="GJ65">
        <v>34692.800000000003</v>
      </c>
      <c r="GK65">
        <v>33709.199999999997</v>
      </c>
      <c r="GL65">
        <v>40250.5</v>
      </c>
      <c r="GM65">
        <v>39052.400000000001</v>
      </c>
      <c r="GN65">
        <v>2.1329500000000001</v>
      </c>
      <c r="GO65">
        <v>1.5920000000000001</v>
      </c>
      <c r="GP65">
        <v>0</v>
      </c>
      <c r="GQ65">
        <v>5.8814900000000003E-2</v>
      </c>
      <c r="GR65">
        <v>999.9</v>
      </c>
      <c r="GS65">
        <v>33.486699999999999</v>
      </c>
      <c r="GT65">
        <v>63.5</v>
      </c>
      <c r="GU65">
        <v>38.1</v>
      </c>
      <c r="GV65">
        <v>42.065300000000001</v>
      </c>
      <c r="GW65">
        <v>50.6509</v>
      </c>
      <c r="GX65">
        <v>41.005600000000001</v>
      </c>
      <c r="GY65">
        <v>1</v>
      </c>
      <c r="GZ65">
        <v>0.63064500000000001</v>
      </c>
      <c r="HA65">
        <v>1.75461</v>
      </c>
      <c r="HB65">
        <v>20.198</v>
      </c>
      <c r="HC65">
        <v>5.2153400000000003</v>
      </c>
      <c r="HD65">
        <v>11.974</v>
      </c>
      <c r="HE65">
        <v>4.9903500000000003</v>
      </c>
      <c r="HF65">
        <v>3.2925</v>
      </c>
      <c r="HG65">
        <v>7752.7</v>
      </c>
      <c r="HH65">
        <v>9999</v>
      </c>
      <c r="HI65">
        <v>9999</v>
      </c>
      <c r="HJ65">
        <v>780.8</v>
      </c>
      <c r="HK65">
        <v>4.9713200000000004</v>
      </c>
      <c r="HL65">
        <v>1.8742399999999999</v>
      </c>
      <c r="HM65">
        <v>1.8705400000000001</v>
      </c>
      <c r="HN65">
        <v>1.8701399999999999</v>
      </c>
      <c r="HO65">
        <v>1.8747499999999999</v>
      </c>
      <c r="HP65">
        <v>1.8714900000000001</v>
      </c>
      <c r="HQ65">
        <v>1.8669100000000001</v>
      </c>
      <c r="HR65">
        <v>1.87791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-1.3049999999999999</v>
      </c>
      <c r="IG65">
        <v>0.37169999999999997</v>
      </c>
      <c r="IH65">
        <v>-1.305000000000007</v>
      </c>
      <c r="II65">
        <v>0</v>
      </c>
      <c r="IJ65">
        <v>0</v>
      </c>
      <c r="IK65">
        <v>0</v>
      </c>
      <c r="IL65">
        <v>0.37166500000000008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18.8</v>
      </c>
      <c r="IU65">
        <v>19</v>
      </c>
      <c r="IV65">
        <v>0.88378900000000005</v>
      </c>
      <c r="IW65">
        <v>2.5866699999999998</v>
      </c>
      <c r="IX65">
        <v>1.49902</v>
      </c>
      <c r="IY65">
        <v>2.2936999999999999</v>
      </c>
      <c r="IZ65">
        <v>1.69678</v>
      </c>
      <c r="JA65">
        <v>2.36572</v>
      </c>
      <c r="JB65">
        <v>42.912100000000002</v>
      </c>
      <c r="JC65">
        <v>16.040800000000001</v>
      </c>
      <c r="JD65">
        <v>18</v>
      </c>
      <c r="JE65">
        <v>558.56799999999998</v>
      </c>
      <c r="JF65">
        <v>295.57100000000003</v>
      </c>
      <c r="JG65">
        <v>29.9985</v>
      </c>
      <c r="JH65">
        <v>35.371499999999997</v>
      </c>
      <c r="JI65">
        <v>30.000699999999998</v>
      </c>
      <c r="JJ65">
        <v>35.072699999999998</v>
      </c>
      <c r="JK65">
        <v>35.053800000000003</v>
      </c>
      <c r="JL65">
        <v>17.759899999999998</v>
      </c>
      <c r="JM65">
        <v>23.282299999999999</v>
      </c>
      <c r="JN65">
        <v>85.454300000000003</v>
      </c>
      <c r="JO65">
        <v>30</v>
      </c>
      <c r="JP65">
        <v>337.68400000000003</v>
      </c>
      <c r="JQ65">
        <v>35.368299999999998</v>
      </c>
      <c r="JR65">
        <v>98.393199999999993</v>
      </c>
      <c r="JS65">
        <v>98.336600000000004</v>
      </c>
    </row>
    <row r="66" spans="1:279" x14ac:dyDescent="0.2">
      <c r="A66">
        <v>51</v>
      </c>
      <c r="B66">
        <v>1657643133</v>
      </c>
      <c r="C66">
        <v>199.5</v>
      </c>
      <c r="D66" t="s">
        <v>521</v>
      </c>
      <c r="E66" t="s">
        <v>522</v>
      </c>
      <c r="F66">
        <v>4</v>
      </c>
      <c r="G66">
        <v>1657643130.6875</v>
      </c>
      <c r="H66">
        <f t="shared" si="0"/>
        <v>1.0043411456664374E-3</v>
      </c>
      <c r="I66">
        <f t="shared" si="1"/>
        <v>1.0043411456664375</v>
      </c>
      <c r="J66">
        <f t="shared" si="2"/>
        <v>3.6477049099237702</v>
      </c>
      <c r="K66">
        <f t="shared" si="3"/>
        <v>316.25762500000002</v>
      </c>
      <c r="L66">
        <f t="shared" si="4"/>
        <v>200.35129039188843</v>
      </c>
      <c r="M66">
        <f t="shared" si="5"/>
        <v>20.262873530058162</v>
      </c>
      <c r="N66">
        <f t="shared" si="6"/>
        <v>31.985260717597111</v>
      </c>
      <c r="O66">
        <f t="shared" si="7"/>
        <v>5.4439732031468978E-2</v>
      </c>
      <c r="P66">
        <f t="shared" si="8"/>
        <v>2.7652733972734214</v>
      </c>
      <c r="Q66">
        <f t="shared" si="9"/>
        <v>5.385126190793476E-2</v>
      </c>
      <c r="R66">
        <f t="shared" si="10"/>
        <v>3.3709380234541786E-2</v>
      </c>
      <c r="S66">
        <f t="shared" si="11"/>
        <v>194.42079411244433</v>
      </c>
      <c r="T66">
        <f t="shared" si="12"/>
        <v>35.073555441074021</v>
      </c>
      <c r="U66">
        <f t="shared" si="13"/>
        <v>34.431862499999987</v>
      </c>
      <c r="V66">
        <f t="shared" si="14"/>
        <v>5.473075876199986</v>
      </c>
      <c r="W66">
        <f t="shared" si="15"/>
        <v>68.176822275713363</v>
      </c>
      <c r="X66">
        <f t="shared" si="16"/>
        <v>3.6721278673610174</v>
      </c>
      <c r="Y66">
        <f t="shared" si="17"/>
        <v>5.3861822020841537</v>
      </c>
      <c r="Z66">
        <f t="shared" si="18"/>
        <v>1.8009480088389687</v>
      </c>
      <c r="AA66">
        <f t="shared" si="19"/>
        <v>-44.291444523889894</v>
      </c>
      <c r="AB66">
        <f t="shared" si="20"/>
        <v>-42.862771593458895</v>
      </c>
      <c r="AC66">
        <f t="shared" si="21"/>
        <v>-3.5949324160441027</v>
      </c>
      <c r="AD66">
        <f t="shared" si="22"/>
        <v>103.67164557905141</v>
      </c>
      <c r="AE66">
        <f t="shared" si="23"/>
        <v>13.158455105438607</v>
      </c>
      <c r="AF66">
        <f t="shared" si="24"/>
        <v>0.99870395443349191</v>
      </c>
      <c r="AG66">
        <f t="shared" si="25"/>
        <v>3.6477049099237702</v>
      </c>
      <c r="AH66">
        <v>341.57293438075959</v>
      </c>
      <c r="AI66">
        <v>331.30015757575768</v>
      </c>
      <c r="AJ66">
        <v>1.725211818326984</v>
      </c>
      <c r="AK66">
        <v>64.653264527919617</v>
      </c>
      <c r="AL66">
        <f t="shared" si="26"/>
        <v>1.0043411456664375</v>
      </c>
      <c r="AM66">
        <v>35.419573136873879</v>
      </c>
      <c r="AN66">
        <v>36.31136424242424</v>
      </c>
      <c r="AO66">
        <v>2.3541785287764961E-4</v>
      </c>
      <c r="AP66">
        <v>87.74884862576603</v>
      </c>
      <c r="AQ66">
        <v>124</v>
      </c>
      <c r="AR66">
        <v>19</v>
      </c>
      <c r="AS66">
        <f t="shared" si="27"/>
        <v>1</v>
      </c>
      <c r="AT66">
        <f t="shared" si="28"/>
        <v>0</v>
      </c>
      <c r="AU66">
        <f t="shared" si="29"/>
        <v>47095.038068865426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1009.4755497991938</v>
      </c>
      <c r="BI66">
        <f t="shared" si="33"/>
        <v>3.6477049099237702</v>
      </c>
      <c r="BJ66" t="e">
        <f t="shared" si="34"/>
        <v>#DIV/0!</v>
      </c>
      <c r="BK66">
        <f t="shared" si="35"/>
        <v>3.6134653391549469E-3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1199.9637499999999</v>
      </c>
      <c r="CQ66">
        <f t="shared" si="47"/>
        <v>1009.4755497991938</v>
      </c>
      <c r="CR66">
        <f t="shared" si="48"/>
        <v>0.84125503774526011</v>
      </c>
      <c r="CS66">
        <f t="shared" si="49"/>
        <v>0.16202222284835216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1657643130.6875</v>
      </c>
      <c r="CZ66">
        <v>316.25762500000002</v>
      </c>
      <c r="DA66">
        <v>328.69024999999999</v>
      </c>
      <c r="DB66">
        <v>36.308549999999997</v>
      </c>
      <c r="DC66">
        <v>35.420512500000001</v>
      </c>
      <c r="DD66">
        <v>317.56262500000003</v>
      </c>
      <c r="DE66">
        <v>35.936875000000001</v>
      </c>
      <c r="DF66">
        <v>650.27150000000006</v>
      </c>
      <c r="DG66">
        <v>101.036625</v>
      </c>
      <c r="DH66">
        <v>0.10010085000000001</v>
      </c>
      <c r="DI66">
        <v>34.144350000000003</v>
      </c>
      <c r="DJ66">
        <v>999.9</v>
      </c>
      <c r="DK66">
        <v>34.431862499999987</v>
      </c>
      <c r="DL66">
        <v>0</v>
      </c>
      <c r="DM66">
        <v>0</v>
      </c>
      <c r="DN66">
        <v>8998.3587499999994</v>
      </c>
      <c r="DO66">
        <v>0</v>
      </c>
      <c r="DP66">
        <v>1846.1587500000001</v>
      </c>
      <c r="DQ66">
        <v>-12.432650000000001</v>
      </c>
      <c r="DR66">
        <v>328.173</v>
      </c>
      <c r="DS66">
        <v>340.76012500000002</v>
      </c>
      <c r="DT66">
        <v>0.88803325000000011</v>
      </c>
      <c r="DU66">
        <v>328.69024999999999</v>
      </c>
      <c r="DV66">
        <v>35.420512500000001</v>
      </c>
      <c r="DW66">
        <v>3.6684950000000001</v>
      </c>
      <c r="DX66">
        <v>3.5787724999999999</v>
      </c>
      <c r="DY66">
        <v>27.420425000000002</v>
      </c>
      <c r="DZ66">
        <v>26.998149999999999</v>
      </c>
      <c r="EA66">
        <v>1199.9637499999999</v>
      </c>
      <c r="EB66">
        <v>0.95799049999999997</v>
      </c>
      <c r="EC66">
        <v>4.2009299999999999E-2</v>
      </c>
      <c r="ED66">
        <v>0</v>
      </c>
      <c r="EE66">
        <v>729.42012499999987</v>
      </c>
      <c r="EF66">
        <v>5.0001600000000002</v>
      </c>
      <c r="EG66">
        <v>10860.825000000001</v>
      </c>
      <c r="EH66">
        <v>9514.8549999999996</v>
      </c>
      <c r="EI66">
        <v>48.867125000000001</v>
      </c>
      <c r="EJ66">
        <v>51.436999999999998</v>
      </c>
      <c r="EK66">
        <v>50.132750000000001</v>
      </c>
      <c r="EL66">
        <v>49.757750000000001</v>
      </c>
      <c r="EM66">
        <v>50.538749999999993</v>
      </c>
      <c r="EN66">
        <v>1144.7637500000001</v>
      </c>
      <c r="EO66">
        <v>50.2</v>
      </c>
      <c r="EP66">
        <v>0</v>
      </c>
      <c r="EQ66">
        <v>85669.799999952316</v>
      </c>
      <c r="ER66">
        <v>0</v>
      </c>
      <c r="ES66">
        <v>729.67827999999997</v>
      </c>
      <c r="ET66">
        <v>-3.6181538343113</v>
      </c>
      <c r="EU66">
        <v>-486.68461598948443</v>
      </c>
      <c r="EV66">
        <v>10901.012000000001</v>
      </c>
      <c r="EW66">
        <v>15</v>
      </c>
      <c r="EX66">
        <v>1657642000.5999999</v>
      </c>
      <c r="EY66" t="s">
        <v>416</v>
      </c>
      <c r="EZ66">
        <v>1657642000.5999999</v>
      </c>
      <c r="FA66">
        <v>1657641990.5999999</v>
      </c>
      <c r="FB66">
        <v>8</v>
      </c>
      <c r="FC66">
        <v>5.2999999999999999E-2</v>
      </c>
      <c r="FD66">
        <v>-7.3999999999999996E-2</v>
      </c>
      <c r="FE66">
        <v>-1.3049999999999999</v>
      </c>
      <c r="FF66">
        <v>0.372</v>
      </c>
      <c r="FG66">
        <v>415</v>
      </c>
      <c r="FH66">
        <v>35</v>
      </c>
      <c r="FI66">
        <v>0.02</v>
      </c>
      <c r="FJ66">
        <v>0.06</v>
      </c>
      <c r="FK66">
        <v>-12.262052499999999</v>
      </c>
      <c r="FL66">
        <v>-1.3907628517823429</v>
      </c>
      <c r="FM66">
        <v>0.14175062255154311</v>
      </c>
      <c r="FN66">
        <v>0</v>
      </c>
      <c r="FO66">
        <v>729.96705882352933</v>
      </c>
      <c r="FP66">
        <v>-4.2083422362090026</v>
      </c>
      <c r="FQ66">
        <v>0.47242770633850339</v>
      </c>
      <c r="FR66">
        <v>0</v>
      </c>
      <c r="FS66">
        <v>0.89541017499999997</v>
      </c>
      <c r="FT66">
        <v>-4.8825242026265661E-2</v>
      </c>
      <c r="FU66">
        <v>5.0754291290860329E-3</v>
      </c>
      <c r="FV66">
        <v>1</v>
      </c>
      <c r="FW66">
        <v>1</v>
      </c>
      <c r="FX66">
        <v>3</v>
      </c>
      <c r="FY66" t="s">
        <v>425</v>
      </c>
      <c r="FZ66">
        <v>3.3698399999999999</v>
      </c>
      <c r="GA66">
        <v>2.8934799999999998</v>
      </c>
      <c r="GB66">
        <v>7.95429E-2</v>
      </c>
      <c r="GC66">
        <v>8.3142300000000002E-2</v>
      </c>
      <c r="GD66">
        <v>0.14718000000000001</v>
      </c>
      <c r="GE66">
        <v>0.147284</v>
      </c>
      <c r="GF66">
        <v>31794.2</v>
      </c>
      <c r="GG66">
        <v>27552.6</v>
      </c>
      <c r="GH66">
        <v>30871</v>
      </c>
      <c r="GI66">
        <v>28007.1</v>
      </c>
      <c r="GJ66">
        <v>34691.9</v>
      </c>
      <c r="GK66">
        <v>33708.300000000003</v>
      </c>
      <c r="GL66">
        <v>40250.1</v>
      </c>
      <c r="GM66">
        <v>39052.400000000001</v>
      </c>
      <c r="GN66">
        <v>2.1333299999999999</v>
      </c>
      <c r="GO66">
        <v>1.5918300000000001</v>
      </c>
      <c r="GP66">
        <v>0</v>
      </c>
      <c r="GQ66">
        <v>5.8043699999999997E-2</v>
      </c>
      <c r="GR66">
        <v>999.9</v>
      </c>
      <c r="GS66">
        <v>33.484499999999997</v>
      </c>
      <c r="GT66">
        <v>63.5</v>
      </c>
      <c r="GU66">
        <v>38.1</v>
      </c>
      <c r="GV66">
        <v>42.071599999999997</v>
      </c>
      <c r="GW66">
        <v>50.800899999999999</v>
      </c>
      <c r="GX66">
        <v>40.3566</v>
      </c>
      <c r="GY66">
        <v>1</v>
      </c>
      <c r="GZ66">
        <v>0.63124999999999998</v>
      </c>
      <c r="HA66">
        <v>1.74837</v>
      </c>
      <c r="HB66">
        <v>20.1981</v>
      </c>
      <c r="HC66">
        <v>5.2145900000000003</v>
      </c>
      <c r="HD66">
        <v>11.974</v>
      </c>
      <c r="HE66">
        <v>4.9901999999999997</v>
      </c>
      <c r="HF66">
        <v>3.2924799999999999</v>
      </c>
      <c r="HG66">
        <v>7752.7</v>
      </c>
      <c r="HH66">
        <v>9999</v>
      </c>
      <c r="HI66">
        <v>9999</v>
      </c>
      <c r="HJ66">
        <v>780.8</v>
      </c>
      <c r="HK66">
        <v>4.9712699999999996</v>
      </c>
      <c r="HL66">
        <v>1.8742399999999999</v>
      </c>
      <c r="HM66">
        <v>1.8705499999999999</v>
      </c>
      <c r="HN66">
        <v>1.8701300000000001</v>
      </c>
      <c r="HO66">
        <v>1.8747400000000001</v>
      </c>
      <c r="HP66">
        <v>1.8714900000000001</v>
      </c>
      <c r="HQ66">
        <v>1.8669100000000001</v>
      </c>
      <c r="HR66">
        <v>1.87791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-1.3049999999999999</v>
      </c>
      <c r="IG66">
        <v>0.37169999999999997</v>
      </c>
      <c r="IH66">
        <v>-1.305000000000007</v>
      </c>
      <c r="II66">
        <v>0</v>
      </c>
      <c r="IJ66">
        <v>0</v>
      </c>
      <c r="IK66">
        <v>0</v>
      </c>
      <c r="IL66">
        <v>0.37166500000000008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18.899999999999999</v>
      </c>
      <c r="IU66">
        <v>19</v>
      </c>
      <c r="IV66">
        <v>0.89843799999999996</v>
      </c>
      <c r="IW66">
        <v>2.5964399999999999</v>
      </c>
      <c r="IX66">
        <v>1.49902</v>
      </c>
      <c r="IY66">
        <v>2.2936999999999999</v>
      </c>
      <c r="IZ66">
        <v>1.69678</v>
      </c>
      <c r="JA66">
        <v>2.2473100000000001</v>
      </c>
      <c r="JB66">
        <v>42.912100000000002</v>
      </c>
      <c r="JC66">
        <v>16.023299999999999</v>
      </c>
      <c r="JD66">
        <v>18</v>
      </c>
      <c r="JE66">
        <v>558.88300000000004</v>
      </c>
      <c r="JF66">
        <v>295.52</v>
      </c>
      <c r="JG66">
        <v>29.9984</v>
      </c>
      <c r="JH66">
        <v>35.378799999999998</v>
      </c>
      <c r="JI66">
        <v>30.000800000000002</v>
      </c>
      <c r="JJ66">
        <v>35.079099999999997</v>
      </c>
      <c r="JK66">
        <v>35.061300000000003</v>
      </c>
      <c r="JL66">
        <v>18.040800000000001</v>
      </c>
      <c r="JM66">
        <v>23.282299999999999</v>
      </c>
      <c r="JN66">
        <v>85.454300000000003</v>
      </c>
      <c r="JO66">
        <v>30</v>
      </c>
      <c r="JP66">
        <v>344.36200000000002</v>
      </c>
      <c r="JQ66">
        <v>35.368299999999998</v>
      </c>
      <c r="JR66">
        <v>98.392200000000003</v>
      </c>
      <c r="JS66">
        <v>98.336799999999997</v>
      </c>
    </row>
    <row r="67" spans="1:279" x14ac:dyDescent="0.2">
      <c r="A67">
        <v>52</v>
      </c>
      <c r="B67">
        <v>1657643137</v>
      </c>
      <c r="C67">
        <v>203.5</v>
      </c>
      <c r="D67" t="s">
        <v>523</v>
      </c>
      <c r="E67" t="s">
        <v>524</v>
      </c>
      <c r="F67">
        <v>4</v>
      </c>
      <c r="G67">
        <v>1657643135</v>
      </c>
      <c r="H67">
        <f t="shared" si="0"/>
        <v>1.0033176416190076E-3</v>
      </c>
      <c r="I67">
        <f t="shared" si="1"/>
        <v>1.0033176416190075</v>
      </c>
      <c r="J67">
        <f t="shared" si="2"/>
        <v>3.7129989424561094</v>
      </c>
      <c r="K67">
        <f t="shared" si="3"/>
        <v>323.41328571428568</v>
      </c>
      <c r="L67">
        <f t="shared" si="4"/>
        <v>205.75647647587402</v>
      </c>
      <c r="M67">
        <f t="shared" si="5"/>
        <v>20.809253386608166</v>
      </c>
      <c r="N67">
        <f t="shared" si="6"/>
        <v>32.708516039412245</v>
      </c>
      <c r="O67">
        <f t="shared" si="7"/>
        <v>5.4610272585113626E-2</v>
      </c>
      <c r="P67">
        <f t="shared" si="8"/>
        <v>2.7663543440059946</v>
      </c>
      <c r="Q67">
        <f t="shared" si="9"/>
        <v>5.4018360049363348E-2</v>
      </c>
      <c r="R67">
        <f t="shared" si="10"/>
        <v>3.3814121317048397E-2</v>
      </c>
      <c r="S67">
        <f t="shared" si="11"/>
        <v>194.42361561245011</v>
      </c>
      <c r="T67">
        <f t="shared" si="12"/>
        <v>35.05573674524377</v>
      </c>
      <c r="U67">
        <f t="shared" si="13"/>
        <v>34.410414285714289</v>
      </c>
      <c r="V67">
        <f t="shared" si="14"/>
        <v>5.4665518698949214</v>
      </c>
      <c r="W67">
        <f t="shared" si="15"/>
        <v>68.260240467705941</v>
      </c>
      <c r="X67">
        <f t="shared" si="16"/>
        <v>3.6729773162526076</v>
      </c>
      <c r="Y67">
        <f t="shared" si="17"/>
        <v>5.3808443847927858</v>
      </c>
      <c r="Z67">
        <f t="shared" si="18"/>
        <v>1.7935745536423138</v>
      </c>
      <c r="AA67">
        <f t="shared" si="19"/>
        <v>-44.246307995398233</v>
      </c>
      <c r="AB67">
        <f t="shared" si="20"/>
        <v>-42.334367821141207</v>
      </c>
      <c r="AC67">
        <f t="shared" si="21"/>
        <v>-3.5485475681444778</v>
      </c>
      <c r="AD67">
        <f t="shared" si="22"/>
        <v>104.2943922277662</v>
      </c>
      <c r="AE67">
        <f t="shared" si="23"/>
        <v>13.24896605217589</v>
      </c>
      <c r="AF67">
        <f t="shared" si="24"/>
        <v>0.99652949387793976</v>
      </c>
      <c r="AG67">
        <f t="shared" si="25"/>
        <v>3.7129989424561094</v>
      </c>
      <c r="AH67">
        <v>348.54420345541212</v>
      </c>
      <c r="AI67">
        <v>338.19499999999988</v>
      </c>
      <c r="AJ67">
        <v>1.728659613973855</v>
      </c>
      <c r="AK67">
        <v>64.653264527919617</v>
      </c>
      <c r="AL67">
        <f t="shared" si="26"/>
        <v>1.0033176416190075</v>
      </c>
      <c r="AM67">
        <v>35.429728356086073</v>
      </c>
      <c r="AN67">
        <v>36.32030909090907</v>
      </c>
      <c r="AO67">
        <v>2.9090982912844212E-4</v>
      </c>
      <c r="AP67">
        <v>87.74884862576603</v>
      </c>
      <c r="AQ67">
        <v>124</v>
      </c>
      <c r="AR67">
        <v>19</v>
      </c>
      <c r="AS67">
        <f t="shared" si="27"/>
        <v>1</v>
      </c>
      <c r="AT67">
        <f t="shared" si="28"/>
        <v>0</v>
      </c>
      <c r="AU67">
        <f t="shared" si="29"/>
        <v>47127.368672441007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1009.4903997991972</v>
      </c>
      <c r="BI67">
        <f t="shared" si="33"/>
        <v>3.7129989424561094</v>
      </c>
      <c r="BJ67" t="e">
        <f t="shared" si="34"/>
        <v>#DIV/0!</v>
      </c>
      <c r="BK67">
        <f t="shared" si="35"/>
        <v>3.6780923753159818E-3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1199.981428571429</v>
      </c>
      <c r="CQ67">
        <f t="shared" si="47"/>
        <v>1009.4903997991972</v>
      </c>
      <c r="CR67">
        <f t="shared" si="48"/>
        <v>0.8412550192555811</v>
      </c>
      <c r="CS67">
        <f t="shared" si="49"/>
        <v>0.1620221871632716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1657643135</v>
      </c>
      <c r="CZ67">
        <v>323.41328571428568</v>
      </c>
      <c r="DA67">
        <v>335.93542857142859</v>
      </c>
      <c r="DB67">
        <v>36.317442857142858</v>
      </c>
      <c r="DC67">
        <v>35.431342857142859</v>
      </c>
      <c r="DD67">
        <v>324.71828571428568</v>
      </c>
      <c r="DE67">
        <v>35.945742857142847</v>
      </c>
      <c r="DF67">
        <v>650.26842857142856</v>
      </c>
      <c r="DG67">
        <v>101.0355714285714</v>
      </c>
      <c r="DH67">
        <v>9.9779171428571428E-2</v>
      </c>
      <c r="DI67">
        <v>34.126557142857138</v>
      </c>
      <c r="DJ67">
        <v>999.89999999999986</v>
      </c>
      <c r="DK67">
        <v>34.410414285714289</v>
      </c>
      <c r="DL67">
        <v>0</v>
      </c>
      <c r="DM67">
        <v>0</v>
      </c>
      <c r="DN67">
        <v>9004.1971428571433</v>
      </c>
      <c r="DO67">
        <v>0</v>
      </c>
      <c r="DP67">
        <v>1770.8914285714279</v>
      </c>
      <c r="DQ67">
        <v>-12.52234285714286</v>
      </c>
      <c r="DR67">
        <v>335.60128571428572</v>
      </c>
      <c r="DS67">
        <v>348.27542857142862</v>
      </c>
      <c r="DT67">
        <v>0.88607628571428576</v>
      </c>
      <c r="DU67">
        <v>335.93542857142859</v>
      </c>
      <c r="DV67">
        <v>35.431342857142859</v>
      </c>
      <c r="DW67">
        <v>3.669347142857144</v>
      </c>
      <c r="DX67">
        <v>3.5798228571428572</v>
      </c>
      <c r="DY67">
        <v>27.42437142857143</v>
      </c>
      <c r="DZ67">
        <v>27.003142857142858</v>
      </c>
      <c r="EA67">
        <v>1199.981428571429</v>
      </c>
      <c r="EB67">
        <v>0.9579912857142856</v>
      </c>
      <c r="EC67">
        <v>4.2008528571428567E-2</v>
      </c>
      <c r="ED67">
        <v>0</v>
      </c>
      <c r="EE67">
        <v>729.29842857142853</v>
      </c>
      <c r="EF67">
        <v>5.0001600000000002</v>
      </c>
      <c r="EG67">
        <v>10827.3</v>
      </c>
      <c r="EH67">
        <v>9515.02</v>
      </c>
      <c r="EI67">
        <v>48.811999999999998</v>
      </c>
      <c r="EJ67">
        <v>51.436999999999998</v>
      </c>
      <c r="EK67">
        <v>50.107000000000014</v>
      </c>
      <c r="EL67">
        <v>49.767714285714291</v>
      </c>
      <c r="EM67">
        <v>50.5</v>
      </c>
      <c r="EN67">
        <v>1144.781428571428</v>
      </c>
      <c r="EO67">
        <v>50.2</v>
      </c>
      <c r="EP67">
        <v>0</v>
      </c>
      <c r="EQ67">
        <v>85673.400000095367</v>
      </c>
      <c r="ER67">
        <v>0</v>
      </c>
      <c r="ES67">
        <v>729.51335999999992</v>
      </c>
      <c r="ET67">
        <v>-2.8922307574441271</v>
      </c>
      <c r="EU67">
        <v>-540.45384618564208</v>
      </c>
      <c r="EV67">
        <v>10875.556</v>
      </c>
      <c r="EW67">
        <v>15</v>
      </c>
      <c r="EX67">
        <v>1657642000.5999999</v>
      </c>
      <c r="EY67" t="s">
        <v>416</v>
      </c>
      <c r="EZ67">
        <v>1657642000.5999999</v>
      </c>
      <c r="FA67">
        <v>1657641990.5999999</v>
      </c>
      <c r="FB67">
        <v>8</v>
      </c>
      <c r="FC67">
        <v>5.2999999999999999E-2</v>
      </c>
      <c r="FD67">
        <v>-7.3999999999999996E-2</v>
      </c>
      <c r="FE67">
        <v>-1.3049999999999999</v>
      </c>
      <c r="FF67">
        <v>0.372</v>
      </c>
      <c r="FG67">
        <v>415</v>
      </c>
      <c r="FH67">
        <v>35</v>
      </c>
      <c r="FI67">
        <v>0.02</v>
      </c>
      <c r="FJ67">
        <v>0.06</v>
      </c>
      <c r="FK67">
        <v>-12.361295</v>
      </c>
      <c r="FL67">
        <v>-1.0398101313320669</v>
      </c>
      <c r="FM67">
        <v>0.1017906232174656</v>
      </c>
      <c r="FN67">
        <v>0</v>
      </c>
      <c r="FO67">
        <v>729.72155882352945</v>
      </c>
      <c r="FP67">
        <v>-3.622047359155689</v>
      </c>
      <c r="FQ67">
        <v>0.41952229073334069</v>
      </c>
      <c r="FR67">
        <v>0</v>
      </c>
      <c r="FS67">
        <v>0.89266520000000005</v>
      </c>
      <c r="FT67">
        <v>-5.6028247654785597E-2</v>
      </c>
      <c r="FU67">
        <v>5.5317106088442506E-3</v>
      </c>
      <c r="FV67">
        <v>1</v>
      </c>
      <c r="FW67">
        <v>1</v>
      </c>
      <c r="FX67">
        <v>3</v>
      </c>
      <c r="FY67" t="s">
        <v>425</v>
      </c>
      <c r="FZ67">
        <v>3.36944</v>
      </c>
      <c r="GA67">
        <v>2.8936700000000002</v>
      </c>
      <c r="GB67">
        <v>8.0877500000000005E-2</v>
      </c>
      <c r="GC67">
        <v>8.4488199999999999E-2</v>
      </c>
      <c r="GD67">
        <v>0.147199</v>
      </c>
      <c r="GE67">
        <v>0.14730699999999999</v>
      </c>
      <c r="GF67">
        <v>31747.7</v>
      </c>
      <c r="GG67">
        <v>27512.6</v>
      </c>
      <c r="GH67">
        <v>30870.6</v>
      </c>
      <c r="GI67">
        <v>28007.599999999999</v>
      </c>
      <c r="GJ67">
        <v>34690.699999999997</v>
      </c>
      <c r="GK67">
        <v>33707.800000000003</v>
      </c>
      <c r="GL67">
        <v>40249.599999999999</v>
      </c>
      <c r="GM67">
        <v>39052.9</v>
      </c>
      <c r="GN67">
        <v>2.1331199999999999</v>
      </c>
      <c r="GO67">
        <v>1.59168</v>
      </c>
      <c r="GP67">
        <v>0</v>
      </c>
      <c r="GQ67">
        <v>5.6546199999999998E-2</v>
      </c>
      <c r="GR67">
        <v>999.9</v>
      </c>
      <c r="GS67">
        <v>33.480699999999999</v>
      </c>
      <c r="GT67">
        <v>63.5</v>
      </c>
      <c r="GU67">
        <v>38.1</v>
      </c>
      <c r="GV67">
        <v>42.065100000000001</v>
      </c>
      <c r="GW67">
        <v>50.530900000000003</v>
      </c>
      <c r="GX67">
        <v>41.049700000000001</v>
      </c>
      <c r="GY67">
        <v>1</v>
      </c>
      <c r="GZ67">
        <v>0.63182899999999997</v>
      </c>
      <c r="HA67">
        <v>1.7418199999999999</v>
      </c>
      <c r="HB67">
        <v>20.198</v>
      </c>
      <c r="HC67">
        <v>5.2138499999999999</v>
      </c>
      <c r="HD67">
        <v>11.974</v>
      </c>
      <c r="HE67">
        <v>4.9901999999999997</v>
      </c>
      <c r="HF67">
        <v>3.2924799999999999</v>
      </c>
      <c r="HG67">
        <v>7752.9</v>
      </c>
      <c r="HH67">
        <v>9999</v>
      </c>
      <c r="HI67">
        <v>9999</v>
      </c>
      <c r="HJ67">
        <v>780.8</v>
      </c>
      <c r="HK67">
        <v>4.9713099999999999</v>
      </c>
      <c r="HL67">
        <v>1.8742399999999999</v>
      </c>
      <c r="HM67">
        <v>1.8705499999999999</v>
      </c>
      <c r="HN67">
        <v>1.8701300000000001</v>
      </c>
      <c r="HO67">
        <v>1.8747499999999999</v>
      </c>
      <c r="HP67">
        <v>1.8714900000000001</v>
      </c>
      <c r="HQ67">
        <v>1.8669199999999999</v>
      </c>
      <c r="HR67">
        <v>1.8778999999999999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-1.3049999999999999</v>
      </c>
      <c r="IG67">
        <v>0.37169999999999997</v>
      </c>
      <c r="IH67">
        <v>-1.305000000000007</v>
      </c>
      <c r="II67">
        <v>0</v>
      </c>
      <c r="IJ67">
        <v>0</v>
      </c>
      <c r="IK67">
        <v>0</v>
      </c>
      <c r="IL67">
        <v>0.37166500000000008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18.899999999999999</v>
      </c>
      <c r="IU67">
        <v>19.100000000000001</v>
      </c>
      <c r="IV67">
        <v>0.91186500000000004</v>
      </c>
      <c r="IW67">
        <v>2.5903299999999998</v>
      </c>
      <c r="IX67">
        <v>1.49902</v>
      </c>
      <c r="IY67">
        <v>2.2949199999999998</v>
      </c>
      <c r="IZ67">
        <v>1.69678</v>
      </c>
      <c r="JA67">
        <v>2.3791500000000001</v>
      </c>
      <c r="JB67">
        <v>42.912100000000002</v>
      </c>
      <c r="JC67">
        <v>16.040800000000001</v>
      </c>
      <c r="JD67">
        <v>18</v>
      </c>
      <c r="JE67">
        <v>558.81600000000003</v>
      </c>
      <c r="JF67">
        <v>295.47500000000002</v>
      </c>
      <c r="JG67">
        <v>29.9983</v>
      </c>
      <c r="JH67">
        <v>35.386899999999997</v>
      </c>
      <c r="JI67">
        <v>30.000800000000002</v>
      </c>
      <c r="JJ67">
        <v>35.087200000000003</v>
      </c>
      <c r="JK67">
        <v>35.067599999999999</v>
      </c>
      <c r="JL67">
        <v>18.3201</v>
      </c>
      <c r="JM67">
        <v>23.282299999999999</v>
      </c>
      <c r="JN67">
        <v>85.454300000000003</v>
      </c>
      <c r="JO67">
        <v>30</v>
      </c>
      <c r="JP67">
        <v>351.04</v>
      </c>
      <c r="JQ67">
        <v>35.368299999999998</v>
      </c>
      <c r="JR67">
        <v>98.391000000000005</v>
      </c>
      <c r="JS67">
        <v>98.338099999999997</v>
      </c>
    </row>
    <row r="68" spans="1:279" x14ac:dyDescent="0.2">
      <c r="A68">
        <v>53</v>
      </c>
      <c r="B68">
        <v>1657643141</v>
      </c>
      <c r="C68">
        <v>207.5</v>
      </c>
      <c r="D68" t="s">
        <v>525</v>
      </c>
      <c r="E68" t="s">
        <v>526</v>
      </c>
      <c r="F68">
        <v>4</v>
      </c>
      <c r="G68">
        <v>1657643138.6875</v>
      </c>
      <c r="H68">
        <f t="shared" si="0"/>
        <v>1.0019081449732198E-3</v>
      </c>
      <c r="I68">
        <f t="shared" si="1"/>
        <v>1.0019081449732197</v>
      </c>
      <c r="J68">
        <f t="shared" si="2"/>
        <v>3.8695708844042578</v>
      </c>
      <c r="K68">
        <f t="shared" si="3"/>
        <v>329.52100000000002</v>
      </c>
      <c r="L68">
        <f t="shared" si="4"/>
        <v>207.51289150448073</v>
      </c>
      <c r="M68">
        <f t="shared" si="5"/>
        <v>20.987342164069222</v>
      </c>
      <c r="N68">
        <f t="shared" si="6"/>
        <v>33.326941411237208</v>
      </c>
      <c r="O68">
        <f t="shared" si="7"/>
        <v>5.4784240110604981E-2</v>
      </c>
      <c r="P68">
        <f t="shared" si="8"/>
        <v>2.7651433541066224</v>
      </c>
      <c r="Q68">
        <f t="shared" si="9"/>
        <v>5.4188314728983583E-2</v>
      </c>
      <c r="R68">
        <f t="shared" si="10"/>
        <v>3.3920697980239153E-2</v>
      </c>
      <c r="S68">
        <f t="shared" si="11"/>
        <v>194.42378661245041</v>
      </c>
      <c r="T68">
        <f t="shared" si="12"/>
        <v>35.042663111880344</v>
      </c>
      <c r="U68">
        <f t="shared" si="13"/>
        <v>34.386674999999997</v>
      </c>
      <c r="V68">
        <f t="shared" si="14"/>
        <v>5.4593388614452172</v>
      </c>
      <c r="W68">
        <f t="shared" si="15"/>
        <v>68.328266896870801</v>
      </c>
      <c r="X68">
        <f t="shared" si="16"/>
        <v>3.6738019669813977</v>
      </c>
      <c r="Y68">
        <f t="shared" si="17"/>
        <v>5.3766942055274711</v>
      </c>
      <c r="Z68">
        <f t="shared" si="18"/>
        <v>1.7855368944638195</v>
      </c>
      <c r="AA68">
        <f t="shared" si="19"/>
        <v>-44.184149193318994</v>
      </c>
      <c r="AB68">
        <f t="shared" si="20"/>
        <v>-40.840797640487793</v>
      </c>
      <c r="AC68">
        <f t="shared" si="21"/>
        <v>-3.4242245306536412</v>
      </c>
      <c r="AD68">
        <f t="shared" si="22"/>
        <v>105.97461524798997</v>
      </c>
      <c r="AE68">
        <f t="shared" si="23"/>
        <v>13.295739974508709</v>
      </c>
      <c r="AF68">
        <f t="shared" si="24"/>
        <v>0.99491940446836469</v>
      </c>
      <c r="AG68">
        <f t="shared" si="25"/>
        <v>3.8695708844042578</v>
      </c>
      <c r="AH68">
        <v>355.46977596112458</v>
      </c>
      <c r="AI68">
        <v>345.04230303030289</v>
      </c>
      <c r="AJ68">
        <v>1.7105763987295719</v>
      </c>
      <c r="AK68">
        <v>64.653264527919617</v>
      </c>
      <c r="AL68">
        <f t="shared" si="26"/>
        <v>1.0019081449732197</v>
      </c>
      <c r="AM68">
        <v>35.438756797738691</v>
      </c>
      <c r="AN68">
        <v>36.32846363636363</v>
      </c>
      <c r="AO68">
        <v>2.044336514135895E-4</v>
      </c>
      <c r="AP68">
        <v>87.74884862576603</v>
      </c>
      <c r="AQ68">
        <v>124</v>
      </c>
      <c r="AR68">
        <v>19</v>
      </c>
      <c r="AS68">
        <f t="shared" si="27"/>
        <v>1</v>
      </c>
      <c r="AT68">
        <f t="shared" si="28"/>
        <v>0</v>
      </c>
      <c r="AU68">
        <f t="shared" si="29"/>
        <v>47096.334693448764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1009.4912997991971</v>
      </c>
      <c r="BI68">
        <f t="shared" si="33"/>
        <v>3.8695708844042578</v>
      </c>
      <c r="BJ68" t="e">
        <f t="shared" si="34"/>
        <v>#DIV/0!</v>
      </c>
      <c r="BK68">
        <f t="shared" si="35"/>
        <v>3.8331889389972684E-3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1199.9825000000001</v>
      </c>
      <c r="CQ68">
        <f t="shared" si="47"/>
        <v>1009.4912997991971</v>
      </c>
      <c r="CR68">
        <f t="shared" si="48"/>
        <v>0.84125501813501202</v>
      </c>
      <c r="CS68">
        <f t="shared" si="49"/>
        <v>0.16202218500057325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1657643138.6875</v>
      </c>
      <c r="CZ68">
        <v>329.52100000000002</v>
      </c>
      <c r="DA68">
        <v>342.09037499999999</v>
      </c>
      <c r="DB68">
        <v>36.3248125</v>
      </c>
      <c r="DC68">
        <v>35.440224999999998</v>
      </c>
      <c r="DD68">
        <v>330.82600000000002</v>
      </c>
      <c r="DE68">
        <v>35.953150000000001</v>
      </c>
      <c r="DF68">
        <v>650.32287499999995</v>
      </c>
      <c r="DG68">
        <v>101.03762500000001</v>
      </c>
      <c r="DH68">
        <v>9.9909212499999997E-2</v>
      </c>
      <c r="DI68">
        <v>34.112712500000001</v>
      </c>
      <c r="DJ68">
        <v>999.9</v>
      </c>
      <c r="DK68">
        <v>34.386674999999997</v>
      </c>
      <c r="DL68">
        <v>0</v>
      </c>
      <c r="DM68">
        <v>0</v>
      </c>
      <c r="DN68">
        <v>8997.5787500000006</v>
      </c>
      <c r="DO68">
        <v>0</v>
      </c>
      <c r="DP68">
        <v>1790.87375</v>
      </c>
      <c r="DQ68">
        <v>-12.569425000000001</v>
      </c>
      <c r="DR68">
        <v>341.94200000000001</v>
      </c>
      <c r="DS68">
        <v>354.65962500000001</v>
      </c>
      <c r="DT68">
        <v>0.88459112500000003</v>
      </c>
      <c r="DU68">
        <v>342.09037499999999</v>
      </c>
      <c r="DV68">
        <v>35.440224999999998</v>
      </c>
      <c r="DW68">
        <v>3.67017375</v>
      </c>
      <c r="DX68">
        <v>3.5807962500000001</v>
      </c>
      <c r="DY68">
        <v>27.428237500000002</v>
      </c>
      <c r="DZ68">
        <v>27.007787499999999</v>
      </c>
      <c r="EA68">
        <v>1199.9825000000001</v>
      </c>
      <c r="EB68">
        <v>0.95799187499999994</v>
      </c>
      <c r="EC68">
        <v>4.2007950000000002E-2</v>
      </c>
      <c r="ED68">
        <v>0</v>
      </c>
      <c r="EE68">
        <v>728.70124999999996</v>
      </c>
      <c r="EF68">
        <v>5.0001600000000002</v>
      </c>
      <c r="EG68">
        <v>10850.862499999999</v>
      </c>
      <c r="EH68">
        <v>9514.9925000000003</v>
      </c>
      <c r="EI68">
        <v>48.811999999999998</v>
      </c>
      <c r="EJ68">
        <v>51.436999999999998</v>
      </c>
      <c r="EK68">
        <v>50.148249999999997</v>
      </c>
      <c r="EL68">
        <v>49.757624999999997</v>
      </c>
      <c r="EM68">
        <v>50.476125000000003</v>
      </c>
      <c r="EN68">
        <v>1144.7825</v>
      </c>
      <c r="EO68">
        <v>50.2</v>
      </c>
      <c r="EP68">
        <v>0</v>
      </c>
      <c r="EQ68">
        <v>85677.600000143051</v>
      </c>
      <c r="ER68">
        <v>0</v>
      </c>
      <c r="ES68">
        <v>729.23765384615399</v>
      </c>
      <c r="ET68">
        <v>-3.7365811789035011</v>
      </c>
      <c r="EU68">
        <v>-330.99145295548999</v>
      </c>
      <c r="EV68">
        <v>10858.34230769231</v>
      </c>
      <c r="EW68">
        <v>15</v>
      </c>
      <c r="EX68">
        <v>1657642000.5999999</v>
      </c>
      <c r="EY68" t="s">
        <v>416</v>
      </c>
      <c r="EZ68">
        <v>1657642000.5999999</v>
      </c>
      <c r="FA68">
        <v>1657641990.5999999</v>
      </c>
      <c r="FB68">
        <v>8</v>
      </c>
      <c r="FC68">
        <v>5.2999999999999999E-2</v>
      </c>
      <c r="FD68">
        <v>-7.3999999999999996E-2</v>
      </c>
      <c r="FE68">
        <v>-1.3049999999999999</v>
      </c>
      <c r="FF68">
        <v>0.372</v>
      </c>
      <c r="FG68">
        <v>415</v>
      </c>
      <c r="FH68">
        <v>35</v>
      </c>
      <c r="FI68">
        <v>0.02</v>
      </c>
      <c r="FJ68">
        <v>0.06</v>
      </c>
      <c r="FK68">
        <v>-12.4268275</v>
      </c>
      <c r="FL68">
        <v>-1.079386491557212</v>
      </c>
      <c r="FM68">
        <v>0.1047187112876683</v>
      </c>
      <c r="FN68">
        <v>0</v>
      </c>
      <c r="FO68">
        <v>729.42150000000015</v>
      </c>
      <c r="FP68">
        <v>-3.7926508706678059</v>
      </c>
      <c r="FQ68">
        <v>0.4319078230908302</v>
      </c>
      <c r="FR68">
        <v>0</v>
      </c>
      <c r="FS68">
        <v>0.88936060000000006</v>
      </c>
      <c r="FT68">
        <v>-4.064818761726241E-2</v>
      </c>
      <c r="FU68">
        <v>4.0254070589196382E-3</v>
      </c>
      <c r="FV68">
        <v>1</v>
      </c>
      <c r="FW68">
        <v>1</v>
      </c>
      <c r="FX68">
        <v>3</v>
      </c>
      <c r="FY68" t="s">
        <v>425</v>
      </c>
      <c r="FZ68">
        <v>3.3696299999999999</v>
      </c>
      <c r="GA68">
        <v>2.8934899999999999</v>
      </c>
      <c r="GB68">
        <v>8.2193799999999997E-2</v>
      </c>
      <c r="GC68">
        <v>8.5808400000000007E-2</v>
      </c>
      <c r="GD68">
        <v>0.147226</v>
      </c>
      <c r="GE68">
        <v>0.147342</v>
      </c>
      <c r="GF68">
        <v>31702.1</v>
      </c>
      <c r="GG68">
        <v>27471.5</v>
      </c>
      <c r="GH68">
        <v>30870.6</v>
      </c>
      <c r="GI68">
        <v>28006.2</v>
      </c>
      <c r="GJ68">
        <v>34689.9</v>
      </c>
      <c r="GK68">
        <v>33705</v>
      </c>
      <c r="GL68">
        <v>40249.9</v>
      </c>
      <c r="GM68">
        <v>39051.300000000003</v>
      </c>
      <c r="GN68">
        <v>2.1326499999999999</v>
      </c>
      <c r="GO68">
        <v>1.5912299999999999</v>
      </c>
      <c r="GP68">
        <v>0</v>
      </c>
      <c r="GQ68">
        <v>5.6080499999999998E-2</v>
      </c>
      <c r="GR68">
        <v>999.9</v>
      </c>
      <c r="GS68">
        <v>33.473599999999998</v>
      </c>
      <c r="GT68">
        <v>63.5</v>
      </c>
      <c r="GU68">
        <v>38.200000000000003</v>
      </c>
      <c r="GV68">
        <v>42.290199999999999</v>
      </c>
      <c r="GW68">
        <v>50.6509</v>
      </c>
      <c r="GX68">
        <v>41.222000000000001</v>
      </c>
      <c r="GY68">
        <v>1</v>
      </c>
      <c r="GZ68">
        <v>0.63223600000000002</v>
      </c>
      <c r="HA68">
        <v>1.73559</v>
      </c>
      <c r="HB68">
        <v>20.198</v>
      </c>
      <c r="HC68">
        <v>5.2144399999999997</v>
      </c>
      <c r="HD68">
        <v>11.974</v>
      </c>
      <c r="HE68">
        <v>4.9901</v>
      </c>
      <c r="HF68">
        <v>3.29243</v>
      </c>
      <c r="HG68">
        <v>7752.9</v>
      </c>
      <c r="HH68">
        <v>9999</v>
      </c>
      <c r="HI68">
        <v>9999</v>
      </c>
      <c r="HJ68">
        <v>780.8</v>
      </c>
      <c r="HK68">
        <v>4.9712699999999996</v>
      </c>
      <c r="HL68">
        <v>1.8742399999999999</v>
      </c>
      <c r="HM68">
        <v>1.8705499999999999</v>
      </c>
      <c r="HN68">
        <v>1.8701300000000001</v>
      </c>
      <c r="HO68">
        <v>1.8747799999999999</v>
      </c>
      <c r="HP68">
        <v>1.8714900000000001</v>
      </c>
      <c r="HQ68">
        <v>1.8669100000000001</v>
      </c>
      <c r="HR68">
        <v>1.8778999999999999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-1.3049999999999999</v>
      </c>
      <c r="IG68">
        <v>0.37159999999999999</v>
      </c>
      <c r="IH68">
        <v>-1.305000000000007</v>
      </c>
      <c r="II68">
        <v>0</v>
      </c>
      <c r="IJ68">
        <v>0</v>
      </c>
      <c r="IK68">
        <v>0</v>
      </c>
      <c r="IL68">
        <v>0.37166500000000008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19</v>
      </c>
      <c r="IU68">
        <v>19.2</v>
      </c>
      <c r="IV68">
        <v>0.92651399999999995</v>
      </c>
      <c r="IW68">
        <v>2.5830099999999998</v>
      </c>
      <c r="IX68">
        <v>1.49902</v>
      </c>
      <c r="IY68">
        <v>2.2936999999999999</v>
      </c>
      <c r="IZ68">
        <v>1.69678</v>
      </c>
      <c r="JA68">
        <v>2.3901400000000002</v>
      </c>
      <c r="JB68">
        <v>42.939</v>
      </c>
      <c r="JC68">
        <v>16.0321</v>
      </c>
      <c r="JD68">
        <v>18</v>
      </c>
      <c r="JE68">
        <v>558.54999999999995</v>
      </c>
      <c r="JF68">
        <v>295.28500000000003</v>
      </c>
      <c r="JG68">
        <v>29.9983</v>
      </c>
      <c r="JH68">
        <v>35.3934</v>
      </c>
      <c r="JI68">
        <v>30.000699999999998</v>
      </c>
      <c r="JJ68">
        <v>35.094299999999997</v>
      </c>
      <c r="JK68">
        <v>35.074800000000003</v>
      </c>
      <c r="JL68">
        <v>18.601800000000001</v>
      </c>
      <c r="JM68">
        <v>23.282299999999999</v>
      </c>
      <c r="JN68">
        <v>85.454300000000003</v>
      </c>
      <c r="JO68">
        <v>30</v>
      </c>
      <c r="JP68">
        <v>357.71800000000002</v>
      </c>
      <c r="JQ68">
        <v>35.368299999999998</v>
      </c>
      <c r="JR68">
        <v>98.391400000000004</v>
      </c>
      <c r="JS68">
        <v>98.333699999999993</v>
      </c>
    </row>
    <row r="69" spans="1:279" x14ac:dyDescent="0.2">
      <c r="A69">
        <v>54</v>
      </c>
      <c r="B69">
        <v>1657643145</v>
      </c>
      <c r="C69">
        <v>211.5</v>
      </c>
      <c r="D69" t="s">
        <v>527</v>
      </c>
      <c r="E69" t="s">
        <v>528</v>
      </c>
      <c r="F69">
        <v>4</v>
      </c>
      <c r="G69">
        <v>1657643143</v>
      </c>
      <c r="H69">
        <f t="shared" si="0"/>
        <v>9.974840739400098E-4</v>
      </c>
      <c r="I69">
        <f t="shared" si="1"/>
        <v>0.99748407394000971</v>
      </c>
      <c r="J69">
        <f t="shared" si="2"/>
        <v>3.8748051145408589</v>
      </c>
      <c r="K69">
        <f t="shared" si="3"/>
        <v>336.65471428571431</v>
      </c>
      <c r="L69">
        <f t="shared" si="4"/>
        <v>214.14755851526914</v>
      </c>
      <c r="M69">
        <f t="shared" si="5"/>
        <v>21.658662235837717</v>
      </c>
      <c r="N69">
        <f t="shared" si="6"/>
        <v>34.048909067047987</v>
      </c>
      <c r="O69">
        <f t="shared" si="7"/>
        <v>5.4703706447620036E-2</v>
      </c>
      <c r="P69">
        <f t="shared" si="8"/>
        <v>2.7677910553874194</v>
      </c>
      <c r="Q69">
        <f t="shared" si="9"/>
        <v>5.4110083317859388E-2</v>
      </c>
      <c r="R69">
        <f t="shared" si="10"/>
        <v>3.3871599874710341E-2</v>
      </c>
      <c r="S69">
        <f t="shared" si="11"/>
        <v>194.41723161243718</v>
      </c>
      <c r="T69">
        <f t="shared" si="12"/>
        <v>35.042167732171485</v>
      </c>
      <c r="U69">
        <f t="shared" si="13"/>
        <v>34.372457142857151</v>
      </c>
      <c r="V69">
        <f t="shared" si="14"/>
        <v>5.4550228326403296</v>
      </c>
      <c r="W69">
        <f t="shared" si="15"/>
        <v>68.348966677387608</v>
      </c>
      <c r="X69">
        <f t="shared" si="16"/>
        <v>3.6747426665428136</v>
      </c>
      <c r="Y69">
        <f t="shared" si="17"/>
        <v>5.376442169035097</v>
      </c>
      <c r="Z69">
        <f t="shared" si="18"/>
        <v>1.780280166097516</v>
      </c>
      <c r="AA69">
        <f t="shared" si="19"/>
        <v>-43.98904766075443</v>
      </c>
      <c r="AB69">
        <f t="shared" si="20"/>
        <v>-38.883857975528301</v>
      </c>
      <c r="AC69">
        <f t="shared" si="21"/>
        <v>-3.2567901792442893</v>
      </c>
      <c r="AD69">
        <f t="shared" si="22"/>
        <v>108.28753579691015</v>
      </c>
      <c r="AE69">
        <f t="shared" si="23"/>
        <v>13.365402911084967</v>
      </c>
      <c r="AF69">
        <f t="shared" si="24"/>
        <v>0.99111012155963263</v>
      </c>
      <c r="AG69">
        <f t="shared" si="25"/>
        <v>3.8748051145408589</v>
      </c>
      <c r="AH69">
        <v>362.40077714044099</v>
      </c>
      <c r="AI69">
        <v>351.92821212121191</v>
      </c>
      <c r="AJ69">
        <v>1.720490232553409</v>
      </c>
      <c r="AK69">
        <v>64.653264527919617</v>
      </c>
      <c r="AL69">
        <f t="shared" si="26"/>
        <v>0.99748407394000971</v>
      </c>
      <c r="AM69">
        <v>35.451019527551402</v>
      </c>
      <c r="AN69">
        <v>36.33728363636363</v>
      </c>
      <c r="AO69">
        <v>1.2581166559921171E-4</v>
      </c>
      <c r="AP69">
        <v>87.74884862576603</v>
      </c>
      <c r="AQ69">
        <v>124</v>
      </c>
      <c r="AR69">
        <v>19</v>
      </c>
      <c r="AS69">
        <f t="shared" si="27"/>
        <v>1</v>
      </c>
      <c r="AT69">
        <f t="shared" si="28"/>
        <v>0</v>
      </c>
      <c r="AU69">
        <f t="shared" si="29"/>
        <v>47169.014109219243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1009.4567997991904</v>
      </c>
      <c r="BI69">
        <f t="shared" si="33"/>
        <v>3.8748051145408589</v>
      </c>
      <c r="BJ69" t="e">
        <f t="shared" si="34"/>
        <v>#DIV/0!</v>
      </c>
      <c r="BK69">
        <f t="shared" si="35"/>
        <v>3.8385051399046173E-3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1199.941428571429</v>
      </c>
      <c r="CQ69">
        <f t="shared" si="47"/>
        <v>1009.4567997991904</v>
      </c>
      <c r="CR69">
        <f t="shared" si="48"/>
        <v>0.84125506109159265</v>
      </c>
      <c r="CS69">
        <f t="shared" si="49"/>
        <v>0.16202226790677399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1657643143</v>
      </c>
      <c r="CZ69">
        <v>336.65471428571431</v>
      </c>
      <c r="DA69">
        <v>349.2948571428571</v>
      </c>
      <c r="DB69">
        <v>36.333599999999997</v>
      </c>
      <c r="DC69">
        <v>35.452328571428573</v>
      </c>
      <c r="DD69">
        <v>337.95971428571431</v>
      </c>
      <c r="DE69">
        <v>35.961928571428572</v>
      </c>
      <c r="DF69">
        <v>650.26471428571426</v>
      </c>
      <c r="DG69">
        <v>101.03914285714291</v>
      </c>
      <c r="DH69">
        <v>9.9821257142857139E-2</v>
      </c>
      <c r="DI69">
        <v>34.111871428571433</v>
      </c>
      <c r="DJ69">
        <v>999.89999999999986</v>
      </c>
      <c r="DK69">
        <v>34.372457142857151</v>
      </c>
      <c r="DL69">
        <v>0</v>
      </c>
      <c r="DM69">
        <v>0</v>
      </c>
      <c r="DN69">
        <v>9011.517142857143</v>
      </c>
      <c r="DO69">
        <v>0</v>
      </c>
      <c r="DP69">
        <v>1781.818571428571</v>
      </c>
      <c r="DQ69">
        <v>-12.64015714285715</v>
      </c>
      <c r="DR69">
        <v>349.34757142857148</v>
      </c>
      <c r="DS69">
        <v>362.13314285714279</v>
      </c>
      <c r="DT69">
        <v>0.88126428571428572</v>
      </c>
      <c r="DU69">
        <v>349.2948571428571</v>
      </c>
      <c r="DV69">
        <v>35.452328571428573</v>
      </c>
      <c r="DW69">
        <v>3.671115714285714</v>
      </c>
      <c r="DX69">
        <v>3.582077142857143</v>
      </c>
      <c r="DY69">
        <v>27.43262857142857</v>
      </c>
      <c r="DZ69">
        <v>27.01388571428572</v>
      </c>
      <c r="EA69">
        <v>1199.941428571429</v>
      </c>
      <c r="EB69">
        <v>0.9579912857142856</v>
      </c>
      <c r="EC69">
        <v>4.2008528571428561E-2</v>
      </c>
      <c r="ED69">
        <v>0</v>
      </c>
      <c r="EE69">
        <v>728.67185714285711</v>
      </c>
      <c r="EF69">
        <v>5.0001600000000002</v>
      </c>
      <c r="EG69">
        <v>10765.78571428571</v>
      </c>
      <c r="EH69">
        <v>9514.6814285714263</v>
      </c>
      <c r="EI69">
        <v>48.811999999999998</v>
      </c>
      <c r="EJ69">
        <v>51.428142857142859</v>
      </c>
      <c r="EK69">
        <v>50.125</v>
      </c>
      <c r="EL69">
        <v>49.75</v>
      </c>
      <c r="EM69">
        <v>50.5</v>
      </c>
      <c r="EN69">
        <v>1144.7414285714281</v>
      </c>
      <c r="EO69">
        <v>50.2</v>
      </c>
      <c r="EP69">
        <v>0</v>
      </c>
      <c r="EQ69">
        <v>85681.799999952316</v>
      </c>
      <c r="ER69">
        <v>0</v>
      </c>
      <c r="ES69">
        <v>728.99899999999991</v>
      </c>
      <c r="ET69">
        <v>-3.84038461642526</v>
      </c>
      <c r="EU69">
        <v>-334.89230798848291</v>
      </c>
      <c r="EV69">
        <v>10814.356</v>
      </c>
      <c r="EW69">
        <v>15</v>
      </c>
      <c r="EX69">
        <v>1657642000.5999999</v>
      </c>
      <c r="EY69" t="s">
        <v>416</v>
      </c>
      <c r="EZ69">
        <v>1657642000.5999999</v>
      </c>
      <c r="FA69">
        <v>1657641990.5999999</v>
      </c>
      <c r="FB69">
        <v>8</v>
      </c>
      <c r="FC69">
        <v>5.2999999999999999E-2</v>
      </c>
      <c r="FD69">
        <v>-7.3999999999999996E-2</v>
      </c>
      <c r="FE69">
        <v>-1.3049999999999999</v>
      </c>
      <c r="FF69">
        <v>0.372</v>
      </c>
      <c r="FG69">
        <v>415</v>
      </c>
      <c r="FH69">
        <v>35</v>
      </c>
      <c r="FI69">
        <v>0.02</v>
      </c>
      <c r="FJ69">
        <v>0.06</v>
      </c>
      <c r="FK69">
        <v>-12.493679999999999</v>
      </c>
      <c r="FL69">
        <v>-1.018216885553451</v>
      </c>
      <c r="FM69">
        <v>9.9467341876617987E-2</v>
      </c>
      <c r="FN69">
        <v>0</v>
      </c>
      <c r="FO69">
        <v>729.19585294117644</v>
      </c>
      <c r="FP69">
        <v>-3.5997096924919441</v>
      </c>
      <c r="FQ69">
        <v>0.41144516698161337</v>
      </c>
      <c r="FR69">
        <v>0</v>
      </c>
      <c r="FS69">
        <v>0.88652937499999995</v>
      </c>
      <c r="FT69">
        <v>-3.564392870544144E-2</v>
      </c>
      <c r="FU69">
        <v>3.509143069807073E-3</v>
      </c>
      <c r="FV69">
        <v>1</v>
      </c>
      <c r="FW69">
        <v>1</v>
      </c>
      <c r="FX69">
        <v>3</v>
      </c>
      <c r="FY69" t="s">
        <v>425</v>
      </c>
      <c r="FZ69">
        <v>3.3698999999999999</v>
      </c>
      <c r="GA69">
        <v>2.8938899999999999</v>
      </c>
      <c r="GB69">
        <v>8.3504800000000004E-2</v>
      </c>
      <c r="GC69">
        <v>8.7146600000000005E-2</v>
      </c>
      <c r="GD69">
        <v>0.14724999999999999</v>
      </c>
      <c r="GE69">
        <v>0.14736399999999999</v>
      </c>
      <c r="GF69">
        <v>31656.2</v>
      </c>
      <c r="GG69">
        <v>27432.1</v>
      </c>
      <c r="GH69">
        <v>30870</v>
      </c>
      <c r="GI69">
        <v>28007.200000000001</v>
      </c>
      <c r="GJ69">
        <v>34688.300000000003</v>
      </c>
      <c r="GK69">
        <v>33704.9</v>
      </c>
      <c r="GL69">
        <v>40249.1</v>
      </c>
      <c r="GM69">
        <v>39052.1</v>
      </c>
      <c r="GN69">
        <v>2.13273</v>
      </c>
      <c r="GO69">
        <v>1.59117</v>
      </c>
      <c r="GP69">
        <v>0</v>
      </c>
      <c r="GQ69">
        <v>5.5704299999999998E-2</v>
      </c>
      <c r="GR69">
        <v>999.9</v>
      </c>
      <c r="GS69">
        <v>33.467399999999998</v>
      </c>
      <c r="GT69">
        <v>63.5</v>
      </c>
      <c r="GU69">
        <v>38.200000000000003</v>
      </c>
      <c r="GV69">
        <v>42.300199999999997</v>
      </c>
      <c r="GW69">
        <v>49.660899999999998</v>
      </c>
      <c r="GX69">
        <v>40.364600000000003</v>
      </c>
      <c r="GY69">
        <v>1</v>
      </c>
      <c r="GZ69">
        <v>0.63286100000000001</v>
      </c>
      <c r="HA69">
        <v>1.7315100000000001</v>
      </c>
      <c r="HB69">
        <v>20.198</v>
      </c>
      <c r="HC69">
        <v>5.2147399999999999</v>
      </c>
      <c r="HD69">
        <v>11.974</v>
      </c>
      <c r="HE69">
        <v>4.9901</v>
      </c>
      <c r="HF69">
        <v>3.2925800000000001</v>
      </c>
      <c r="HG69">
        <v>7752.9</v>
      </c>
      <c r="HH69">
        <v>9999</v>
      </c>
      <c r="HI69">
        <v>9999</v>
      </c>
      <c r="HJ69">
        <v>780.8</v>
      </c>
      <c r="HK69">
        <v>4.9712899999999998</v>
      </c>
      <c r="HL69">
        <v>1.8742399999999999</v>
      </c>
      <c r="HM69">
        <v>1.8705400000000001</v>
      </c>
      <c r="HN69">
        <v>1.8701300000000001</v>
      </c>
      <c r="HO69">
        <v>1.87479</v>
      </c>
      <c r="HP69">
        <v>1.8714900000000001</v>
      </c>
      <c r="HQ69">
        <v>1.86693</v>
      </c>
      <c r="HR69">
        <v>1.8778999999999999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-1.3049999999999999</v>
      </c>
      <c r="IG69">
        <v>0.37169999999999997</v>
      </c>
      <c r="IH69">
        <v>-1.305000000000007</v>
      </c>
      <c r="II69">
        <v>0</v>
      </c>
      <c r="IJ69">
        <v>0</v>
      </c>
      <c r="IK69">
        <v>0</v>
      </c>
      <c r="IL69">
        <v>0.37166500000000008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19.100000000000001</v>
      </c>
      <c r="IU69">
        <v>19.2</v>
      </c>
      <c r="IV69">
        <v>0.93994100000000003</v>
      </c>
      <c r="IW69">
        <v>2.5891099999999998</v>
      </c>
      <c r="IX69">
        <v>1.49902</v>
      </c>
      <c r="IY69">
        <v>2.2936999999999999</v>
      </c>
      <c r="IZ69">
        <v>1.69678</v>
      </c>
      <c r="JA69">
        <v>2.2497600000000002</v>
      </c>
      <c r="JB69">
        <v>42.939</v>
      </c>
      <c r="JC69">
        <v>16.023299999999999</v>
      </c>
      <c r="JD69">
        <v>18</v>
      </c>
      <c r="JE69">
        <v>558.66700000000003</v>
      </c>
      <c r="JF69">
        <v>295.29399999999998</v>
      </c>
      <c r="JG69">
        <v>29.998699999999999</v>
      </c>
      <c r="JH69">
        <v>35.400799999999997</v>
      </c>
      <c r="JI69">
        <v>30.000699999999998</v>
      </c>
      <c r="JJ69">
        <v>35.101599999999998</v>
      </c>
      <c r="JK69">
        <v>35.082099999999997</v>
      </c>
      <c r="JL69">
        <v>18.880800000000001</v>
      </c>
      <c r="JM69">
        <v>23.282299999999999</v>
      </c>
      <c r="JN69">
        <v>85.454300000000003</v>
      </c>
      <c r="JO69">
        <v>30</v>
      </c>
      <c r="JP69">
        <v>364.46899999999999</v>
      </c>
      <c r="JQ69">
        <v>35.366700000000002</v>
      </c>
      <c r="JR69">
        <v>98.389600000000002</v>
      </c>
      <c r="JS69">
        <v>98.336299999999994</v>
      </c>
    </row>
    <row r="70" spans="1:279" x14ac:dyDescent="0.2">
      <c r="A70">
        <v>55</v>
      </c>
      <c r="B70">
        <v>1657643149</v>
      </c>
      <c r="C70">
        <v>215.5</v>
      </c>
      <c r="D70" t="s">
        <v>529</v>
      </c>
      <c r="E70" t="s">
        <v>530</v>
      </c>
      <c r="F70">
        <v>4</v>
      </c>
      <c r="G70">
        <v>1657643146.6875</v>
      </c>
      <c r="H70">
        <f t="shared" si="0"/>
        <v>1.0032316988632353E-3</v>
      </c>
      <c r="I70">
        <f t="shared" si="1"/>
        <v>1.0032316988632353</v>
      </c>
      <c r="J70">
        <f t="shared" si="2"/>
        <v>4.0280435334572413</v>
      </c>
      <c r="K70">
        <f t="shared" si="3"/>
        <v>342.75774999999999</v>
      </c>
      <c r="L70">
        <f t="shared" si="4"/>
        <v>216.39012371431747</v>
      </c>
      <c r="M70">
        <f t="shared" si="5"/>
        <v>21.885390801426446</v>
      </c>
      <c r="N70">
        <f t="shared" si="6"/>
        <v>34.666033644266989</v>
      </c>
      <c r="O70">
        <f t="shared" si="7"/>
        <v>5.5066631188354982E-2</v>
      </c>
      <c r="P70">
        <f t="shared" si="8"/>
        <v>2.7757882505202995</v>
      </c>
      <c r="Q70">
        <f t="shared" si="9"/>
        <v>5.4466864543047278E-2</v>
      </c>
      <c r="R70">
        <f t="shared" si="10"/>
        <v>3.4095132556719462E-2</v>
      </c>
      <c r="S70">
        <f t="shared" si="11"/>
        <v>194.42984398745284</v>
      </c>
      <c r="T70">
        <f t="shared" si="12"/>
        <v>35.028718449274933</v>
      </c>
      <c r="U70">
        <f t="shared" si="13"/>
        <v>34.370712500000003</v>
      </c>
      <c r="V70">
        <f t="shared" si="14"/>
        <v>5.4544934263757181</v>
      </c>
      <c r="W70">
        <f t="shared" si="15"/>
        <v>68.402871091751649</v>
      </c>
      <c r="X70">
        <f t="shared" si="16"/>
        <v>3.6756947454540176</v>
      </c>
      <c r="Y70">
        <f t="shared" si="17"/>
        <v>5.3735971703931167</v>
      </c>
      <c r="Z70">
        <f t="shared" si="18"/>
        <v>1.7787986809217005</v>
      </c>
      <c r="AA70">
        <f t="shared" si="19"/>
        <v>-44.242517919868682</v>
      </c>
      <c r="AB70">
        <f t="shared" si="20"/>
        <v>-40.156249671386512</v>
      </c>
      <c r="AC70">
        <f t="shared" si="21"/>
        <v>-3.3534876858947298</v>
      </c>
      <c r="AD70">
        <f t="shared" si="22"/>
        <v>106.67758871030293</v>
      </c>
      <c r="AE70">
        <f t="shared" si="23"/>
        <v>13.481417083476547</v>
      </c>
      <c r="AF70">
        <f t="shared" si="24"/>
        <v>0.99467495678590956</v>
      </c>
      <c r="AG70">
        <f t="shared" si="25"/>
        <v>4.0280435334572413</v>
      </c>
      <c r="AH70">
        <v>369.39309214805962</v>
      </c>
      <c r="AI70">
        <v>358.79492121212121</v>
      </c>
      <c r="AJ70">
        <v>1.7152381728270669</v>
      </c>
      <c r="AK70">
        <v>64.653264527919617</v>
      </c>
      <c r="AL70">
        <f t="shared" si="26"/>
        <v>1.0032316988632353</v>
      </c>
      <c r="AM70">
        <v>35.457352006494247</v>
      </c>
      <c r="AN70">
        <v>36.348438181818167</v>
      </c>
      <c r="AO70">
        <v>1.6945621133921941E-4</v>
      </c>
      <c r="AP70">
        <v>87.74884862576603</v>
      </c>
      <c r="AQ70">
        <v>124</v>
      </c>
      <c r="AR70">
        <v>19</v>
      </c>
      <c r="AS70">
        <f t="shared" si="27"/>
        <v>1</v>
      </c>
      <c r="AT70">
        <f t="shared" si="28"/>
        <v>0</v>
      </c>
      <c r="AU70">
        <f t="shared" si="29"/>
        <v>47389.796683134482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1009.5228372991983</v>
      </c>
      <c r="BI70">
        <f t="shared" si="33"/>
        <v>4.0280435334572413</v>
      </c>
      <c r="BJ70" t="e">
        <f t="shared" si="34"/>
        <v>#DIV/0!</v>
      </c>
      <c r="BK70">
        <f t="shared" si="35"/>
        <v>3.9900469653896759E-3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1200.02</v>
      </c>
      <c r="CQ70">
        <f t="shared" si="47"/>
        <v>1009.5228372991983</v>
      </c>
      <c r="CR70">
        <f t="shared" si="48"/>
        <v>0.84125501016582915</v>
      </c>
      <c r="CS70">
        <f t="shared" si="49"/>
        <v>0.16202216962005037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1657643146.6875</v>
      </c>
      <c r="CZ70">
        <v>342.75774999999999</v>
      </c>
      <c r="DA70">
        <v>355.51100000000002</v>
      </c>
      <c r="DB70">
        <v>36.343150000000001</v>
      </c>
      <c r="DC70">
        <v>35.458762500000013</v>
      </c>
      <c r="DD70">
        <v>344.06274999999999</v>
      </c>
      <c r="DE70">
        <v>35.971487499999988</v>
      </c>
      <c r="DF70">
        <v>650.29774999999995</v>
      </c>
      <c r="DG70">
        <v>101.03874999999999</v>
      </c>
      <c r="DH70">
        <v>9.9834450000000005E-2</v>
      </c>
      <c r="DI70">
        <v>34.102374999999988</v>
      </c>
      <c r="DJ70">
        <v>999.9</v>
      </c>
      <c r="DK70">
        <v>34.370712500000003</v>
      </c>
      <c r="DL70">
        <v>0</v>
      </c>
      <c r="DM70">
        <v>0</v>
      </c>
      <c r="DN70">
        <v>9054.1387500000019</v>
      </c>
      <c r="DO70">
        <v>0</v>
      </c>
      <c r="DP70">
        <v>1706.0650000000001</v>
      </c>
      <c r="DQ70">
        <v>-12.753337500000001</v>
      </c>
      <c r="DR70">
        <v>355.68450000000013</v>
      </c>
      <c r="DS70">
        <v>368.580375</v>
      </c>
      <c r="DT70">
        <v>0.88440037500000002</v>
      </c>
      <c r="DU70">
        <v>355.51100000000002</v>
      </c>
      <c r="DV70">
        <v>35.458762500000013</v>
      </c>
      <c r="DW70">
        <v>3.6720687500000002</v>
      </c>
      <c r="DX70">
        <v>3.5827087500000001</v>
      </c>
      <c r="DY70">
        <v>27.437049999999999</v>
      </c>
      <c r="DZ70">
        <v>27.016887499999999</v>
      </c>
      <c r="EA70">
        <v>1200.02</v>
      </c>
      <c r="EB70">
        <v>0.95799324999999991</v>
      </c>
      <c r="EC70">
        <v>4.2006599999999998E-2</v>
      </c>
      <c r="ED70">
        <v>0</v>
      </c>
      <c r="EE70">
        <v>728.63662499999998</v>
      </c>
      <c r="EF70">
        <v>5.0001600000000002</v>
      </c>
      <c r="EG70">
        <v>10787.25</v>
      </c>
      <c r="EH70">
        <v>9515.3024999999998</v>
      </c>
      <c r="EI70">
        <v>48.788749999999993</v>
      </c>
      <c r="EJ70">
        <v>51.382750000000001</v>
      </c>
      <c r="EK70">
        <v>50.124749999999999</v>
      </c>
      <c r="EL70">
        <v>49.765500000000003</v>
      </c>
      <c r="EM70">
        <v>50.476374999999997</v>
      </c>
      <c r="EN70">
        <v>1144.8187499999999</v>
      </c>
      <c r="EO70">
        <v>50.201250000000002</v>
      </c>
      <c r="EP70">
        <v>0</v>
      </c>
      <c r="EQ70">
        <v>85685.400000095367</v>
      </c>
      <c r="ER70">
        <v>0</v>
      </c>
      <c r="ES70">
        <v>728.79887999999994</v>
      </c>
      <c r="ET70">
        <v>-3.0179230792407612</v>
      </c>
      <c r="EU70">
        <v>-246.5846154995412</v>
      </c>
      <c r="EV70">
        <v>10811.084000000001</v>
      </c>
      <c r="EW70">
        <v>15</v>
      </c>
      <c r="EX70">
        <v>1657642000.5999999</v>
      </c>
      <c r="EY70" t="s">
        <v>416</v>
      </c>
      <c r="EZ70">
        <v>1657642000.5999999</v>
      </c>
      <c r="FA70">
        <v>1657641990.5999999</v>
      </c>
      <c r="FB70">
        <v>8</v>
      </c>
      <c r="FC70">
        <v>5.2999999999999999E-2</v>
      </c>
      <c r="FD70">
        <v>-7.3999999999999996E-2</v>
      </c>
      <c r="FE70">
        <v>-1.3049999999999999</v>
      </c>
      <c r="FF70">
        <v>0.372</v>
      </c>
      <c r="FG70">
        <v>415</v>
      </c>
      <c r="FH70">
        <v>35</v>
      </c>
      <c r="FI70">
        <v>0.02</v>
      </c>
      <c r="FJ70">
        <v>0.06</v>
      </c>
      <c r="FK70">
        <v>-12.55759512195122</v>
      </c>
      <c r="FL70">
        <v>-1.1379428571428469</v>
      </c>
      <c r="FM70">
        <v>0.1146979404225736</v>
      </c>
      <c r="FN70">
        <v>0</v>
      </c>
      <c r="FO70">
        <v>729.02335294117643</v>
      </c>
      <c r="FP70">
        <v>-3.2351718836141581</v>
      </c>
      <c r="FQ70">
        <v>0.38684256429479669</v>
      </c>
      <c r="FR70">
        <v>0</v>
      </c>
      <c r="FS70">
        <v>0.88530587804878058</v>
      </c>
      <c r="FT70">
        <v>-2.2051484320555838E-2</v>
      </c>
      <c r="FU70">
        <v>2.6318161233412811E-3</v>
      </c>
      <c r="FV70">
        <v>1</v>
      </c>
      <c r="FW70">
        <v>1</v>
      </c>
      <c r="FX70">
        <v>3</v>
      </c>
      <c r="FY70" t="s">
        <v>425</v>
      </c>
      <c r="FZ70">
        <v>3.3695900000000001</v>
      </c>
      <c r="GA70">
        <v>2.8939599999999999</v>
      </c>
      <c r="GB70">
        <v>8.4796899999999995E-2</v>
      </c>
      <c r="GC70">
        <v>8.8451500000000002E-2</v>
      </c>
      <c r="GD70">
        <v>0.14727199999999999</v>
      </c>
      <c r="GE70">
        <v>0.14738200000000001</v>
      </c>
      <c r="GF70">
        <v>31612</v>
      </c>
      <c r="GG70">
        <v>27392.799999999999</v>
      </c>
      <c r="GH70">
        <v>30870.5</v>
      </c>
      <c r="GI70">
        <v>28007.1</v>
      </c>
      <c r="GJ70">
        <v>34687.699999999997</v>
      </c>
      <c r="GK70">
        <v>33704.1</v>
      </c>
      <c r="GL70">
        <v>40249.4</v>
      </c>
      <c r="GM70">
        <v>39052</v>
      </c>
      <c r="GN70">
        <v>2.1323500000000002</v>
      </c>
      <c r="GO70">
        <v>1.5912999999999999</v>
      </c>
      <c r="GP70">
        <v>0</v>
      </c>
      <c r="GQ70">
        <v>5.6073100000000001E-2</v>
      </c>
      <c r="GR70">
        <v>999.9</v>
      </c>
      <c r="GS70">
        <v>33.460599999999999</v>
      </c>
      <c r="GT70">
        <v>63.5</v>
      </c>
      <c r="GU70">
        <v>38.200000000000003</v>
      </c>
      <c r="GV70">
        <v>42.295200000000001</v>
      </c>
      <c r="GW70">
        <v>49.360900000000001</v>
      </c>
      <c r="GX70">
        <v>40.665100000000002</v>
      </c>
      <c r="GY70">
        <v>1</v>
      </c>
      <c r="GZ70">
        <v>0.63345300000000004</v>
      </c>
      <c r="HA70">
        <v>1.7310300000000001</v>
      </c>
      <c r="HB70">
        <v>20.197900000000001</v>
      </c>
      <c r="HC70">
        <v>5.2141500000000001</v>
      </c>
      <c r="HD70">
        <v>11.974</v>
      </c>
      <c r="HE70">
        <v>4.9901499999999999</v>
      </c>
      <c r="HF70">
        <v>3.2924799999999999</v>
      </c>
      <c r="HG70">
        <v>7753.1</v>
      </c>
      <c r="HH70">
        <v>9999</v>
      </c>
      <c r="HI70">
        <v>9999</v>
      </c>
      <c r="HJ70">
        <v>780.8</v>
      </c>
      <c r="HK70">
        <v>4.9713000000000003</v>
      </c>
      <c r="HL70">
        <v>1.8742399999999999</v>
      </c>
      <c r="HM70">
        <v>1.87053</v>
      </c>
      <c r="HN70">
        <v>1.8701399999999999</v>
      </c>
      <c r="HO70">
        <v>1.87479</v>
      </c>
      <c r="HP70">
        <v>1.8714900000000001</v>
      </c>
      <c r="HQ70">
        <v>1.8669100000000001</v>
      </c>
      <c r="HR70">
        <v>1.8778999999999999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-1.3049999999999999</v>
      </c>
      <c r="IG70">
        <v>0.37159999999999999</v>
      </c>
      <c r="IH70">
        <v>-1.305000000000007</v>
      </c>
      <c r="II70">
        <v>0</v>
      </c>
      <c r="IJ70">
        <v>0</v>
      </c>
      <c r="IK70">
        <v>0</v>
      </c>
      <c r="IL70">
        <v>0.37166500000000008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19.100000000000001</v>
      </c>
      <c r="IU70">
        <v>19.3</v>
      </c>
      <c r="IV70">
        <v>0.95459000000000005</v>
      </c>
      <c r="IW70">
        <v>2.5891099999999998</v>
      </c>
      <c r="IX70">
        <v>1.49902</v>
      </c>
      <c r="IY70">
        <v>2.2936999999999999</v>
      </c>
      <c r="IZ70">
        <v>1.69678</v>
      </c>
      <c r="JA70">
        <v>2.32666</v>
      </c>
      <c r="JB70">
        <v>42.939</v>
      </c>
      <c r="JC70">
        <v>16.023299999999999</v>
      </c>
      <c r="JD70">
        <v>18</v>
      </c>
      <c r="JE70">
        <v>558.46400000000006</v>
      </c>
      <c r="JF70">
        <v>295.387</v>
      </c>
      <c r="JG70">
        <v>29.999400000000001</v>
      </c>
      <c r="JH70">
        <v>35.408000000000001</v>
      </c>
      <c r="JI70">
        <v>30.000699999999998</v>
      </c>
      <c r="JJ70">
        <v>35.107999999999997</v>
      </c>
      <c r="JK70">
        <v>35.0884</v>
      </c>
      <c r="JL70">
        <v>19.160699999999999</v>
      </c>
      <c r="JM70">
        <v>23.282299999999999</v>
      </c>
      <c r="JN70">
        <v>85.454300000000003</v>
      </c>
      <c r="JO70">
        <v>30</v>
      </c>
      <c r="JP70">
        <v>371.14699999999999</v>
      </c>
      <c r="JQ70">
        <v>35.358499999999999</v>
      </c>
      <c r="JR70">
        <v>98.390600000000006</v>
      </c>
      <c r="JS70">
        <v>98.336100000000002</v>
      </c>
    </row>
    <row r="71" spans="1:279" x14ac:dyDescent="0.2">
      <c r="A71">
        <v>56</v>
      </c>
      <c r="B71">
        <v>1657643153</v>
      </c>
      <c r="C71">
        <v>219.5</v>
      </c>
      <c r="D71" t="s">
        <v>531</v>
      </c>
      <c r="E71" t="s">
        <v>532</v>
      </c>
      <c r="F71">
        <v>4</v>
      </c>
      <c r="G71">
        <v>1657643151</v>
      </c>
      <c r="H71">
        <f t="shared" si="0"/>
        <v>9.9968550355126768E-4</v>
      </c>
      <c r="I71">
        <f t="shared" si="1"/>
        <v>0.99968550355126773</v>
      </c>
      <c r="J71">
        <f t="shared" si="2"/>
        <v>4.1955899164887942</v>
      </c>
      <c r="K71">
        <f t="shared" si="3"/>
        <v>349.88985714285718</v>
      </c>
      <c r="L71">
        <f t="shared" si="4"/>
        <v>218.21546632889255</v>
      </c>
      <c r="M71">
        <f t="shared" si="5"/>
        <v>22.069285242764014</v>
      </c>
      <c r="N71">
        <f t="shared" si="6"/>
        <v>35.386213409811219</v>
      </c>
      <c r="O71">
        <f t="shared" si="7"/>
        <v>5.4945257624509108E-2</v>
      </c>
      <c r="P71">
        <f t="shared" si="8"/>
        <v>2.7691894965067712</v>
      </c>
      <c r="Q71">
        <f t="shared" si="9"/>
        <v>5.4346710301429436E-2</v>
      </c>
      <c r="R71">
        <f t="shared" si="10"/>
        <v>3.401992761827325E-2</v>
      </c>
      <c r="S71">
        <f t="shared" si="11"/>
        <v>194.4268076124564</v>
      </c>
      <c r="T71">
        <f t="shared" si="12"/>
        <v>35.028602086455471</v>
      </c>
      <c r="U71">
        <f t="shared" si="13"/>
        <v>34.365642857142859</v>
      </c>
      <c r="V71">
        <f t="shared" si="14"/>
        <v>5.45295531304067</v>
      </c>
      <c r="W71">
        <f t="shared" si="15"/>
        <v>68.431182098885088</v>
      </c>
      <c r="X71">
        <f t="shared" si="16"/>
        <v>3.6765799949029327</v>
      </c>
      <c r="Y71">
        <f t="shared" si="17"/>
        <v>5.3726676671903251</v>
      </c>
      <c r="Z71">
        <f t="shared" si="18"/>
        <v>1.7763753181377373</v>
      </c>
      <c r="AA71">
        <f t="shared" si="19"/>
        <v>-44.086130706610902</v>
      </c>
      <c r="AB71">
        <f t="shared" si="20"/>
        <v>-39.767268256482794</v>
      </c>
      <c r="AC71">
        <f t="shared" si="21"/>
        <v>-3.3287843064247702</v>
      </c>
      <c r="AD71">
        <f t="shared" si="22"/>
        <v>107.24462434293793</v>
      </c>
      <c r="AE71">
        <f t="shared" si="23"/>
        <v>13.62514499201645</v>
      </c>
      <c r="AF71">
        <f t="shared" si="24"/>
        <v>0.99816691971189475</v>
      </c>
      <c r="AG71">
        <f t="shared" si="25"/>
        <v>4.1955899164887942</v>
      </c>
      <c r="AH71">
        <v>376.40380686249171</v>
      </c>
      <c r="AI71">
        <v>365.65664242424231</v>
      </c>
      <c r="AJ71">
        <v>1.7123943166224611</v>
      </c>
      <c r="AK71">
        <v>64.653264527919617</v>
      </c>
      <c r="AL71">
        <f t="shared" si="26"/>
        <v>0.99968550355126773</v>
      </c>
      <c r="AM71">
        <v>35.466435840190726</v>
      </c>
      <c r="AN71">
        <v>36.354313939393933</v>
      </c>
      <c r="AO71">
        <v>1.7925152320620431E-4</v>
      </c>
      <c r="AP71">
        <v>87.74884862576603</v>
      </c>
      <c r="AQ71">
        <v>124</v>
      </c>
      <c r="AR71">
        <v>19</v>
      </c>
      <c r="AS71">
        <f t="shared" si="27"/>
        <v>1</v>
      </c>
      <c r="AT71">
        <f t="shared" si="28"/>
        <v>0</v>
      </c>
      <c r="AU71">
        <f t="shared" si="29"/>
        <v>47209.251719631327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1009.5071997991998</v>
      </c>
      <c r="BI71">
        <f t="shared" si="33"/>
        <v>4.1955899164887942</v>
      </c>
      <c r="BJ71" t="e">
        <f t="shared" si="34"/>
        <v>#DIV/0!</v>
      </c>
      <c r="BK71">
        <f t="shared" si="35"/>
        <v>4.1560772596008575E-3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1200.0014285714281</v>
      </c>
      <c r="CQ71">
        <f t="shared" si="47"/>
        <v>1009.5071997991998</v>
      </c>
      <c r="CR71">
        <f t="shared" si="48"/>
        <v>0.84125499833862127</v>
      </c>
      <c r="CS71">
        <f t="shared" si="49"/>
        <v>0.16202214679353899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1657643151</v>
      </c>
      <c r="CZ71">
        <v>349.88985714285718</v>
      </c>
      <c r="DA71">
        <v>362.7834285714286</v>
      </c>
      <c r="DB71">
        <v>36.353085714285712</v>
      </c>
      <c r="DC71">
        <v>35.465600000000002</v>
      </c>
      <c r="DD71">
        <v>351.19485714285707</v>
      </c>
      <c r="DE71">
        <v>35.981399999999987</v>
      </c>
      <c r="DF71">
        <v>650.29585714285713</v>
      </c>
      <c r="DG71">
        <v>101.0354285714286</v>
      </c>
      <c r="DH71">
        <v>9.9864971428571425E-2</v>
      </c>
      <c r="DI71">
        <v>34.099271428571427</v>
      </c>
      <c r="DJ71">
        <v>999.89999999999986</v>
      </c>
      <c r="DK71">
        <v>34.365642857142859</v>
      </c>
      <c r="DL71">
        <v>0</v>
      </c>
      <c r="DM71">
        <v>0</v>
      </c>
      <c r="DN71">
        <v>9019.2871428571416</v>
      </c>
      <c r="DO71">
        <v>0</v>
      </c>
      <c r="DP71">
        <v>1807.964285714286</v>
      </c>
      <c r="DQ71">
        <v>-12.89365714285714</v>
      </c>
      <c r="DR71">
        <v>363.08928571428572</v>
      </c>
      <c r="DS71">
        <v>376.12299999999999</v>
      </c>
      <c r="DT71">
        <v>0.88745285714285715</v>
      </c>
      <c r="DU71">
        <v>362.7834285714286</v>
      </c>
      <c r="DV71">
        <v>35.465600000000002</v>
      </c>
      <c r="DW71">
        <v>3.672948571428571</v>
      </c>
      <c r="DX71">
        <v>3.5832871428571429</v>
      </c>
      <c r="DY71">
        <v>27.441142857142861</v>
      </c>
      <c r="DZ71">
        <v>27.01961428571428</v>
      </c>
      <c r="EA71">
        <v>1200.0014285714281</v>
      </c>
      <c r="EB71">
        <v>0.95799285714285709</v>
      </c>
      <c r="EC71">
        <v>4.2006985714285697E-2</v>
      </c>
      <c r="ED71">
        <v>0</v>
      </c>
      <c r="EE71">
        <v>728.36500000000001</v>
      </c>
      <c r="EF71">
        <v>5.0001600000000002</v>
      </c>
      <c r="EG71">
        <v>10922.857142857139</v>
      </c>
      <c r="EH71">
        <v>9515.1742857142854</v>
      </c>
      <c r="EI71">
        <v>48.794285714285706</v>
      </c>
      <c r="EJ71">
        <v>51.366</v>
      </c>
      <c r="EK71">
        <v>50.071000000000012</v>
      </c>
      <c r="EL71">
        <v>49.75</v>
      </c>
      <c r="EM71">
        <v>50.482000000000014</v>
      </c>
      <c r="EN71">
        <v>1144.8014285714289</v>
      </c>
      <c r="EO71">
        <v>50.2</v>
      </c>
      <c r="EP71">
        <v>0</v>
      </c>
      <c r="EQ71">
        <v>85689.600000143051</v>
      </c>
      <c r="ER71">
        <v>0</v>
      </c>
      <c r="ES71">
        <v>728.58007692307683</v>
      </c>
      <c r="ET71">
        <v>-1.9916581224309691</v>
      </c>
      <c r="EU71">
        <v>468.44786378549509</v>
      </c>
      <c r="EV71">
        <v>10836.98076923077</v>
      </c>
      <c r="EW71">
        <v>15</v>
      </c>
      <c r="EX71">
        <v>1657642000.5999999</v>
      </c>
      <c r="EY71" t="s">
        <v>416</v>
      </c>
      <c r="EZ71">
        <v>1657642000.5999999</v>
      </c>
      <c r="FA71">
        <v>1657641990.5999999</v>
      </c>
      <c r="FB71">
        <v>8</v>
      </c>
      <c r="FC71">
        <v>5.2999999999999999E-2</v>
      </c>
      <c r="FD71">
        <v>-7.3999999999999996E-2</v>
      </c>
      <c r="FE71">
        <v>-1.3049999999999999</v>
      </c>
      <c r="FF71">
        <v>0.372</v>
      </c>
      <c r="FG71">
        <v>415</v>
      </c>
      <c r="FH71">
        <v>35</v>
      </c>
      <c r="FI71">
        <v>0.02</v>
      </c>
      <c r="FJ71">
        <v>0.06</v>
      </c>
      <c r="FK71">
        <v>-12.661127499999999</v>
      </c>
      <c r="FL71">
        <v>-1.332280300187624</v>
      </c>
      <c r="FM71">
        <v>0.1326176081587585</v>
      </c>
      <c r="FN71">
        <v>0</v>
      </c>
      <c r="FO71">
        <v>728.81291176470586</v>
      </c>
      <c r="FP71">
        <v>-3.2735981679496411</v>
      </c>
      <c r="FQ71">
        <v>0.38937917159673052</v>
      </c>
      <c r="FR71">
        <v>0</v>
      </c>
      <c r="FS71">
        <v>0.88463954999999994</v>
      </c>
      <c r="FT71">
        <v>-7.2186866791814795E-4</v>
      </c>
      <c r="FU71">
        <v>1.9897167003118869E-3</v>
      </c>
      <c r="FV71">
        <v>1</v>
      </c>
      <c r="FW71">
        <v>1</v>
      </c>
      <c r="FX71">
        <v>3</v>
      </c>
      <c r="FY71" t="s">
        <v>425</v>
      </c>
      <c r="FZ71">
        <v>3.36944</v>
      </c>
      <c r="GA71">
        <v>2.89378</v>
      </c>
      <c r="GB71">
        <v>8.6080299999999998E-2</v>
      </c>
      <c r="GC71">
        <v>8.9759099999999994E-2</v>
      </c>
      <c r="GD71">
        <v>0.147282</v>
      </c>
      <c r="GE71">
        <v>0.14735699999999999</v>
      </c>
      <c r="GF71">
        <v>31566.9</v>
      </c>
      <c r="GG71">
        <v>27353</v>
      </c>
      <c r="GH71">
        <v>30869.9</v>
      </c>
      <c r="GI71">
        <v>28006.7</v>
      </c>
      <c r="GJ71">
        <v>34687</v>
      </c>
      <c r="GK71">
        <v>33704.6</v>
      </c>
      <c r="GL71">
        <v>40248.9</v>
      </c>
      <c r="GM71">
        <v>39051.300000000003</v>
      </c>
      <c r="GN71">
        <v>2.13165</v>
      </c>
      <c r="GO71">
        <v>1.5913299999999999</v>
      </c>
      <c r="GP71">
        <v>0</v>
      </c>
      <c r="GQ71">
        <v>5.6251900000000001E-2</v>
      </c>
      <c r="GR71">
        <v>999.9</v>
      </c>
      <c r="GS71">
        <v>33.451300000000003</v>
      </c>
      <c r="GT71">
        <v>63.5</v>
      </c>
      <c r="GU71">
        <v>38.200000000000003</v>
      </c>
      <c r="GV71">
        <v>42.294899999999998</v>
      </c>
      <c r="GW71">
        <v>49.7209</v>
      </c>
      <c r="GX71">
        <v>41.322099999999999</v>
      </c>
      <c r="GY71">
        <v>1</v>
      </c>
      <c r="GZ71">
        <v>0.63399399999999995</v>
      </c>
      <c r="HA71">
        <v>1.7305999999999999</v>
      </c>
      <c r="HB71">
        <v>20.197800000000001</v>
      </c>
      <c r="HC71">
        <v>5.2117500000000003</v>
      </c>
      <c r="HD71">
        <v>11.974</v>
      </c>
      <c r="HE71">
        <v>4.9894499999999997</v>
      </c>
      <c r="HF71">
        <v>3.2921999999999998</v>
      </c>
      <c r="HG71">
        <v>7753.1</v>
      </c>
      <c r="HH71">
        <v>9999</v>
      </c>
      <c r="HI71">
        <v>9999</v>
      </c>
      <c r="HJ71">
        <v>780.8</v>
      </c>
      <c r="HK71">
        <v>4.9712899999999998</v>
      </c>
      <c r="HL71">
        <v>1.8742399999999999</v>
      </c>
      <c r="HM71">
        <v>1.8705700000000001</v>
      </c>
      <c r="HN71">
        <v>1.87015</v>
      </c>
      <c r="HO71">
        <v>1.8747799999999999</v>
      </c>
      <c r="HP71">
        <v>1.8714900000000001</v>
      </c>
      <c r="HQ71">
        <v>1.8669199999999999</v>
      </c>
      <c r="HR71">
        <v>1.8778999999999999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-1.3049999999999999</v>
      </c>
      <c r="IG71">
        <v>0.37159999999999999</v>
      </c>
      <c r="IH71">
        <v>-1.305000000000007</v>
      </c>
      <c r="II71">
        <v>0</v>
      </c>
      <c r="IJ71">
        <v>0</v>
      </c>
      <c r="IK71">
        <v>0</v>
      </c>
      <c r="IL71">
        <v>0.37166500000000008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19.2</v>
      </c>
      <c r="IU71">
        <v>19.399999999999999</v>
      </c>
      <c r="IV71">
        <v>0.96801800000000005</v>
      </c>
      <c r="IW71">
        <v>2.5842299999999998</v>
      </c>
      <c r="IX71">
        <v>1.49902</v>
      </c>
      <c r="IY71">
        <v>2.2936999999999999</v>
      </c>
      <c r="IZ71">
        <v>1.69678</v>
      </c>
      <c r="JA71">
        <v>2.4084500000000002</v>
      </c>
      <c r="JB71">
        <v>42.966000000000001</v>
      </c>
      <c r="JC71">
        <v>16.0321</v>
      </c>
      <c r="JD71">
        <v>18</v>
      </c>
      <c r="JE71">
        <v>558.04499999999996</v>
      </c>
      <c r="JF71">
        <v>295.43</v>
      </c>
      <c r="JG71">
        <v>29.999700000000001</v>
      </c>
      <c r="JH71">
        <v>35.414499999999997</v>
      </c>
      <c r="JI71">
        <v>30.000800000000002</v>
      </c>
      <c r="JJ71">
        <v>35.115200000000002</v>
      </c>
      <c r="JK71">
        <v>35.094799999999999</v>
      </c>
      <c r="JL71">
        <v>19.439599999999999</v>
      </c>
      <c r="JM71">
        <v>23.8537</v>
      </c>
      <c r="JN71">
        <v>85.454300000000003</v>
      </c>
      <c r="JO71">
        <v>30</v>
      </c>
      <c r="JP71">
        <v>377.82600000000002</v>
      </c>
      <c r="JQ71">
        <v>35.1693</v>
      </c>
      <c r="JR71">
        <v>98.389099999999999</v>
      </c>
      <c r="JS71">
        <v>98.334400000000002</v>
      </c>
    </row>
    <row r="72" spans="1:279" x14ac:dyDescent="0.2">
      <c r="A72">
        <v>57</v>
      </c>
      <c r="B72">
        <v>1657643157</v>
      </c>
      <c r="C72">
        <v>223.5</v>
      </c>
      <c r="D72" t="s">
        <v>533</v>
      </c>
      <c r="E72" t="s">
        <v>534</v>
      </c>
      <c r="F72">
        <v>4</v>
      </c>
      <c r="G72">
        <v>1657643154.6875</v>
      </c>
      <c r="H72">
        <f t="shared" si="0"/>
        <v>1.033911030898491E-3</v>
      </c>
      <c r="I72">
        <f t="shared" si="1"/>
        <v>1.0339110308984909</v>
      </c>
      <c r="J72">
        <f t="shared" si="2"/>
        <v>4.1706729757805121</v>
      </c>
      <c r="K72">
        <f t="shared" si="3"/>
        <v>355.98399999999998</v>
      </c>
      <c r="L72">
        <f t="shared" si="4"/>
        <v>229.10203831591528</v>
      </c>
      <c r="M72">
        <f t="shared" si="5"/>
        <v>23.170383389578468</v>
      </c>
      <c r="N72">
        <f t="shared" si="6"/>
        <v>36.002672962612003</v>
      </c>
      <c r="O72">
        <f t="shared" si="7"/>
        <v>5.6960482667704614E-2</v>
      </c>
      <c r="P72">
        <f t="shared" si="8"/>
        <v>2.7587592267431154</v>
      </c>
      <c r="Q72">
        <f t="shared" si="9"/>
        <v>5.6315100246334689E-2</v>
      </c>
      <c r="R72">
        <f t="shared" si="10"/>
        <v>3.5254313307652434E-2</v>
      </c>
      <c r="S72">
        <f t="shared" si="11"/>
        <v>194.43136761246572</v>
      </c>
      <c r="T72">
        <f t="shared" si="12"/>
        <v>35.013356860011726</v>
      </c>
      <c r="U72">
        <f t="shared" si="13"/>
        <v>34.354637500000003</v>
      </c>
      <c r="V72">
        <f t="shared" si="14"/>
        <v>5.4496176208877358</v>
      </c>
      <c r="W72">
        <f t="shared" si="15"/>
        <v>68.466583588900832</v>
      </c>
      <c r="X72">
        <f t="shared" si="16"/>
        <v>3.6766044843151002</v>
      </c>
      <c r="Y72">
        <f t="shared" si="17"/>
        <v>5.3699254316394978</v>
      </c>
      <c r="Z72">
        <f t="shared" si="18"/>
        <v>1.7730131365726356</v>
      </c>
      <c r="AA72">
        <f t="shared" si="19"/>
        <v>-45.595476462623452</v>
      </c>
      <c r="AB72">
        <f t="shared" si="20"/>
        <v>-39.342863411496957</v>
      </c>
      <c r="AC72">
        <f t="shared" si="21"/>
        <v>-3.3053844620965154</v>
      </c>
      <c r="AD72">
        <f t="shared" si="22"/>
        <v>106.18764327624879</v>
      </c>
      <c r="AE72">
        <f t="shared" si="23"/>
        <v>13.698552959912433</v>
      </c>
      <c r="AF72">
        <f t="shared" si="24"/>
        <v>1.0566660822655705</v>
      </c>
      <c r="AG72">
        <f t="shared" si="25"/>
        <v>4.1706729757805121</v>
      </c>
      <c r="AH72">
        <v>383.32238193373098</v>
      </c>
      <c r="AI72">
        <v>372.54093939393908</v>
      </c>
      <c r="AJ72">
        <v>1.7271002861608931</v>
      </c>
      <c r="AK72">
        <v>64.653264527919617</v>
      </c>
      <c r="AL72">
        <f t="shared" si="26"/>
        <v>1.0339110308984909</v>
      </c>
      <c r="AM72">
        <v>35.43056653223239</v>
      </c>
      <c r="AN72">
        <v>36.34964545454546</v>
      </c>
      <c r="AO72">
        <v>4.0660883381887192E-5</v>
      </c>
      <c r="AP72">
        <v>87.74884862576603</v>
      </c>
      <c r="AQ72">
        <v>123</v>
      </c>
      <c r="AR72">
        <v>19</v>
      </c>
      <c r="AS72">
        <f t="shared" si="27"/>
        <v>1</v>
      </c>
      <c r="AT72">
        <f t="shared" si="28"/>
        <v>0</v>
      </c>
      <c r="AU72">
        <f t="shared" si="29"/>
        <v>46925.013148955157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1009.531199799205</v>
      </c>
      <c r="BI72">
        <f t="shared" si="33"/>
        <v>4.1706729757805121</v>
      </c>
      <c r="BJ72" t="e">
        <f t="shared" si="34"/>
        <v>#DIV/0!</v>
      </c>
      <c r="BK72">
        <f t="shared" si="35"/>
        <v>4.1312967609223525E-3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1200.03</v>
      </c>
      <c r="CQ72">
        <f t="shared" si="47"/>
        <v>1009.531199799205</v>
      </c>
      <c r="CR72">
        <f t="shared" si="48"/>
        <v>0.84125496845845937</v>
      </c>
      <c r="CS72">
        <f t="shared" si="49"/>
        <v>0.16202208912482666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1657643154.6875</v>
      </c>
      <c r="CZ72">
        <v>355.98399999999998</v>
      </c>
      <c r="DA72">
        <v>368.97050000000002</v>
      </c>
      <c r="DB72">
        <v>36.353200000000001</v>
      </c>
      <c r="DC72">
        <v>35.413674999999998</v>
      </c>
      <c r="DD72">
        <v>357.28899999999999</v>
      </c>
      <c r="DE72">
        <v>35.981537500000002</v>
      </c>
      <c r="DF72">
        <v>650.27724999999998</v>
      </c>
      <c r="DG72">
        <v>101.03525</v>
      </c>
      <c r="DH72">
        <v>0.10039925</v>
      </c>
      <c r="DI72">
        <v>34.090112499999996</v>
      </c>
      <c r="DJ72">
        <v>999.9</v>
      </c>
      <c r="DK72">
        <v>34.354637500000003</v>
      </c>
      <c r="DL72">
        <v>0</v>
      </c>
      <c r="DM72">
        <v>0</v>
      </c>
      <c r="DN72">
        <v>8963.9074999999993</v>
      </c>
      <c r="DO72">
        <v>0</v>
      </c>
      <c r="DP72">
        <v>1882.6212499999999</v>
      </c>
      <c r="DQ72">
        <v>-12.986325000000001</v>
      </c>
      <c r="DR72">
        <v>369.41325000000001</v>
      </c>
      <c r="DS72">
        <v>382.51637499999998</v>
      </c>
      <c r="DT72">
        <v>0.93952950000000002</v>
      </c>
      <c r="DU72">
        <v>368.97050000000002</v>
      </c>
      <c r="DV72">
        <v>35.413674999999998</v>
      </c>
      <c r="DW72">
        <v>3.6729525000000001</v>
      </c>
      <c r="DX72">
        <v>3.5780275000000001</v>
      </c>
      <c r="DY72">
        <v>27.44115</v>
      </c>
      <c r="DZ72">
        <v>26.994599999999998</v>
      </c>
      <c r="EA72">
        <v>1200.03</v>
      </c>
      <c r="EB72">
        <v>0.95799324999999991</v>
      </c>
      <c r="EC72">
        <v>4.2006599999999998E-2</v>
      </c>
      <c r="ED72">
        <v>0</v>
      </c>
      <c r="EE72">
        <v>727.98374999999999</v>
      </c>
      <c r="EF72">
        <v>5.0001600000000002</v>
      </c>
      <c r="EG72">
        <v>10965.075000000001</v>
      </c>
      <c r="EH72">
        <v>9515.39</v>
      </c>
      <c r="EI72">
        <v>48.796499999999988</v>
      </c>
      <c r="EJ72">
        <v>51.367125000000001</v>
      </c>
      <c r="EK72">
        <v>50.077749999999988</v>
      </c>
      <c r="EL72">
        <v>49.726374999999997</v>
      </c>
      <c r="EM72">
        <v>50.468499999999999</v>
      </c>
      <c r="EN72">
        <v>1144.83</v>
      </c>
      <c r="EO72">
        <v>50.2</v>
      </c>
      <c r="EP72">
        <v>0</v>
      </c>
      <c r="EQ72">
        <v>85693.799999952316</v>
      </c>
      <c r="ER72">
        <v>0</v>
      </c>
      <c r="ES72">
        <v>728.36275999999998</v>
      </c>
      <c r="ET72">
        <v>-3.94792310073358</v>
      </c>
      <c r="EU72">
        <v>1194.2769254154721</v>
      </c>
      <c r="EV72">
        <v>10874.132</v>
      </c>
      <c r="EW72">
        <v>15</v>
      </c>
      <c r="EX72">
        <v>1657642000.5999999</v>
      </c>
      <c r="EY72" t="s">
        <v>416</v>
      </c>
      <c r="EZ72">
        <v>1657642000.5999999</v>
      </c>
      <c r="FA72">
        <v>1657641990.5999999</v>
      </c>
      <c r="FB72">
        <v>8</v>
      </c>
      <c r="FC72">
        <v>5.2999999999999999E-2</v>
      </c>
      <c r="FD72">
        <v>-7.3999999999999996E-2</v>
      </c>
      <c r="FE72">
        <v>-1.3049999999999999</v>
      </c>
      <c r="FF72">
        <v>0.372</v>
      </c>
      <c r="FG72">
        <v>415</v>
      </c>
      <c r="FH72">
        <v>35</v>
      </c>
      <c r="FI72">
        <v>0.02</v>
      </c>
      <c r="FJ72">
        <v>0.06</v>
      </c>
      <c r="FK72">
        <v>-12.737</v>
      </c>
      <c r="FL72">
        <v>-1.5376034843205639</v>
      </c>
      <c r="FM72">
        <v>0.15473419537875971</v>
      </c>
      <c r="FN72">
        <v>0</v>
      </c>
      <c r="FO72">
        <v>728.57544117647058</v>
      </c>
      <c r="FP72">
        <v>-3.1181818214463588</v>
      </c>
      <c r="FQ72">
        <v>0.37737399074754707</v>
      </c>
      <c r="FR72">
        <v>0</v>
      </c>
      <c r="FS72">
        <v>0.89067256097560998</v>
      </c>
      <c r="FT72">
        <v>0.1026395749128919</v>
      </c>
      <c r="FU72">
        <v>1.7068807621276171E-2</v>
      </c>
      <c r="FV72">
        <v>0</v>
      </c>
      <c r="FW72">
        <v>0</v>
      </c>
      <c r="FX72">
        <v>3</v>
      </c>
      <c r="FY72" t="s">
        <v>450</v>
      </c>
      <c r="FZ72">
        <v>3.3698299999999999</v>
      </c>
      <c r="GA72">
        <v>2.8934899999999999</v>
      </c>
      <c r="GB72">
        <v>8.7361400000000006E-2</v>
      </c>
      <c r="GC72">
        <v>9.1060299999999997E-2</v>
      </c>
      <c r="GD72">
        <v>0.147261</v>
      </c>
      <c r="GE72">
        <v>0.14702399999999999</v>
      </c>
      <c r="GF72">
        <v>31521.8</v>
      </c>
      <c r="GG72">
        <v>27313.1</v>
      </c>
      <c r="GH72">
        <v>30869.1</v>
      </c>
      <c r="GI72">
        <v>28005.9</v>
      </c>
      <c r="GJ72">
        <v>34686.9</v>
      </c>
      <c r="GK72">
        <v>33716.9</v>
      </c>
      <c r="GL72">
        <v>40247.800000000003</v>
      </c>
      <c r="GM72">
        <v>39050.300000000003</v>
      </c>
      <c r="GN72">
        <v>2.1339999999999999</v>
      </c>
      <c r="GO72">
        <v>1.5904499999999999</v>
      </c>
      <c r="GP72">
        <v>0</v>
      </c>
      <c r="GQ72">
        <v>5.6568500000000001E-2</v>
      </c>
      <c r="GR72">
        <v>999.9</v>
      </c>
      <c r="GS72">
        <v>33.439300000000003</v>
      </c>
      <c r="GT72">
        <v>63.5</v>
      </c>
      <c r="GU72">
        <v>38.200000000000003</v>
      </c>
      <c r="GV72">
        <v>42.3</v>
      </c>
      <c r="GW72">
        <v>49.960900000000002</v>
      </c>
      <c r="GX72">
        <v>40.677100000000003</v>
      </c>
      <c r="GY72">
        <v>1</v>
      </c>
      <c r="GZ72">
        <v>0.63467700000000005</v>
      </c>
      <c r="HA72">
        <v>1.7279599999999999</v>
      </c>
      <c r="HB72">
        <v>20.198</v>
      </c>
      <c r="HC72">
        <v>5.2140000000000004</v>
      </c>
      <c r="HD72">
        <v>11.974</v>
      </c>
      <c r="HE72">
        <v>4.9898499999999997</v>
      </c>
      <c r="HF72">
        <v>3.2924500000000001</v>
      </c>
      <c r="HG72">
        <v>7753.1</v>
      </c>
      <c r="HH72">
        <v>9999</v>
      </c>
      <c r="HI72">
        <v>9999</v>
      </c>
      <c r="HJ72">
        <v>780.8</v>
      </c>
      <c r="HK72">
        <v>4.9713000000000003</v>
      </c>
      <c r="HL72">
        <v>1.8742399999999999</v>
      </c>
      <c r="HM72">
        <v>1.8705499999999999</v>
      </c>
      <c r="HN72">
        <v>1.87015</v>
      </c>
      <c r="HO72">
        <v>1.8747499999999999</v>
      </c>
      <c r="HP72">
        <v>1.8714900000000001</v>
      </c>
      <c r="HQ72">
        <v>1.86693</v>
      </c>
      <c r="HR72">
        <v>1.8778999999999999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-1.3049999999999999</v>
      </c>
      <c r="IG72">
        <v>0.37159999999999999</v>
      </c>
      <c r="IH72">
        <v>-1.305000000000007</v>
      </c>
      <c r="II72">
        <v>0</v>
      </c>
      <c r="IJ72">
        <v>0</v>
      </c>
      <c r="IK72">
        <v>0</v>
      </c>
      <c r="IL72">
        <v>0.37166500000000008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19.3</v>
      </c>
      <c r="IU72">
        <v>19.399999999999999</v>
      </c>
      <c r="IV72">
        <v>0.98144500000000001</v>
      </c>
      <c r="IW72">
        <v>2.5817899999999998</v>
      </c>
      <c r="IX72">
        <v>1.49902</v>
      </c>
      <c r="IY72">
        <v>2.2936999999999999</v>
      </c>
      <c r="IZ72">
        <v>1.69678</v>
      </c>
      <c r="JA72">
        <v>2.3132299999999999</v>
      </c>
      <c r="JB72">
        <v>42.992899999999999</v>
      </c>
      <c r="JC72">
        <v>16.0321</v>
      </c>
      <c r="JD72">
        <v>18</v>
      </c>
      <c r="JE72">
        <v>559.73099999999999</v>
      </c>
      <c r="JF72">
        <v>295.024</v>
      </c>
      <c r="JG72">
        <v>29.999500000000001</v>
      </c>
      <c r="JH72">
        <v>35.421900000000001</v>
      </c>
      <c r="JI72">
        <v>30.000800000000002</v>
      </c>
      <c r="JJ72">
        <v>35.122500000000002</v>
      </c>
      <c r="JK72">
        <v>35.101199999999999</v>
      </c>
      <c r="JL72">
        <v>19.7136</v>
      </c>
      <c r="JM72">
        <v>24.131599999999999</v>
      </c>
      <c r="JN72">
        <v>85.454300000000003</v>
      </c>
      <c r="JO72">
        <v>30</v>
      </c>
      <c r="JP72">
        <v>384.50400000000002</v>
      </c>
      <c r="JQ72">
        <v>35.109900000000003</v>
      </c>
      <c r="JR72">
        <v>98.386399999999995</v>
      </c>
      <c r="JS72">
        <v>98.331900000000005</v>
      </c>
    </row>
    <row r="73" spans="1:279" x14ac:dyDescent="0.2">
      <c r="A73">
        <v>58</v>
      </c>
      <c r="B73">
        <v>1657643161</v>
      </c>
      <c r="C73">
        <v>227.5</v>
      </c>
      <c r="D73" t="s">
        <v>535</v>
      </c>
      <c r="E73" t="s">
        <v>536</v>
      </c>
      <c r="F73">
        <v>4</v>
      </c>
      <c r="G73">
        <v>1657643159</v>
      </c>
      <c r="H73">
        <f t="shared" si="0"/>
        <v>1.1152345609008899E-3</v>
      </c>
      <c r="I73">
        <f t="shared" si="1"/>
        <v>1.1152345609008898</v>
      </c>
      <c r="J73">
        <f t="shared" si="2"/>
        <v>4.3141509717751578</v>
      </c>
      <c r="K73">
        <f t="shared" si="3"/>
        <v>363.14442857142859</v>
      </c>
      <c r="L73">
        <f t="shared" si="4"/>
        <v>240.79057998103863</v>
      </c>
      <c r="M73">
        <f t="shared" si="5"/>
        <v>24.352440491209801</v>
      </c>
      <c r="N73">
        <f t="shared" si="6"/>
        <v>36.726740253694693</v>
      </c>
      <c r="O73">
        <f t="shared" si="7"/>
        <v>6.1461812227685868E-2</v>
      </c>
      <c r="P73">
        <f t="shared" si="8"/>
        <v>2.7648418925588247</v>
      </c>
      <c r="Q73">
        <f t="shared" si="9"/>
        <v>6.0712750897340011E-2</v>
      </c>
      <c r="R73">
        <f t="shared" si="10"/>
        <v>3.8012008795760083E-2</v>
      </c>
      <c r="S73">
        <f t="shared" si="11"/>
        <v>194.42612361245511</v>
      </c>
      <c r="T73">
        <f t="shared" si="12"/>
        <v>34.979871161212778</v>
      </c>
      <c r="U73">
        <f t="shared" si="13"/>
        <v>34.349814285714288</v>
      </c>
      <c r="V73">
        <f t="shared" si="14"/>
        <v>5.448155401862544</v>
      </c>
      <c r="W73">
        <f t="shared" si="15"/>
        <v>68.457253289548447</v>
      </c>
      <c r="X73">
        <f t="shared" si="16"/>
        <v>3.6741809421406626</v>
      </c>
      <c r="Y73">
        <f t="shared" si="17"/>
        <v>5.3671170921805151</v>
      </c>
      <c r="Z73">
        <f t="shared" si="18"/>
        <v>1.7739744597218814</v>
      </c>
      <c r="AA73">
        <f t="shared" si="19"/>
        <v>-49.181844135729243</v>
      </c>
      <c r="AB73">
        <f t="shared" si="20"/>
        <v>-40.109420407410006</v>
      </c>
      <c r="AC73">
        <f t="shared" si="21"/>
        <v>-3.362139873466182</v>
      </c>
      <c r="AD73">
        <f t="shared" si="22"/>
        <v>101.77271919584967</v>
      </c>
      <c r="AE73">
        <f t="shared" si="23"/>
        <v>13.778198600430191</v>
      </c>
      <c r="AF73">
        <f t="shared" si="24"/>
        <v>1.1998452726107236</v>
      </c>
      <c r="AG73">
        <f t="shared" si="25"/>
        <v>4.3141509717751578</v>
      </c>
      <c r="AH73">
        <v>390.28209944370298</v>
      </c>
      <c r="AI73">
        <v>379.40820606060612</v>
      </c>
      <c r="AJ73">
        <v>1.715744198533476</v>
      </c>
      <c r="AK73">
        <v>64.653264527919617</v>
      </c>
      <c r="AL73">
        <f t="shared" si="26"/>
        <v>1.1152345609008898</v>
      </c>
      <c r="AM73">
        <v>35.289144812506713</v>
      </c>
      <c r="AN73">
        <v>36.31231878787878</v>
      </c>
      <c r="AO73">
        <v>-5.9024362522708852E-3</v>
      </c>
      <c r="AP73">
        <v>87.74884862576603</v>
      </c>
      <c r="AQ73">
        <v>123</v>
      </c>
      <c r="AR73">
        <v>19</v>
      </c>
      <c r="AS73">
        <f t="shared" si="27"/>
        <v>1</v>
      </c>
      <c r="AT73">
        <f t="shared" si="28"/>
        <v>0</v>
      </c>
      <c r="AU73">
        <f t="shared" si="29"/>
        <v>47092.967841636142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1009.5035997991995</v>
      </c>
      <c r="BI73">
        <f t="shared" si="33"/>
        <v>4.3141509717751578</v>
      </c>
      <c r="BJ73" t="e">
        <f t="shared" si="34"/>
        <v>#DIV/0!</v>
      </c>
      <c r="BK73">
        <f t="shared" si="35"/>
        <v>4.2735369865281175E-3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1199.997142857143</v>
      </c>
      <c r="CQ73">
        <f t="shared" si="47"/>
        <v>1009.5035997991995</v>
      </c>
      <c r="CR73">
        <f t="shared" si="48"/>
        <v>0.84125500282076815</v>
      </c>
      <c r="CS73">
        <f t="shared" si="49"/>
        <v>0.16202215544408269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1657643159</v>
      </c>
      <c r="CZ73">
        <v>363.14442857142859</v>
      </c>
      <c r="DA73">
        <v>376.25971428571432</v>
      </c>
      <c r="DB73">
        <v>36.329342857142848</v>
      </c>
      <c r="DC73">
        <v>35.262457142857137</v>
      </c>
      <c r="DD73">
        <v>364.4494285714286</v>
      </c>
      <c r="DE73">
        <v>35.957657142857137</v>
      </c>
      <c r="DF73">
        <v>650.26028571428571</v>
      </c>
      <c r="DG73">
        <v>101.0355714285714</v>
      </c>
      <c r="DH73">
        <v>9.9782342857142853E-2</v>
      </c>
      <c r="DI73">
        <v>34.080728571428573</v>
      </c>
      <c r="DJ73">
        <v>999.89999999999986</v>
      </c>
      <c r="DK73">
        <v>34.349814285714288</v>
      </c>
      <c r="DL73">
        <v>0</v>
      </c>
      <c r="DM73">
        <v>0</v>
      </c>
      <c r="DN73">
        <v>8996.16</v>
      </c>
      <c r="DO73">
        <v>0</v>
      </c>
      <c r="DP73">
        <v>1904.6642857142861</v>
      </c>
      <c r="DQ73">
        <v>-13.11545714285714</v>
      </c>
      <c r="DR73">
        <v>376.83457142857139</v>
      </c>
      <c r="DS73">
        <v>390.01271428571431</v>
      </c>
      <c r="DT73">
        <v>1.066878571428572</v>
      </c>
      <c r="DU73">
        <v>376.25971428571432</v>
      </c>
      <c r="DV73">
        <v>35.262457142857137</v>
      </c>
      <c r="DW73">
        <v>3.670552857142857</v>
      </c>
      <c r="DX73">
        <v>3.5627599999999999</v>
      </c>
      <c r="DY73">
        <v>27.42998571428571</v>
      </c>
      <c r="DZ73">
        <v>26.92184285714286</v>
      </c>
      <c r="EA73">
        <v>1199.997142857143</v>
      </c>
      <c r="EB73">
        <v>0.95799285714285709</v>
      </c>
      <c r="EC73">
        <v>4.2006985714285697E-2</v>
      </c>
      <c r="ED73">
        <v>0</v>
      </c>
      <c r="EE73">
        <v>727.85400000000004</v>
      </c>
      <c r="EF73">
        <v>5.0001600000000002</v>
      </c>
      <c r="EG73">
        <v>10971.12857142857</v>
      </c>
      <c r="EH73">
        <v>9515.1442857142865</v>
      </c>
      <c r="EI73">
        <v>48.767714285714291</v>
      </c>
      <c r="EJ73">
        <v>51.375</v>
      </c>
      <c r="EK73">
        <v>50.071000000000012</v>
      </c>
      <c r="EL73">
        <v>49.696000000000012</v>
      </c>
      <c r="EM73">
        <v>50.428142857142859</v>
      </c>
      <c r="EN73">
        <v>1144.7971428571429</v>
      </c>
      <c r="EO73">
        <v>50.2</v>
      </c>
      <c r="EP73">
        <v>0</v>
      </c>
      <c r="EQ73">
        <v>85697.400000095367</v>
      </c>
      <c r="ER73">
        <v>0</v>
      </c>
      <c r="ES73">
        <v>728.17287999999996</v>
      </c>
      <c r="ET73">
        <v>-3.925692310668532</v>
      </c>
      <c r="EU73">
        <v>714.10769223865441</v>
      </c>
      <c r="EV73">
        <v>10928.052</v>
      </c>
      <c r="EW73">
        <v>15</v>
      </c>
      <c r="EX73">
        <v>1657642000.5999999</v>
      </c>
      <c r="EY73" t="s">
        <v>416</v>
      </c>
      <c r="EZ73">
        <v>1657642000.5999999</v>
      </c>
      <c r="FA73">
        <v>1657641990.5999999</v>
      </c>
      <c r="FB73">
        <v>8</v>
      </c>
      <c r="FC73">
        <v>5.2999999999999999E-2</v>
      </c>
      <c r="FD73">
        <v>-7.3999999999999996E-2</v>
      </c>
      <c r="FE73">
        <v>-1.3049999999999999</v>
      </c>
      <c r="FF73">
        <v>0.372</v>
      </c>
      <c r="FG73">
        <v>415</v>
      </c>
      <c r="FH73">
        <v>35</v>
      </c>
      <c r="FI73">
        <v>0.02</v>
      </c>
      <c r="FJ73">
        <v>0.06</v>
      </c>
      <c r="FK73">
        <v>-12.838346341463421</v>
      </c>
      <c r="FL73">
        <v>-1.757232752613235</v>
      </c>
      <c r="FM73">
        <v>0.17440983986780281</v>
      </c>
      <c r="FN73">
        <v>0</v>
      </c>
      <c r="FO73">
        <v>728.37058823529424</v>
      </c>
      <c r="FP73">
        <v>-3.1673032892985402</v>
      </c>
      <c r="FQ73">
        <v>0.37412156860689721</v>
      </c>
      <c r="FR73">
        <v>0</v>
      </c>
      <c r="FS73">
        <v>0.91908236585365854</v>
      </c>
      <c r="FT73">
        <v>0.48298768641115131</v>
      </c>
      <c r="FU73">
        <v>5.9840582248111368E-2</v>
      </c>
      <c r="FV73">
        <v>0</v>
      </c>
      <c r="FW73">
        <v>0</v>
      </c>
      <c r="FX73">
        <v>3</v>
      </c>
      <c r="FY73" t="s">
        <v>450</v>
      </c>
      <c r="FZ73">
        <v>3.3696299999999999</v>
      </c>
      <c r="GA73">
        <v>2.8936299999999999</v>
      </c>
      <c r="GB73">
        <v>8.8632299999999997E-2</v>
      </c>
      <c r="GC73">
        <v>9.23432E-2</v>
      </c>
      <c r="GD73">
        <v>0.14714099999999999</v>
      </c>
      <c r="GE73">
        <v>0.14665</v>
      </c>
      <c r="GF73">
        <v>31476.5</v>
      </c>
      <c r="GG73">
        <v>27274.1</v>
      </c>
      <c r="GH73">
        <v>30867.8</v>
      </c>
      <c r="GI73">
        <v>28005.5</v>
      </c>
      <c r="GJ73">
        <v>34690.300000000003</v>
      </c>
      <c r="GK73">
        <v>33731.199999999997</v>
      </c>
      <c r="GL73">
        <v>40246</v>
      </c>
      <c r="GM73">
        <v>39049.800000000003</v>
      </c>
      <c r="GN73">
        <v>2.1335000000000002</v>
      </c>
      <c r="GO73">
        <v>1.5905</v>
      </c>
      <c r="GP73">
        <v>0</v>
      </c>
      <c r="GQ73">
        <v>5.6780900000000002E-2</v>
      </c>
      <c r="GR73">
        <v>999.9</v>
      </c>
      <c r="GS73">
        <v>33.427300000000002</v>
      </c>
      <c r="GT73">
        <v>63.5</v>
      </c>
      <c r="GU73">
        <v>38.200000000000003</v>
      </c>
      <c r="GV73">
        <v>42.293300000000002</v>
      </c>
      <c r="GW73">
        <v>50.0809</v>
      </c>
      <c r="GX73">
        <v>40.340499999999999</v>
      </c>
      <c r="GY73">
        <v>1</v>
      </c>
      <c r="GZ73">
        <v>0.63506899999999999</v>
      </c>
      <c r="HA73">
        <v>1.7260500000000001</v>
      </c>
      <c r="HB73">
        <v>20.1982</v>
      </c>
      <c r="HC73">
        <v>5.2135499999999997</v>
      </c>
      <c r="HD73">
        <v>11.974</v>
      </c>
      <c r="HE73">
        <v>4.9903500000000003</v>
      </c>
      <c r="HF73">
        <v>3.2925</v>
      </c>
      <c r="HG73">
        <v>7753.4</v>
      </c>
      <c r="HH73">
        <v>9999</v>
      </c>
      <c r="HI73">
        <v>9999</v>
      </c>
      <c r="HJ73">
        <v>780.8</v>
      </c>
      <c r="HK73">
        <v>4.9713000000000003</v>
      </c>
      <c r="HL73">
        <v>1.8742399999999999</v>
      </c>
      <c r="HM73">
        <v>1.8705700000000001</v>
      </c>
      <c r="HN73">
        <v>1.8701700000000001</v>
      </c>
      <c r="HO73">
        <v>1.8748</v>
      </c>
      <c r="HP73">
        <v>1.8714900000000001</v>
      </c>
      <c r="HQ73">
        <v>1.8669500000000001</v>
      </c>
      <c r="HR73">
        <v>1.87792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-1.3049999999999999</v>
      </c>
      <c r="IG73">
        <v>0.37159999999999999</v>
      </c>
      <c r="IH73">
        <v>-1.305000000000007</v>
      </c>
      <c r="II73">
        <v>0</v>
      </c>
      <c r="IJ73">
        <v>0</v>
      </c>
      <c r="IK73">
        <v>0</v>
      </c>
      <c r="IL73">
        <v>0.37166500000000008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19.3</v>
      </c>
      <c r="IU73">
        <v>19.5</v>
      </c>
      <c r="IV73">
        <v>0.99487300000000001</v>
      </c>
      <c r="IW73">
        <v>2.5915499999999998</v>
      </c>
      <c r="IX73">
        <v>1.49902</v>
      </c>
      <c r="IY73">
        <v>2.2949199999999998</v>
      </c>
      <c r="IZ73">
        <v>1.69678</v>
      </c>
      <c r="JA73">
        <v>2.2448700000000001</v>
      </c>
      <c r="JB73">
        <v>42.992899999999999</v>
      </c>
      <c r="JC73">
        <v>16.014600000000002</v>
      </c>
      <c r="JD73">
        <v>18</v>
      </c>
      <c r="JE73">
        <v>559.44100000000003</v>
      </c>
      <c r="JF73">
        <v>295.07499999999999</v>
      </c>
      <c r="JG73">
        <v>29.999500000000001</v>
      </c>
      <c r="JH73">
        <v>35.429200000000002</v>
      </c>
      <c r="JI73">
        <v>30.000699999999998</v>
      </c>
      <c r="JJ73">
        <v>35.128900000000002</v>
      </c>
      <c r="JK73">
        <v>35.106900000000003</v>
      </c>
      <c r="JL73">
        <v>19.986999999999998</v>
      </c>
      <c r="JM73">
        <v>24.131599999999999</v>
      </c>
      <c r="JN73">
        <v>85.454300000000003</v>
      </c>
      <c r="JO73">
        <v>30</v>
      </c>
      <c r="JP73">
        <v>391.18299999999999</v>
      </c>
      <c r="JQ73">
        <v>35.095500000000001</v>
      </c>
      <c r="JR73">
        <v>98.382199999999997</v>
      </c>
      <c r="JS73">
        <v>98.330500000000001</v>
      </c>
    </row>
    <row r="74" spans="1:279" x14ac:dyDescent="0.2">
      <c r="A74">
        <v>59</v>
      </c>
      <c r="B74">
        <v>1657643165</v>
      </c>
      <c r="C74">
        <v>231.5</v>
      </c>
      <c r="D74" t="s">
        <v>537</v>
      </c>
      <c r="E74" t="s">
        <v>538</v>
      </c>
      <c r="F74">
        <v>4</v>
      </c>
      <c r="G74">
        <v>1657643162.6875</v>
      </c>
      <c r="H74">
        <f t="shared" si="0"/>
        <v>1.1055221560334263E-3</v>
      </c>
      <c r="I74">
        <f t="shared" si="1"/>
        <v>1.1055221560334263</v>
      </c>
      <c r="J74">
        <f t="shared" si="2"/>
        <v>4.3239334324982401</v>
      </c>
      <c r="K74">
        <f t="shared" si="3"/>
        <v>369.28037499999999</v>
      </c>
      <c r="L74">
        <f t="shared" si="4"/>
        <v>245.25856199016516</v>
      </c>
      <c r="M74">
        <f t="shared" si="5"/>
        <v>24.804655285727037</v>
      </c>
      <c r="N74">
        <f t="shared" si="6"/>
        <v>37.347819098875419</v>
      </c>
      <c r="O74">
        <f t="shared" si="7"/>
        <v>6.0792477794321814E-2</v>
      </c>
      <c r="P74">
        <f t="shared" si="8"/>
        <v>2.7716244559140191</v>
      </c>
      <c r="Q74">
        <f t="shared" si="9"/>
        <v>6.0061307972283852E-2</v>
      </c>
      <c r="R74">
        <f t="shared" si="10"/>
        <v>3.7603277396229845E-2</v>
      </c>
      <c r="S74">
        <f t="shared" si="11"/>
        <v>194.43091386244521</v>
      </c>
      <c r="T74">
        <f t="shared" si="12"/>
        <v>34.976302319725576</v>
      </c>
      <c r="U74">
        <f t="shared" si="13"/>
        <v>34.346325</v>
      </c>
      <c r="V74">
        <f t="shared" si="14"/>
        <v>5.4470977929840299</v>
      </c>
      <c r="W74">
        <f t="shared" si="15"/>
        <v>68.384614078965214</v>
      </c>
      <c r="X74">
        <f t="shared" si="16"/>
        <v>3.6694197530490538</v>
      </c>
      <c r="Y74">
        <f t="shared" si="17"/>
        <v>5.3658557593260587</v>
      </c>
      <c r="Z74">
        <f t="shared" si="18"/>
        <v>1.7776780399349761</v>
      </c>
      <c r="AA74">
        <f t="shared" si="19"/>
        <v>-48.753527081074097</v>
      </c>
      <c r="AB74">
        <f t="shared" si="20"/>
        <v>-40.316413804341352</v>
      </c>
      <c r="AC74">
        <f t="shared" si="21"/>
        <v>-3.3710940015661612</v>
      </c>
      <c r="AD74">
        <f t="shared" si="22"/>
        <v>101.9898789754636</v>
      </c>
      <c r="AE74">
        <f t="shared" si="23"/>
        <v>13.78918694054617</v>
      </c>
      <c r="AF74">
        <f t="shared" si="24"/>
        <v>1.2214261179476731</v>
      </c>
      <c r="AG74">
        <f t="shared" si="25"/>
        <v>4.3239334324982401</v>
      </c>
      <c r="AH74">
        <v>397.17240241319553</v>
      </c>
      <c r="AI74">
        <v>386.29281212121208</v>
      </c>
      <c r="AJ74">
        <v>1.714880087394498</v>
      </c>
      <c r="AK74">
        <v>64.653264527919617</v>
      </c>
      <c r="AL74">
        <f t="shared" si="26"/>
        <v>1.1055221560334263</v>
      </c>
      <c r="AM74">
        <v>35.195134276833059</v>
      </c>
      <c r="AN74">
        <v>36.25829454545454</v>
      </c>
      <c r="AO74">
        <v>-1.500395205083949E-2</v>
      </c>
      <c r="AP74">
        <v>87.74884862576603</v>
      </c>
      <c r="AQ74">
        <v>123</v>
      </c>
      <c r="AR74">
        <v>19</v>
      </c>
      <c r="AS74">
        <f t="shared" si="27"/>
        <v>1</v>
      </c>
      <c r="AT74">
        <f t="shared" si="28"/>
        <v>0</v>
      </c>
      <c r="AU74">
        <f t="shared" si="29"/>
        <v>47279.529969753865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1009.5281247991942</v>
      </c>
      <c r="BI74">
        <f t="shared" si="33"/>
        <v>4.3239334324982401</v>
      </c>
      <c r="BJ74" t="e">
        <f t="shared" si="34"/>
        <v>#DIV/0!</v>
      </c>
      <c r="BK74">
        <f t="shared" si="35"/>
        <v>4.2831232991733794E-3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1200.0262499999999</v>
      </c>
      <c r="CQ74">
        <f t="shared" si="47"/>
        <v>1009.5281247991942</v>
      </c>
      <c r="CR74">
        <f t="shared" si="48"/>
        <v>0.84125503487877396</v>
      </c>
      <c r="CS74">
        <f t="shared" si="49"/>
        <v>0.16202221731603389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1657643162.6875</v>
      </c>
      <c r="CZ74">
        <v>369.28037499999999</v>
      </c>
      <c r="DA74">
        <v>382.41975000000002</v>
      </c>
      <c r="DB74">
        <v>36.281762499999999</v>
      </c>
      <c r="DC74">
        <v>35.195650000000001</v>
      </c>
      <c r="DD74">
        <v>370.585375</v>
      </c>
      <c r="DE74">
        <v>35.910112499999997</v>
      </c>
      <c r="DF74">
        <v>650.27</v>
      </c>
      <c r="DG74">
        <v>101.03700000000001</v>
      </c>
      <c r="DH74">
        <v>9.9755774999999991E-2</v>
      </c>
      <c r="DI74">
        <v>34.0765125</v>
      </c>
      <c r="DJ74">
        <v>999.9</v>
      </c>
      <c r="DK74">
        <v>34.346325</v>
      </c>
      <c r="DL74">
        <v>0</v>
      </c>
      <c r="DM74">
        <v>0</v>
      </c>
      <c r="DN74">
        <v>9032.1075000000019</v>
      </c>
      <c r="DO74">
        <v>0</v>
      </c>
      <c r="DP74">
        <v>1902.7112500000001</v>
      </c>
      <c r="DQ74">
        <v>-13.139912499999999</v>
      </c>
      <c r="DR74">
        <v>383.18262499999997</v>
      </c>
      <c r="DS74">
        <v>396.37049999999999</v>
      </c>
      <c r="DT74">
        <v>1.08613125</v>
      </c>
      <c r="DU74">
        <v>382.41975000000002</v>
      </c>
      <c r="DV74">
        <v>35.195650000000001</v>
      </c>
      <c r="DW74">
        <v>3.6658012499999999</v>
      </c>
      <c r="DX74">
        <v>3.5560637499999999</v>
      </c>
      <c r="DY74">
        <v>27.407887500000001</v>
      </c>
      <c r="DZ74">
        <v>26.889837499999999</v>
      </c>
      <c r="EA74">
        <v>1200.0262499999999</v>
      </c>
      <c r="EB74">
        <v>0.95799187499999994</v>
      </c>
      <c r="EC74">
        <v>4.2007950000000002E-2</v>
      </c>
      <c r="ED74">
        <v>0</v>
      </c>
      <c r="EE74">
        <v>727.751125</v>
      </c>
      <c r="EF74">
        <v>5.0001600000000002</v>
      </c>
      <c r="EG74">
        <v>10967.875</v>
      </c>
      <c r="EH74">
        <v>9515.3774999999987</v>
      </c>
      <c r="EI74">
        <v>48.780999999999999</v>
      </c>
      <c r="EJ74">
        <v>51.375</v>
      </c>
      <c r="EK74">
        <v>50.069875000000003</v>
      </c>
      <c r="EL74">
        <v>49.694875000000003</v>
      </c>
      <c r="EM74">
        <v>50.429499999999997</v>
      </c>
      <c r="EN74">
        <v>1144.82375</v>
      </c>
      <c r="EO74">
        <v>50.202500000000001</v>
      </c>
      <c r="EP74">
        <v>0</v>
      </c>
      <c r="EQ74">
        <v>85701.600000143051</v>
      </c>
      <c r="ER74">
        <v>0</v>
      </c>
      <c r="ES74">
        <v>727.97450000000015</v>
      </c>
      <c r="ET74">
        <v>-2.6010598325313961</v>
      </c>
      <c r="EU74">
        <v>162.66324758167761</v>
      </c>
      <c r="EV74">
        <v>10960.211538461541</v>
      </c>
      <c r="EW74">
        <v>15</v>
      </c>
      <c r="EX74">
        <v>1657642000.5999999</v>
      </c>
      <c r="EY74" t="s">
        <v>416</v>
      </c>
      <c r="EZ74">
        <v>1657642000.5999999</v>
      </c>
      <c r="FA74">
        <v>1657641990.5999999</v>
      </c>
      <c r="FB74">
        <v>8</v>
      </c>
      <c r="FC74">
        <v>5.2999999999999999E-2</v>
      </c>
      <c r="FD74">
        <v>-7.3999999999999996E-2</v>
      </c>
      <c r="FE74">
        <v>-1.3049999999999999</v>
      </c>
      <c r="FF74">
        <v>0.372</v>
      </c>
      <c r="FG74">
        <v>415</v>
      </c>
      <c r="FH74">
        <v>35</v>
      </c>
      <c r="FI74">
        <v>0.02</v>
      </c>
      <c r="FJ74">
        <v>0.06</v>
      </c>
      <c r="FK74">
        <v>-12.963207499999999</v>
      </c>
      <c r="FL74">
        <v>-1.513527579737306</v>
      </c>
      <c r="FM74">
        <v>0.14868910751548001</v>
      </c>
      <c r="FN74">
        <v>0</v>
      </c>
      <c r="FO74">
        <v>728.17011764705876</v>
      </c>
      <c r="FP74">
        <v>-3.065851801182883</v>
      </c>
      <c r="FQ74">
        <v>0.37222982817434158</v>
      </c>
      <c r="FR74">
        <v>0</v>
      </c>
      <c r="FS74">
        <v>0.96689329999999996</v>
      </c>
      <c r="FT74">
        <v>0.84544730206378738</v>
      </c>
      <c r="FU74">
        <v>8.7462335449094888E-2</v>
      </c>
      <c r="FV74">
        <v>0</v>
      </c>
      <c r="FW74">
        <v>0</v>
      </c>
      <c r="FX74">
        <v>3</v>
      </c>
      <c r="FY74" t="s">
        <v>450</v>
      </c>
      <c r="FZ74">
        <v>3.3692600000000001</v>
      </c>
      <c r="GA74">
        <v>2.8938799999999998</v>
      </c>
      <c r="GB74">
        <v>8.9893299999999995E-2</v>
      </c>
      <c r="GC74">
        <v>9.3607200000000002E-2</v>
      </c>
      <c r="GD74">
        <v>0.14699799999999999</v>
      </c>
      <c r="GE74">
        <v>0.14660699999999999</v>
      </c>
      <c r="GF74">
        <v>31432.6</v>
      </c>
      <c r="GG74">
        <v>27235.3</v>
      </c>
      <c r="GH74">
        <v>30867.599999999999</v>
      </c>
      <c r="GI74">
        <v>28004.799999999999</v>
      </c>
      <c r="GJ74">
        <v>34695.800000000003</v>
      </c>
      <c r="GK74">
        <v>33732.300000000003</v>
      </c>
      <c r="GL74">
        <v>40245.599999999999</v>
      </c>
      <c r="GM74">
        <v>39049</v>
      </c>
      <c r="GN74">
        <v>2.1334</v>
      </c>
      <c r="GO74">
        <v>1.5905499999999999</v>
      </c>
      <c r="GP74">
        <v>0</v>
      </c>
      <c r="GQ74">
        <v>5.73397E-2</v>
      </c>
      <c r="GR74">
        <v>999.9</v>
      </c>
      <c r="GS74">
        <v>33.415300000000002</v>
      </c>
      <c r="GT74">
        <v>63.5</v>
      </c>
      <c r="GU74">
        <v>38.200000000000003</v>
      </c>
      <c r="GV74">
        <v>42.2898</v>
      </c>
      <c r="GW74">
        <v>49.210900000000002</v>
      </c>
      <c r="GX74">
        <v>41.246000000000002</v>
      </c>
      <c r="GY74">
        <v>1</v>
      </c>
      <c r="GZ74">
        <v>0.63572399999999996</v>
      </c>
      <c r="HA74">
        <v>1.72617</v>
      </c>
      <c r="HB74">
        <v>20.1982</v>
      </c>
      <c r="HC74">
        <v>5.2134</v>
      </c>
      <c r="HD74">
        <v>11.974</v>
      </c>
      <c r="HE74">
        <v>4.9901</v>
      </c>
      <c r="HF74">
        <v>3.2925</v>
      </c>
      <c r="HG74">
        <v>7753.4</v>
      </c>
      <c r="HH74">
        <v>9999</v>
      </c>
      <c r="HI74">
        <v>9999</v>
      </c>
      <c r="HJ74">
        <v>780.8</v>
      </c>
      <c r="HK74">
        <v>4.9712800000000001</v>
      </c>
      <c r="HL74">
        <v>1.8742399999999999</v>
      </c>
      <c r="HM74">
        <v>1.8705700000000001</v>
      </c>
      <c r="HN74">
        <v>1.8702000000000001</v>
      </c>
      <c r="HO74">
        <v>1.8748100000000001</v>
      </c>
      <c r="HP74">
        <v>1.8714900000000001</v>
      </c>
      <c r="HQ74">
        <v>1.8669500000000001</v>
      </c>
      <c r="HR74">
        <v>1.8779300000000001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-1.3049999999999999</v>
      </c>
      <c r="IG74">
        <v>0.37169999999999997</v>
      </c>
      <c r="IH74">
        <v>-1.305000000000007</v>
      </c>
      <c r="II74">
        <v>0</v>
      </c>
      <c r="IJ74">
        <v>0</v>
      </c>
      <c r="IK74">
        <v>0</v>
      </c>
      <c r="IL74">
        <v>0.37166500000000008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19.399999999999999</v>
      </c>
      <c r="IU74">
        <v>19.600000000000001</v>
      </c>
      <c r="IV74">
        <v>1.0083</v>
      </c>
      <c r="IW74">
        <v>2.5830099999999998</v>
      </c>
      <c r="IX74">
        <v>1.49902</v>
      </c>
      <c r="IY74">
        <v>2.2936999999999999</v>
      </c>
      <c r="IZ74">
        <v>1.69678</v>
      </c>
      <c r="JA74">
        <v>2.3803700000000001</v>
      </c>
      <c r="JB74">
        <v>43.0199</v>
      </c>
      <c r="JC74">
        <v>16.023299999999999</v>
      </c>
      <c r="JD74">
        <v>18</v>
      </c>
      <c r="JE74">
        <v>559.428</v>
      </c>
      <c r="JF74">
        <v>295.13499999999999</v>
      </c>
      <c r="JG74">
        <v>29.9999</v>
      </c>
      <c r="JH74">
        <v>35.435699999999997</v>
      </c>
      <c r="JI74">
        <v>30.000800000000002</v>
      </c>
      <c r="JJ74">
        <v>35.135300000000001</v>
      </c>
      <c r="JK74">
        <v>35.114100000000001</v>
      </c>
      <c r="JL74">
        <v>20.2624</v>
      </c>
      <c r="JM74">
        <v>24.131599999999999</v>
      </c>
      <c r="JN74">
        <v>85.454300000000003</v>
      </c>
      <c r="JO74">
        <v>30</v>
      </c>
      <c r="JP74">
        <v>397.863</v>
      </c>
      <c r="JQ74">
        <v>35.095999999999997</v>
      </c>
      <c r="JR74">
        <v>98.381299999999996</v>
      </c>
      <c r="JS74">
        <v>98.328199999999995</v>
      </c>
    </row>
    <row r="75" spans="1:279" x14ac:dyDescent="0.2">
      <c r="A75">
        <v>60</v>
      </c>
      <c r="B75">
        <v>1657643169</v>
      </c>
      <c r="C75">
        <v>235.5</v>
      </c>
      <c r="D75" t="s">
        <v>539</v>
      </c>
      <c r="E75" t="s">
        <v>540</v>
      </c>
      <c r="F75">
        <v>4</v>
      </c>
      <c r="G75">
        <v>1657643167</v>
      </c>
      <c r="H75">
        <f t="shared" si="0"/>
        <v>1.1003160884332037E-3</v>
      </c>
      <c r="I75">
        <f t="shared" si="1"/>
        <v>1.1003160884332037</v>
      </c>
      <c r="J75">
        <f t="shared" si="2"/>
        <v>4.4568484344603521</v>
      </c>
      <c r="K75">
        <f t="shared" si="3"/>
        <v>376.39671428571432</v>
      </c>
      <c r="L75">
        <f t="shared" si="4"/>
        <v>247.77155818290333</v>
      </c>
      <c r="M75">
        <f t="shared" si="5"/>
        <v>25.059405953320699</v>
      </c>
      <c r="N75">
        <f t="shared" si="6"/>
        <v>38.06844551471454</v>
      </c>
      <c r="O75">
        <f t="shared" si="7"/>
        <v>6.032935276499677E-2</v>
      </c>
      <c r="P75">
        <f t="shared" si="8"/>
        <v>2.7706106599162426</v>
      </c>
      <c r="Q75">
        <f t="shared" si="9"/>
        <v>5.9608949517885312E-2</v>
      </c>
      <c r="R75">
        <f t="shared" si="10"/>
        <v>3.7319601981022126E-2</v>
      </c>
      <c r="S75">
        <f t="shared" si="11"/>
        <v>194.42863161246018</v>
      </c>
      <c r="T75">
        <f t="shared" si="12"/>
        <v>34.986834986760179</v>
      </c>
      <c r="U75">
        <f t="shared" si="13"/>
        <v>34.348128571428568</v>
      </c>
      <c r="V75">
        <f t="shared" si="14"/>
        <v>5.4476444364917063</v>
      </c>
      <c r="W75">
        <f t="shared" si="15"/>
        <v>68.265451225794322</v>
      </c>
      <c r="X75">
        <f t="shared" si="16"/>
        <v>3.6648292849769151</v>
      </c>
      <c r="Y75">
        <f t="shared" si="17"/>
        <v>5.3684978553135938</v>
      </c>
      <c r="Z75">
        <f t="shared" si="18"/>
        <v>1.7828151515147912</v>
      </c>
      <c r="AA75">
        <f t="shared" si="19"/>
        <v>-48.523939499904287</v>
      </c>
      <c r="AB75">
        <f t="shared" si="20"/>
        <v>-39.252081901466596</v>
      </c>
      <c r="AC75">
        <f t="shared" si="21"/>
        <v>-3.2834703105094007</v>
      </c>
      <c r="AD75">
        <f t="shared" si="22"/>
        <v>103.36913990057991</v>
      </c>
      <c r="AE75">
        <f t="shared" si="23"/>
        <v>13.871475449227352</v>
      </c>
      <c r="AF75">
        <f t="shared" si="24"/>
        <v>1.1772769343356257</v>
      </c>
      <c r="AG75">
        <f t="shared" si="25"/>
        <v>4.4568484344603521</v>
      </c>
      <c r="AH75">
        <v>404.0730831600967</v>
      </c>
      <c r="AI75">
        <v>393.10696363636362</v>
      </c>
      <c r="AJ75">
        <v>1.704669688365591</v>
      </c>
      <c r="AK75">
        <v>64.653264527919617</v>
      </c>
      <c r="AL75">
        <f t="shared" si="26"/>
        <v>1.1003160884332037</v>
      </c>
      <c r="AM75">
        <v>35.190695506430707</v>
      </c>
      <c r="AN75">
        <v>36.224133939393937</v>
      </c>
      <c r="AO75">
        <v>-1.030273803248816E-2</v>
      </c>
      <c r="AP75">
        <v>87.74884862576603</v>
      </c>
      <c r="AQ75">
        <v>123</v>
      </c>
      <c r="AR75">
        <v>19</v>
      </c>
      <c r="AS75">
        <f t="shared" si="27"/>
        <v>1</v>
      </c>
      <c r="AT75">
        <f t="shared" si="28"/>
        <v>0</v>
      </c>
      <c r="AU75">
        <f t="shared" si="29"/>
        <v>47250.38464912997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1009.5167997992019</v>
      </c>
      <c r="BI75">
        <f t="shared" si="33"/>
        <v>4.4568484344603521</v>
      </c>
      <c r="BJ75" t="e">
        <f t="shared" si="34"/>
        <v>#DIV/0!</v>
      </c>
      <c r="BK75">
        <f t="shared" si="35"/>
        <v>4.414833349327958E-3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1200.012857142857</v>
      </c>
      <c r="CQ75">
        <f t="shared" si="47"/>
        <v>1009.5167997992019</v>
      </c>
      <c r="CR75">
        <f t="shared" si="48"/>
        <v>0.84125498638638563</v>
      </c>
      <c r="CS75">
        <f t="shared" si="49"/>
        <v>0.16202212372572453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1657643167</v>
      </c>
      <c r="CZ75">
        <v>376.39671428571432</v>
      </c>
      <c r="DA75">
        <v>389.60428571428571</v>
      </c>
      <c r="DB75">
        <v>36.235514285714281</v>
      </c>
      <c r="DC75">
        <v>35.188642857142852</v>
      </c>
      <c r="DD75">
        <v>377.70171428571427</v>
      </c>
      <c r="DE75">
        <v>35.863871428571429</v>
      </c>
      <c r="DF75">
        <v>650.29057142857141</v>
      </c>
      <c r="DG75">
        <v>101.03914285714281</v>
      </c>
      <c r="DH75">
        <v>0.1000118428571428</v>
      </c>
      <c r="DI75">
        <v>34.085342857142862</v>
      </c>
      <c r="DJ75">
        <v>999.89999999999986</v>
      </c>
      <c r="DK75">
        <v>34.348128571428568</v>
      </c>
      <c r="DL75">
        <v>0</v>
      </c>
      <c r="DM75">
        <v>0</v>
      </c>
      <c r="DN75">
        <v>9026.5185714285708</v>
      </c>
      <c r="DO75">
        <v>0</v>
      </c>
      <c r="DP75">
        <v>1901.6828571428571</v>
      </c>
      <c r="DQ75">
        <v>-13.20767142857143</v>
      </c>
      <c r="DR75">
        <v>390.54857142857139</v>
      </c>
      <c r="DS75">
        <v>403.81400000000002</v>
      </c>
      <c r="DT75">
        <v>1.0468885714285709</v>
      </c>
      <c r="DU75">
        <v>389.60428571428571</v>
      </c>
      <c r="DV75">
        <v>35.188642857142852</v>
      </c>
      <c r="DW75">
        <v>3.6612114285714279</v>
      </c>
      <c r="DX75">
        <v>3.555434285714286</v>
      </c>
      <c r="DY75">
        <v>27.38645714285715</v>
      </c>
      <c r="DZ75">
        <v>26.886800000000001</v>
      </c>
      <c r="EA75">
        <v>1200.012857142857</v>
      </c>
      <c r="EB75">
        <v>0.95799442857142836</v>
      </c>
      <c r="EC75">
        <v>4.2005442857142847E-2</v>
      </c>
      <c r="ED75">
        <v>0</v>
      </c>
      <c r="EE75">
        <v>727.46185714285718</v>
      </c>
      <c r="EF75">
        <v>5.0001600000000002</v>
      </c>
      <c r="EG75">
        <v>10958.77142857143</v>
      </c>
      <c r="EH75">
        <v>9515.2599999999984</v>
      </c>
      <c r="EI75">
        <v>48.785428571428568</v>
      </c>
      <c r="EJ75">
        <v>51.366</v>
      </c>
      <c r="EK75">
        <v>50.071142857142853</v>
      </c>
      <c r="EL75">
        <v>49.686999999999998</v>
      </c>
      <c r="EM75">
        <v>50.436999999999998</v>
      </c>
      <c r="EN75">
        <v>1144.812857142857</v>
      </c>
      <c r="EO75">
        <v>50.2</v>
      </c>
      <c r="EP75">
        <v>0</v>
      </c>
      <c r="EQ75">
        <v>85705.799999952316</v>
      </c>
      <c r="ER75">
        <v>0</v>
      </c>
      <c r="ES75">
        <v>727.74660000000006</v>
      </c>
      <c r="ET75">
        <v>-2.6057692420049281</v>
      </c>
      <c r="EU75">
        <v>-69.307692435172783</v>
      </c>
      <c r="EV75">
        <v>10966.216</v>
      </c>
      <c r="EW75">
        <v>15</v>
      </c>
      <c r="EX75">
        <v>1657642000.5999999</v>
      </c>
      <c r="EY75" t="s">
        <v>416</v>
      </c>
      <c r="EZ75">
        <v>1657642000.5999999</v>
      </c>
      <c r="FA75">
        <v>1657641990.5999999</v>
      </c>
      <c r="FB75">
        <v>8</v>
      </c>
      <c r="FC75">
        <v>5.2999999999999999E-2</v>
      </c>
      <c r="FD75">
        <v>-7.3999999999999996E-2</v>
      </c>
      <c r="FE75">
        <v>-1.3049999999999999</v>
      </c>
      <c r="FF75">
        <v>0.372</v>
      </c>
      <c r="FG75">
        <v>415</v>
      </c>
      <c r="FH75">
        <v>35</v>
      </c>
      <c r="FI75">
        <v>0.02</v>
      </c>
      <c r="FJ75">
        <v>0.06</v>
      </c>
      <c r="FK75">
        <v>-13.03199268292683</v>
      </c>
      <c r="FL75">
        <v>-1.28700418118466</v>
      </c>
      <c r="FM75">
        <v>0.13206480373469981</v>
      </c>
      <c r="FN75">
        <v>0</v>
      </c>
      <c r="FO75">
        <v>727.99032352941185</v>
      </c>
      <c r="FP75">
        <v>-2.8482658545253261</v>
      </c>
      <c r="FQ75">
        <v>0.34992753204294358</v>
      </c>
      <c r="FR75">
        <v>0</v>
      </c>
      <c r="FS75">
        <v>0.99392117073170716</v>
      </c>
      <c r="FT75">
        <v>0.75485142857142751</v>
      </c>
      <c r="FU75">
        <v>8.391553492414261E-2</v>
      </c>
      <c r="FV75">
        <v>0</v>
      </c>
      <c r="FW75">
        <v>0</v>
      </c>
      <c r="FX75">
        <v>3</v>
      </c>
      <c r="FY75" t="s">
        <v>450</v>
      </c>
      <c r="FZ75">
        <v>3.3698899999999998</v>
      </c>
      <c r="GA75">
        <v>2.8939699999999999</v>
      </c>
      <c r="GB75">
        <v>9.1131299999999998E-2</v>
      </c>
      <c r="GC75">
        <v>9.4873799999999994E-2</v>
      </c>
      <c r="GD75">
        <v>0.14690600000000001</v>
      </c>
      <c r="GE75">
        <v>0.146566</v>
      </c>
      <c r="GF75">
        <v>31389.200000000001</v>
      </c>
      <c r="GG75">
        <v>27197.4</v>
      </c>
      <c r="GH75">
        <v>30867</v>
      </c>
      <c r="GI75">
        <v>28005</v>
      </c>
      <c r="GJ75">
        <v>34699.1</v>
      </c>
      <c r="GK75">
        <v>33734.1</v>
      </c>
      <c r="GL75">
        <v>40245</v>
      </c>
      <c r="GM75">
        <v>39049.199999999997</v>
      </c>
      <c r="GN75">
        <v>2.13375</v>
      </c>
      <c r="GO75">
        <v>1.59012</v>
      </c>
      <c r="GP75">
        <v>0</v>
      </c>
      <c r="GQ75">
        <v>5.8758999999999999E-2</v>
      </c>
      <c r="GR75">
        <v>999.9</v>
      </c>
      <c r="GS75">
        <v>33.406599999999997</v>
      </c>
      <c r="GT75">
        <v>63.5</v>
      </c>
      <c r="GU75">
        <v>38.200000000000003</v>
      </c>
      <c r="GV75">
        <v>42.295000000000002</v>
      </c>
      <c r="GW75">
        <v>49.390900000000002</v>
      </c>
      <c r="GX75">
        <v>40.733199999999997</v>
      </c>
      <c r="GY75">
        <v>1</v>
      </c>
      <c r="GZ75">
        <v>0.63634400000000002</v>
      </c>
      <c r="HA75">
        <v>1.72587</v>
      </c>
      <c r="HB75">
        <v>20.1982</v>
      </c>
      <c r="HC75">
        <v>5.2129500000000002</v>
      </c>
      <c r="HD75">
        <v>11.974</v>
      </c>
      <c r="HE75">
        <v>4.9901999999999997</v>
      </c>
      <c r="HF75">
        <v>3.2925800000000001</v>
      </c>
      <c r="HG75">
        <v>7753.6</v>
      </c>
      <c r="HH75">
        <v>9999</v>
      </c>
      <c r="HI75">
        <v>9999</v>
      </c>
      <c r="HJ75">
        <v>780.8</v>
      </c>
      <c r="HK75">
        <v>4.9713200000000004</v>
      </c>
      <c r="HL75">
        <v>1.8742399999999999</v>
      </c>
      <c r="HM75">
        <v>1.87056</v>
      </c>
      <c r="HN75">
        <v>1.87018</v>
      </c>
      <c r="HO75">
        <v>1.8748100000000001</v>
      </c>
      <c r="HP75">
        <v>1.8714900000000001</v>
      </c>
      <c r="HQ75">
        <v>1.8669199999999999</v>
      </c>
      <c r="HR75">
        <v>1.87791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-1.3049999999999999</v>
      </c>
      <c r="IG75">
        <v>0.37169999999999997</v>
      </c>
      <c r="IH75">
        <v>-1.305000000000007</v>
      </c>
      <c r="II75">
        <v>0</v>
      </c>
      <c r="IJ75">
        <v>0</v>
      </c>
      <c r="IK75">
        <v>0</v>
      </c>
      <c r="IL75">
        <v>0.37166500000000008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19.5</v>
      </c>
      <c r="IU75">
        <v>19.600000000000001</v>
      </c>
      <c r="IV75">
        <v>1.02295</v>
      </c>
      <c r="IW75">
        <v>2.5830099999999998</v>
      </c>
      <c r="IX75">
        <v>1.49902</v>
      </c>
      <c r="IY75">
        <v>2.2936999999999999</v>
      </c>
      <c r="IZ75">
        <v>1.69678</v>
      </c>
      <c r="JA75">
        <v>2.3290999999999999</v>
      </c>
      <c r="JB75">
        <v>43.0199</v>
      </c>
      <c r="JC75">
        <v>16.023299999999999</v>
      </c>
      <c r="JD75">
        <v>18</v>
      </c>
      <c r="JE75">
        <v>559.72699999999998</v>
      </c>
      <c r="JF75">
        <v>294.95299999999997</v>
      </c>
      <c r="JG75">
        <v>30</v>
      </c>
      <c r="JH75">
        <v>35.4422</v>
      </c>
      <c r="JI75">
        <v>30.000800000000002</v>
      </c>
      <c r="JJ75">
        <v>35.1417</v>
      </c>
      <c r="JK75">
        <v>35.120399999999997</v>
      </c>
      <c r="JL75">
        <v>20.534500000000001</v>
      </c>
      <c r="JM75">
        <v>24.4087</v>
      </c>
      <c r="JN75">
        <v>85.454300000000003</v>
      </c>
      <c r="JO75">
        <v>30</v>
      </c>
      <c r="JP75">
        <v>404.54599999999999</v>
      </c>
      <c r="JQ75">
        <v>35.092799999999997</v>
      </c>
      <c r="JR75">
        <v>98.379800000000003</v>
      </c>
      <c r="JS75">
        <v>98.328900000000004</v>
      </c>
    </row>
    <row r="76" spans="1:279" x14ac:dyDescent="0.2">
      <c r="A76">
        <v>61</v>
      </c>
      <c r="B76">
        <v>1657643173</v>
      </c>
      <c r="C76">
        <v>239.5</v>
      </c>
      <c r="D76" t="s">
        <v>541</v>
      </c>
      <c r="E76" t="s">
        <v>542</v>
      </c>
      <c r="F76">
        <v>4</v>
      </c>
      <c r="G76">
        <v>1657643170.6875</v>
      </c>
      <c r="H76">
        <f t="shared" si="0"/>
        <v>1.1269672038483093E-3</v>
      </c>
      <c r="I76">
        <f t="shared" si="1"/>
        <v>1.1269672038483094</v>
      </c>
      <c r="J76">
        <f t="shared" si="2"/>
        <v>4.5461251950055255</v>
      </c>
      <c r="K76">
        <f t="shared" si="3"/>
        <v>382.49349999999998</v>
      </c>
      <c r="L76">
        <f t="shared" si="4"/>
        <v>253.85637012076086</v>
      </c>
      <c r="M76">
        <f t="shared" si="5"/>
        <v>25.674792212004686</v>
      </c>
      <c r="N76">
        <f t="shared" si="6"/>
        <v>38.685029374172402</v>
      </c>
      <c r="O76">
        <f t="shared" si="7"/>
        <v>6.1650736722400269E-2</v>
      </c>
      <c r="P76">
        <f t="shared" si="8"/>
        <v>2.7685755969042409</v>
      </c>
      <c r="Q76">
        <f t="shared" si="9"/>
        <v>6.0898096740563235E-2</v>
      </c>
      <c r="R76">
        <f t="shared" si="10"/>
        <v>3.8128166544990003E-2</v>
      </c>
      <c r="S76">
        <f t="shared" si="11"/>
        <v>194.42837511245966</v>
      </c>
      <c r="T76">
        <f t="shared" si="12"/>
        <v>34.989803803623019</v>
      </c>
      <c r="U76">
        <f t="shared" si="13"/>
        <v>34.353999999999999</v>
      </c>
      <c r="V76">
        <f t="shared" si="14"/>
        <v>5.4494243350524885</v>
      </c>
      <c r="W76">
        <f t="shared" si="15"/>
        <v>68.177517982088006</v>
      </c>
      <c r="X76">
        <f t="shared" si="16"/>
        <v>3.6620743428364499</v>
      </c>
      <c r="Y76">
        <f t="shared" si="17"/>
        <v>5.3713811403321712</v>
      </c>
      <c r="Z76">
        <f t="shared" si="18"/>
        <v>1.7873499922160385</v>
      </c>
      <c r="AA76">
        <f t="shared" si="19"/>
        <v>-49.699253689710439</v>
      </c>
      <c r="AB76">
        <f t="shared" si="20"/>
        <v>-38.661928409487764</v>
      </c>
      <c r="AC76">
        <f t="shared" si="21"/>
        <v>-3.2367256986397059</v>
      </c>
      <c r="AD76">
        <f t="shared" si="22"/>
        <v>102.83046731462176</v>
      </c>
      <c r="AE76">
        <f t="shared" si="23"/>
        <v>13.984997818327454</v>
      </c>
      <c r="AF76">
        <f t="shared" si="24"/>
        <v>1.1905478347607479</v>
      </c>
      <c r="AG76">
        <f t="shared" si="25"/>
        <v>4.5461251950055255</v>
      </c>
      <c r="AH76">
        <v>411.05730879342332</v>
      </c>
      <c r="AI76">
        <v>399.97062424242421</v>
      </c>
      <c r="AJ76">
        <v>1.7136907548925651</v>
      </c>
      <c r="AK76">
        <v>64.653264527919617</v>
      </c>
      <c r="AL76">
        <f t="shared" si="26"/>
        <v>1.1269672038483094</v>
      </c>
      <c r="AM76">
        <v>35.15612605217806</v>
      </c>
      <c r="AN76">
        <v>36.195023636363622</v>
      </c>
      <c r="AO76">
        <v>-6.8780809125897459E-3</v>
      </c>
      <c r="AP76">
        <v>87.74884862576603</v>
      </c>
      <c r="AQ76">
        <v>123</v>
      </c>
      <c r="AR76">
        <v>19</v>
      </c>
      <c r="AS76">
        <f t="shared" si="27"/>
        <v>1</v>
      </c>
      <c r="AT76">
        <f t="shared" si="28"/>
        <v>0</v>
      </c>
      <c r="AU76">
        <f t="shared" si="29"/>
        <v>47193.110694326788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1009.5154497992019</v>
      </c>
      <c r="BI76">
        <f t="shared" si="33"/>
        <v>4.5461251950055255</v>
      </c>
      <c r="BJ76" t="e">
        <f t="shared" si="34"/>
        <v>#DIV/0!</v>
      </c>
      <c r="BK76">
        <f t="shared" si="35"/>
        <v>4.5032745124502799E-3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1200.01125</v>
      </c>
      <c r="CQ76">
        <f t="shared" si="47"/>
        <v>1009.5154497992019</v>
      </c>
      <c r="CR76">
        <f t="shared" si="48"/>
        <v>0.84125498806715504</v>
      </c>
      <c r="CS76">
        <f t="shared" si="49"/>
        <v>0.16202212696960938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1657643170.6875</v>
      </c>
      <c r="CZ76">
        <v>382.49349999999998</v>
      </c>
      <c r="DA76">
        <v>395.81725</v>
      </c>
      <c r="DB76">
        <v>36.208312499999998</v>
      </c>
      <c r="DC76">
        <v>35.149600000000007</v>
      </c>
      <c r="DD76">
        <v>383.79849999999999</v>
      </c>
      <c r="DE76">
        <v>35.836637499999988</v>
      </c>
      <c r="DF76">
        <v>650.28424999999993</v>
      </c>
      <c r="DG76">
        <v>101.039</v>
      </c>
      <c r="DH76">
        <v>0.1000504</v>
      </c>
      <c r="DI76">
        <v>34.094974999999998</v>
      </c>
      <c r="DJ76">
        <v>999.9</v>
      </c>
      <c r="DK76">
        <v>34.353999999999999</v>
      </c>
      <c r="DL76">
        <v>0</v>
      </c>
      <c r="DM76">
        <v>0</v>
      </c>
      <c r="DN76">
        <v>9015.7024999999994</v>
      </c>
      <c r="DO76">
        <v>0</v>
      </c>
      <c r="DP76">
        <v>1898.59375</v>
      </c>
      <c r="DQ76">
        <v>-13.3237875</v>
      </c>
      <c r="DR76">
        <v>396.86312500000003</v>
      </c>
      <c r="DS76">
        <v>410.236875</v>
      </c>
      <c r="DT76">
        <v>1.0587087500000001</v>
      </c>
      <c r="DU76">
        <v>395.81725</v>
      </c>
      <c r="DV76">
        <v>35.149600000000007</v>
      </c>
      <c r="DW76">
        <v>3.6584512500000002</v>
      </c>
      <c r="DX76">
        <v>3.5514800000000002</v>
      </c>
      <c r="DY76">
        <v>27.3736</v>
      </c>
      <c r="DZ76">
        <v>26.867875000000002</v>
      </c>
      <c r="EA76">
        <v>1200.01125</v>
      </c>
      <c r="EB76">
        <v>0.95799462499999999</v>
      </c>
      <c r="EC76">
        <v>4.2005249999999987E-2</v>
      </c>
      <c r="ED76">
        <v>0</v>
      </c>
      <c r="EE76">
        <v>727.36425000000008</v>
      </c>
      <c r="EF76">
        <v>5.0001600000000002</v>
      </c>
      <c r="EG76">
        <v>10956.737499999999</v>
      </c>
      <c r="EH76">
        <v>9515.2574999999997</v>
      </c>
      <c r="EI76">
        <v>48.765500000000003</v>
      </c>
      <c r="EJ76">
        <v>51.351374999999997</v>
      </c>
      <c r="EK76">
        <v>50.054250000000003</v>
      </c>
      <c r="EL76">
        <v>49.686999999999998</v>
      </c>
      <c r="EM76">
        <v>50.436999999999998</v>
      </c>
      <c r="EN76">
        <v>1144.81125</v>
      </c>
      <c r="EO76">
        <v>50.2</v>
      </c>
      <c r="EP76">
        <v>0</v>
      </c>
      <c r="EQ76">
        <v>85709.400000095367</v>
      </c>
      <c r="ER76">
        <v>0</v>
      </c>
      <c r="ES76">
        <v>727.58803999999986</v>
      </c>
      <c r="ET76">
        <v>-3.0481538465089031</v>
      </c>
      <c r="EU76">
        <v>-78.076923079961006</v>
      </c>
      <c r="EV76">
        <v>10962.976000000001</v>
      </c>
      <c r="EW76">
        <v>15</v>
      </c>
      <c r="EX76">
        <v>1657642000.5999999</v>
      </c>
      <c r="EY76" t="s">
        <v>416</v>
      </c>
      <c r="EZ76">
        <v>1657642000.5999999</v>
      </c>
      <c r="FA76">
        <v>1657641990.5999999</v>
      </c>
      <c r="FB76">
        <v>8</v>
      </c>
      <c r="FC76">
        <v>5.2999999999999999E-2</v>
      </c>
      <c r="FD76">
        <v>-7.3999999999999996E-2</v>
      </c>
      <c r="FE76">
        <v>-1.3049999999999999</v>
      </c>
      <c r="FF76">
        <v>0.372</v>
      </c>
      <c r="FG76">
        <v>415</v>
      </c>
      <c r="FH76">
        <v>35</v>
      </c>
      <c r="FI76">
        <v>0.02</v>
      </c>
      <c r="FJ76">
        <v>0.06</v>
      </c>
      <c r="FK76">
        <v>-13.143392499999999</v>
      </c>
      <c r="FL76">
        <v>-1.185781238273901</v>
      </c>
      <c r="FM76">
        <v>0.1177340698088279</v>
      </c>
      <c r="FN76">
        <v>0</v>
      </c>
      <c r="FO76">
        <v>727.73958823529404</v>
      </c>
      <c r="FP76">
        <v>-2.54664629598168</v>
      </c>
      <c r="FQ76">
        <v>0.34259881508389722</v>
      </c>
      <c r="FR76">
        <v>0</v>
      </c>
      <c r="FS76">
        <v>1.0343591999999999</v>
      </c>
      <c r="FT76">
        <v>0.3985165778611609</v>
      </c>
      <c r="FU76">
        <v>5.9190099080927379E-2</v>
      </c>
      <c r="FV76">
        <v>0</v>
      </c>
      <c r="FW76">
        <v>0</v>
      </c>
      <c r="FX76">
        <v>3</v>
      </c>
      <c r="FY76" t="s">
        <v>450</v>
      </c>
      <c r="FZ76">
        <v>3.3696100000000002</v>
      </c>
      <c r="GA76">
        <v>2.89392</v>
      </c>
      <c r="GB76">
        <v>9.23678E-2</v>
      </c>
      <c r="GC76">
        <v>9.6105099999999999E-2</v>
      </c>
      <c r="GD76">
        <v>0.14682200000000001</v>
      </c>
      <c r="GE76">
        <v>0.14641499999999999</v>
      </c>
      <c r="GF76">
        <v>31345.200000000001</v>
      </c>
      <c r="GG76">
        <v>27160.1</v>
      </c>
      <c r="GH76">
        <v>30865.8</v>
      </c>
      <c r="GI76">
        <v>28004.799999999999</v>
      </c>
      <c r="GJ76">
        <v>34701</v>
      </c>
      <c r="GK76">
        <v>33740</v>
      </c>
      <c r="GL76">
        <v>40243.199999999997</v>
      </c>
      <c r="GM76">
        <v>39049.1</v>
      </c>
      <c r="GN76">
        <v>2.1340699999999999</v>
      </c>
      <c r="GO76">
        <v>1.59</v>
      </c>
      <c r="GP76">
        <v>0</v>
      </c>
      <c r="GQ76">
        <v>5.9127800000000001E-2</v>
      </c>
      <c r="GR76">
        <v>999.9</v>
      </c>
      <c r="GS76">
        <v>33.399900000000002</v>
      </c>
      <c r="GT76">
        <v>63.5</v>
      </c>
      <c r="GU76">
        <v>38.200000000000003</v>
      </c>
      <c r="GV76">
        <v>42.2928</v>
      </c>
      <c r="GW76">
        <v>49.600900000000003</v>
      </c>
      <c r="GX76">
        <v>40.488799999999998</v>
      </c>
      <c r="GY76">
        <v>1</v>
      </c>
      <c r="GZ76">
        <v>0.63689499999999999</v>
      </c>
      <c r="HA76">
        <v>1.7278199999999999</v>
      </c>
      <c r="HB76">
        <v>20.1982</v>
      </c>
      <c r="HC76">
        <v>5.21265</v>
      </c>
      <c r="HD76">
        <v>11.974</v>
      </c>
      <c r="HE76">
        <v>4.9901</v>
      </c>
      <c r="HF76">
        <v>3.2924000000000002</v>
      </c>
      <c r="HG76">
        <v>7753.6</v>
      </c>
      <c r="HH76">
        <v>9999</v>
      </c>
      <c r="HI76">
        <v>9999</v>
      </c>
      <c r="HJ76">
        <v>780.8</v>
      </c>
      <c r="HK76">
        <v>4.9713200000000004</v>
      </c>
      <c r="HL76">
        <v>1.8742399999999999</v>
      </c>
      <c r="HM76">
        <v>1.8705700000000001</v>
      </c>
      <c r="HN76">
        <v>1.87019</v>
      </c>
      <c r="HO76">
        <v>1.8748100000000001</v>
      </c>
      <c r="HP76">
        <v>1.8714900000000001</v>
      </c>
      <c r="HQ76">
        <v>1.86697</v>
      </c>
      <c r="HR76">
        <v>1.87792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-1.3049999999999999</v>
      </c>
      <c r="IG76">
        <v>0.37169999999999997</v>
      </c>
      <c r="IH76">
        <v>-1.305000000000007</v>
      </c>
      <c r="II76">
        <v>0</v>
      </c>
      <c r="IJ76">
        <v>0</v>
      </c>
      <c r="IK76">
        <v>0</v>
      </c>
      <c r="IL76">
        <v>0.37166500000000008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19.5</v>
      </c>
      <c r="IU76">
        <v>19.7</v>
      </c>
      <c r="IV76">
        <v>1.0363800000000001</v>
      </c>
      <c r="IW76">
        <v>2.5866699999999998</v>
      </c>
      <c r="IX76">
        <v>1.49902</v>
      </c>
      <c r="IY76">
        <v>2.2936999999999999</v>
      </c>
      <c r="IZ76">
        <v>1.69678</v>
      </c>
      <c r="JA76">
        <v>2.3010299999999999</v>
      </c>
      <c r="JB76">
        <v>43.0199</v>
      </c>
      <c r="JC76">
        <v>16.014600000000002</v>
      </c>
      <c r="JD76">
        <v>18</v>
      </c>
      <c r="JE76">
        <v>560.00800000000004</v>
      </c>
      <c r="JF76">
        <v>294.92099999999999</v>
      </c>
      <c r="JG76">
        <v>30.000299999999999</v>
      </c>
      <c r="JH76">
        <v>35.448700000000002</v>
      </c>
      <c r="JI76">
        <v>30.000800000000002</v>
      </c>
      <c r="JJ76">
        <v>35.148200000000003</v>
      </c>
      <c r="JK76">
        <v>35.126899999999999</v>
      </c>
      <c r="JL76">
        <v>20.811499999999999</v>
      </c>
      <c r="JM76">
        <v>24.4087</v>
      </c>
      <c r="JN76">
        <v>85.454300000000003</v>
      </c>
      <c r="JO76">
        <v>30</v>
      </c>
      <c r="JP76">
        <v>411.24900000000002</v>
      </c>
      <c r="JQ76">
        <v>35.101300000000002</v>
      </c>
      <c r="JR76">
        <v>98.375600000000006</v>
      </c>
      <c r="JS76">
        <v>98.328400000000002</v>
      </c>
    </row>
    <row r="77" spans="1:279" x14ac:dyDescent="0.2">
      <c r="A77">
        <v>62</v>
      </c>
      <c r="B77">
        <v>1657643177</v>
      </c>
      <c r="C77">
        <v>243.5</v>
      </c>
      <c r="D77" t="s">
        <v>543</v>
      </c>
      <c r="E77" t="s">
        <v>544</v>
      </c>
      <c r="F77">
        <v>4</v>
      </c>
      <c r="G77">
        <v>1657643175</v>
      </c>
      <c r="H77">
        <f t="shared" si="0"/>
        <v>1.1346882388833747E-3</v>
      </c>
      <c r="I77">
        <f t="shared" si="1"/>
        <v>1.1346882388833748</v>
      </c>
      <c r="J77">
        <f t="shared" si="2"/>
        <v>4.7053829701849503</v>
      </c>
      <c r="K77">
        <f t="shared" si="3"/>
        <v>389.58585714285721</v>
      </c>
      <c r="L77">
        <f t="shared" si="4"/>
        <v>256.96090619229147</v>
      </c>
      <c r="M77">
        <f t="shared" si="5"/>
        <v>25.988699565102685</v>
      </c>
      <c r="N77">
        <f t="shared" si="6"/>
        <v>39.402218594769501</v>
      </c>
      <c r="O77">
        <f t="shared" si="7"/>
        <v>6.1842390814911087E-2</v>
      </c>
      <c r="P77">
        <f t="shared" si="8"/>
        <v>2.7631943430644368</v>
      </c>
      <c r="Q77">
        <f t="shared" si="9"/>
        <v>6.108363978568894E-2</v>
      </c>
      <c r="R77">
        <f t="shared" si="10"/>
        <v>3.8244669935431706E-2</v>
      </c>
      <c r="S77">
        <f t="shared" si="11"/>
        <v>194.42635161245551</v>
      </c>
      <c r="T77">
        <f t="shared" si="12"/>
        <v>35.002963116942148</v>
      </c>
      <c r="U77">
        <f t="shared" si="13"/>
        <v>34.366199999999999</v>
      </c>
      <c r="V77">
        <f t="shared" si="14"/>
        <v>5.4531243299452052</v>
      </c>
      <c r="W77">
        <f t="shared" si="15"/>
        <v>68.068483229193589</v>
      </c>
      <c r="X77">
        <f t="shared" si="16"/>
        <v>3.659007067139799</v>
      </c>
      <c r="Y77">
        <f t="shared" si="17"/>
        <v>5.3754790668972978</v>
      </c>
      <c r="Z77">
        <f t="shared" si="18"/>
        <v>1.7941172628054063</v>
      </c>
      <c r="AA77">
        <f t="shared" si="19"/>
        <v>-50.039751334756822</v>
      </c>
      <c r="AB77">
        <f t="shared" si="20"/>
        <v>-38.365987756500203</v>
      </c>
      <c r="AC77">
        <f t="shared" si="21"/>
        <v>-3.2186118189528412</v>
      </c>
      <c r="AD77">
        <f t="shared" si="22"/>
        <v>102.80200070224564</v>
      </c>
      <c r="AE77">
        <f t="shared" si="23"/>
        <v>14.029524588621371</v>
      </c>
      <c r="AF77">
        <f t="shared" si="24"/>
        <v>1.1868699839598964</v>
      </c>
      <c r="AG77">
        <f t="shared" si="25"/>
        <v>4.7053829701849503</v>
      </c>
      <c r="AH77">
        <v>417.88465934896863</v>
      </c>
      <c r="AI77">
        <v>406.74236363636362</v>
      </c>
      <c r="AJ77">
        <v>1.6893443254683731</v>
      </c>
      <c r="AK77">
        <v>64.653264527919617</v>
      </c>
      <c r="AL77">
        <f t="shared" si="26"/>
        <v>1.1346882388833748</v>
      </c>
      <c r="AM77">
        <v>35.121528517017339</v>
      </c>
      <c r="AN77">
        <v>36.16887696969696</v>
      </c>
      <c r="AO77">
        <v>-7.1788429196468729E-3</v>
      </c>
      <c r="AP77">
        <v>87.74884862576603</v>
      </c>
      <c r="AQ77">
        <v>122</v>
      </c>
      <c r="AR77">
        <v>19</v>
      </c>
      <c r="AS77">
        <f t="shared" si="27"/>
        <v>1</v>
      </c>
      <c r="AT77">
        <f t="shared" si="28"/>
        <v>0</v>
      </c>
      <c r="AU77">
        <f t="shared" si="29"/>
        <v>47043.588159551226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1009.5047997991995</v>
      </c>
      <c r="BI77">
        <f t="shared" si="33"/>
        <v>4.7053829701849503</v>
      </c>
      <c r="BJ77" t="e">
        <f t="shared" si="34"/>
        <v>#DIV/0!</v>
      </c>
      <c r="BK77">
        <f t="shared" si="35"/>
        <v>4.6610803347551166E-3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1199.998571428571</v>
      </c>
      <c r="CQ77">
        <f t="shared" si="47"/>
        <v>1009.5047997991995</v>
      </c>
      <c r="CR77">
        <f t="shared" si="48"/>
        <v>0.84125500132671571</v>
      </c>
      <c r="CS77">
        <f t="shared" si="49"/>
        <v>0.16202215256056127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1657643175</v>
      </c>
      <c r="CZ77">
        <v>389.58585714285721</v>
      </c>
      <c r="DA77">
        <v>402.95657142857152</v>
      </c>
      <c r="DB77">
        <v>36.178100000000001</v>
      </c>
      <c r="DC77">
        <v>35.122671428571429</v>
      </c>
      <c r="DD77">
        <v>390.89085714285721</v>
      </c>
      <c r="DE77">
        <v>35.806442857142862</v>
      </c>
      <c r="DF77">
        <v>650.31285714285707</v>
      </c>
      <c r="DG77">
        <v>101.0385714285714</v>
      </c>
      <c r="DH77">
        <v>0.100158</v>
      </c>
      <c r="DI77">
        <v>34.108657142857147</v>
      </c>
      <c r="DJ77">
        <v>999.89999999999986</v>
      </c>
      <c r="DK77">
        <v>34.366199999999999</v>
      </c>
      <c r="DL77">
        <v>0</v>
      </c>
      <c r="DM77">
        <v>0</v>
      </c>
      <c r="DN77">
        <v>8987.1428571428569</v>
      </c>
      <c r="DO77">
        <v>0</v>
      </c>
      <c r="DP77">
        <v>1905.111428571428</v>
      </c>
      <c r="DQ77">
        <v>-13.370557142857139</v>
      </c>
      <c r="DR77">
        <v>404.20914285714292</v>
      </c>
      <c r="DS77">
        <v>417.62442857142861</v>
      </c>
      <c r="DT77">
        <v>1.0554699999999999</v>
      </c>
      <c r="DU77">
        <v>402.95657142857152</v>
      </c>
      <c r="DV77">
        <v>35.122671428571429</v>
      </c>
      <c r="DW77">
        <v>3.6553814285714279</v>
      </c>
      <c r="DX77">
        <v>3.5487357142857139</v>
      </c>
      <c r="DY77">
        <v>27.359257142857139</v>
      </c>
      <c r="DZ77">
        <v>26.85474285714286</v>
      </c>
      <c r="EA77">
        <v>1199.998571428571</v>
      </c>
      <c r="EB77">
        <v>0.95799442857142847</v>
      </c>
      <c r="EC77">
        <v>4.2005442857142847E-2</v>
      </c>
      <c r="ED77">
        <v>0</v>
      </c>
      <c r="EE77">
        <v>727.03457142857133</v>
      </c>
      <c r="EF77">
        <v>5.0001600000000002</v>
      </c>
      <c r="EG77">
        <v>10954.585714285709</v>
      </c>
      <c r="EH77">
        <v>9515.1542857142867</v>
      </c>
      <c r="EI77">
        <v>48.785428571428568</v>
      </c>
      <c r="EJ77">
        <v>51.357000000000014</v>
      </c>
      <c r="EK77">
        <v>50.061999999999998</v>
      </c>
      <c r="EL77">
        <v>49.660714285714278</v>
      </c>
      <c r="EM77">
        <v>50.419285714285706</v>
      </c>
      <c r="EN77">
        <v>1144.798571428571</v>
      </c>
      <c r="EO77">
        <v>50.2</v>
      </c>
      <c r="EP77">
        <v>0</v>
      </c>
      <c r="EQ77">
        <v>85713.600000143051</v>
      </c>
      <c r="ER77">
        <v>0</v>
      </c>
      <c r="ES77">
        <v>727.37065384615391</v>
      </c>
      <c r="ET77">
        <v>-3.4339487229465142</v>
      </c>
      <c r="EU77">
        <v>-65.606837634628405</v>
      </c>
      <c r="EV77">
        <v>10958.50769230769</v>
      </c>
      <c r="EW77">
        <v>15</v>
      </c>
      <c r="EX77">
        <v>1657642000.5999999</v>
      </c>
      <c r="EY77" t="s">
        <v>416</v>
      </c>
      <c r="EZ77">
        <v>1657642000.5999999</v>
      </c>
      <c r="FA77">
        <v>1657641990.5999999</v>
      </c>
      <c r="FB77">
        <v>8</v>
      </c>
      <c r="FC77">
        <v>5.2999999999999999E-2</v>
      </c>
      <c r="FD77">
        <v>-7.3999999999999996E-2</v>
      </c>
      <c r="FE77">
        <v>-1.3049999999999999</v>
      </c>
      <c r="FF77">
        <v>0.372</v>
      </c>
      <c r="FG77">
        <v>415</v>
      </c>
      <c r="FH77">
        <v>35</v>
      </c>
      <c r="FI77">
        <v>0.02</v>
      </c>
      <c r="FJ77">
        <v>0.06</v>
      </c>
      <c r="FK77">
        <v>-13.2169875</v>
      </c>
      <c r="FL77">
        <v>-1.035607879924896</v>
      </c>
      <c r="FM77">
        <v>0.1043761854723096</v>
      </c>
      <c r="FN77">
        <v>0</v>
      </c>
      <c r="FO77">
        <v>727.56500000000005</v>
      </c>
      <c r="FP77">
        <v>-3.1254392706826928</v>
      </c>
      <c r="FQ77">
        <v>0.40065975003001908</v>
      </c>
      <c r="FR77">
        <v>0</v>
      </c>
      <c r="FS77">
        <v>1.0608439000000001</v>
      </c>
      <c r="FT77">
        <v>-8.4860037523824892E-4</v>
      </c>
      <c r="FU77">
        <v>2.2989300993940628E-2</v>
      </c>
      <c r="FV77">
        <v>1</v>
      </c>
      <c r="FW77">
        <v>1</v>
      </c>
      <c r="FX77">
        <v>3</v>
      </c>
      <c r="FY77" t="s">
        <v>425</v>
      </c>
      <c r="FZ77">
        <v>3.3694299999999999</v>
      </c>
      <c r="GA77">
        <v>2.8935599999999999</v>
      </c>
      <c r="GB77">
        <v>9.3579200000000001E-2</v>
      </c>
      <c r="GC77">
        <v>9.7348100000000007E-2</v>
      </c>
      <c r="GD77">
        <v>0.14675199999999999</v>
      </c>
      <c r="GE77">
        <v>0.146422</v>
      </c>
      <c r="GF77">
        <v>31303.8</v>
      </c>
      <c r="GG77">
        <v>27122</v>
      </c>
      <c r="GH77">
        <v>30866.3</v>
      </c>
      <c r="GI77">
        <v>28004.1</v>
      </c>
      <c r="GJ77">
        <v>34704.6</v>
      </c>
      <c r="GK77">
        <v>33739</v>
      </c>
      <c r="GL77">
        <v>40244.1</v>
      </c>
      <c r="GM77">
        <v>39048.199999999997</v>
      </c>
      <c r="GN77">
        <v>2.1345200000000002</v>
      </c>
      <c r="GO77">
        <v>1.5899700000000001</v>
      </c>
      <c r="GP77">
        <v>0</v>
      </c>
      <c r="GQ77">
        <v>6.0495E-2</v>
      </c>
      <c r="GR77">
        <v>999.9</v>
      </c>
      <c r="GS77">
        <v>33.396599999999999</v>
      </c>
      <c r="GT77">
        <v>63.5</v>
      </c>
      <c r="GU77">
        <v>38.200000000000003</v>
      </c>
      <c r="GV77">
        <v>42.292299999999997</v>
      </c>
      <c r="GW77">
        <v>49.7209</v>
      </c>
      <c r="GX77">
        <v>41.322099999999999</v>
      </c>
      <c r="GY77">
        <v>1</v>
      </c>
      <c r="GZ77">
        <v>0.63749699999999998</v>
      </c>
      <c r="HA77">
        <v>1.7328399999999999</v>
      </c>
      <c r="HB77">
        <v>20.198</v>
      </c>
      <c r="HC77">
        <v>5.2122000000000002</v>
      </c>
      <c r="HD77">
        <v>11.974</v>
      </c>
      <c r="HE77">
        <v>4.9901499999999999</v>
      </c>
      <c r="HF77">
        <v>3.2924500000000001</v>
      </c>
      <c r="HG77">
        <v>7753.6</v>
      </c>
      <c r="HH77">
        <v>9999</v>
      </c>
      <c r="HI77">
        <v>9999</v>
      </c>
      <c r="HJ77">
        <v>780.8</v>
      </c>
      <c r="HK77">
        <v>4.9713099999999999</v>
      </c>
      <c r="HL77">
        <v>1.8742399999999999</v>
      </c>
      <c r="HM77">
        <v>1.8705700000000001</v>
      </c>
      <c r="HN77">
        <v>1.8702300000000001</v>
      </c>
      <c r="HO77">
        <v>1.8748199999999999</v>
      </c>
      <c r="HP77">
        <v>1.8714900000000001</v>
      </c>
      <c r="HQ77">
        <v>1.86694</v>
      </c>
      <c r="HR77">
        <v>1.87792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-1.3049999999999999</v>
      </c>
      <c r="IG77">
        <v>0.37169999999999997</v>
      </c>
      <c r="IH77">
        <v>-1.305000000000007</v>
      </c>
      <c r="II77">
        <v>0</v>
      </c>
      <c r="IJ77">
        <v>0</v>
      </c>
      <c r="IK77">
        <v>0</v>
      </c>
      <c r="IL77">
        <v>0.37166500000000008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19.600000000000001</v>
      </c>
      <c r="IU77">
        <v>19.8</v>
      </c>
      <c r="IV77">
        <v>1.0498000000000001</v>
      </c>
      <c r="IW77">
        <v>2.5781200000000002</v>
      </c>
      <c r="IX77">
        <v>1.49902</v>
      </c>
      <c r="IY77">
        <v>2.2936999999999999</v>
      </c>
      <c r="IZ77">
        <v>1.69678</v>
      </c>
      <c r="JA77">
        <v>2.4023400000000001</v>
      </c>
      <c r="JB77">
        <v>43.046900000000001</v>
      </c>
      <c r="JC77">
        <v>16.014600000000002</v>
      </c>
      <c r="JD77">
        <v>18</v>
      </c>
      <c r="JE77">
        <v>560.38800000000003</v>
      </c>
      <c r="JF77">
        <v>294.94499999999999</v>
      </c>
      <c r="JG77">
        <v>30.001000000000001</v>
      </c>
      <c r="JH77">
        <v>35.455300000000001</v>
      </c>
      <c r="JI77">
        <v>30.000800000000002</v>
      </c>
      <c r="JJ77">
        <v>35.156100000000002</v>
      </c>
      <c r="JK77">
        <v>35.134599999999999</v>
      </c>
      <c r="JL77">
        <v>21.087199999999999</v>
      </c>
      <c r="JM77">
        <v>24.4087</v>
      </c>
      <c r="JN77">
        <v>85.454300000000003</v>
      </c>
      <c r="JO77">
        <v>30</v>
      </c>
      <c r="JP77">
        <v>417.96300000000002</v>
      </c>
      <c r="JQ77">
        <v>35.111400000000003</v>
      </c>
      <c r="JR77">
        <v>98.377499999999998</v>
      </c>
      <c r="JS77">
        <v>98.326099999999997</v>
      </c>
    </row>
    <row r="78" spans="1:279" x14ac:dyDescent="0.2">
      <c r="A78">
        <v>63</v>
      </c>
      <c r="B78">
        <v>1657643181</v>
      </c>
      <c r="C78">
        <v>247.5</v>
      </c>
      <c r="D78" t="s">
        <v>545</v>
      </c>
      <c r="E78" t="s">
        <v>546</v>
      </c>
      <c r="F78">
        <v>4</v>
      </c>
      <c r="G78">
        <v>1657643178.6875</v>
      </c>
      <c r="H78">
        <f t="shared" si="0"/>
        <v>1.1225274171049104E-3</v>
      </c>
      <c r="I78">
        <f t="shared" si="1"/>
        <v>1.1225274171049104</v>
      </c>
      <c r="J78">
        <f t="shared" si="2"/>
        <v>4.7978293371521099</v>
      </c>
      <c r="K78">
        <f t="shared" si="3"/>
        <v>395.62299999999999</v>
      </c>
      <c r="L78">
        <f t="shared" si="4"/>
        <v>258.67904903248285</v>
      </c>
      <c r="M78">
        <f t="shared" si="5"/>
        <v>26.162556743581479</v>
      </c>
      <c r="N78">
        <f t="shared" si="6"/>
        <v>40.012939684443488</v>
      </c>
      <c r="O78">
        <f t="shared" si="7"/>
        <v>6.0980359763015426E-2</v>
      </c>
      <c r="P78">
        <f t="shared" si="8"/>
        <v>2.7599268954494596</v>
      </c>
      <c r="Q78">
        <f t="shared" si="9"/>
        <v>6.0241615746698556E-2</v>
      </c>
      <c r="R78">
        <f t="shared" si="10"/>
        <v>3.7716637319239417E-2</v>
      </c>
      <c r="S78">
        <f t="shared" si="11"/>
        <v>194.42638011245566</v>
      </c>
      <c r="T78">
        <f t="shared" si="12"/>
        <v>35.010955790580297</v>
      </c>
      <c r="U78">
        <f t="shared" si="13"/>
        <v>34.378512499999999</v>
      </c>
      <c r="V78">
        <f t="shared" si="14"/>
        <v>5.4568606579241825</v>
      </c>
      <c r="W78">
        <f t="shared" si="15"/>
        <v>68.020392755742662</v>
      </c>
      <c r="X78">
        <f t="shared" si="16"/>
        <v>3.6571746263747813</v>
      </c>
      <c r="Y78">
        <f t="shared" si="17"/>
        <v>5.3765855770746374</v>
      </c>
      <c r="Z78">
        <f t="shared" si="18"/>
        <v>1.7996860315494012</v>
      </c>
      <c r="AA78">
        <f t="shared" si="19"/>
        <v>-49.503459094326551</v>
      </c>
      <c r="AB78">
        <f t="shared" si="20"/>
        <v>-39.603164449020333</v>
      </c>
      <c r="AC78">
        <f t="shared" si="21"/>
        <v>-3.3265947719753641</v>
      </c>
      <c r="AD78">
        <f t="shared" si="22"/>
        <v>101.99316179713341</v>
      </c>
      <c r="AE78">
        <f t="shared" si="23"/>
        <v>14.282065541034948</v>
      </c>
      <c r="AF78">
        <f t="shared" si="24"/>
        <v>1.161077365389561</v>
      </c>
      <c r="AG78">
        <f t="shared" si="25"/>
        <v>4.7978293371521099</v>
      </c>
      <c r="AH78">
        <v>424.95156743727063</v>
      </c>
      <c r="AI78">
        <v>413.58479999999992</v>
      </c>
      <c r="AJ78">
        <v>1.723884832244345</v>
      </c>
      <c r="AK78">
        <v>64.653264527919617</v>
      </c>
      <c r="AL78">
        <f t="shared" si="26"/>
        <v>1.1225274171049104</v>
      </c>
      <c r="AM78">
        <v>35.127099034597528</v>
      </c>
      <c r="AN78">
        <v>36.153095757575748</v>
      </c>
      <c r="AO78">
        <v>-5.1965992944288681E-3</v>
      </c>
      <c r="AP78">
        <v>87.74884862576603</v>
      </c>
      <c r="AQ78">
        <v>122</v>
      </c>
      <c r="AR78">
        <v>19</v>
      </c>
      <c r="AS78">
        <f t="shared" si="27"/>
        <v>1</v>
      </c>
      <c r="AT78">
        <f t="shared" si="28"/>
        <v>0</v>
      </c>
      <c r="AU78">
        <f t="shared" si="29"/>
        <v>46953.588453423392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1009.5049497991998</v>
      </c>
      <c r="BI78">
        <f t="shared" si="33"/>
        <v>4.7978293371521099</v>
      </c>
      <c r="BJ78" t="e">
        <f t="shared" si="34"/>
        <v>#DIV/0!</v>
      </c>
      <c r="BK78">
        <f t="shared" si="35"/>
        <v>4.7526555844094121E-3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1199.99875</v>
      </c>
      <c r="CQ78">
        <f t="shared" si="47"/>
        <v>1009.5049497991998</v>
      </c>
      <c r="CR78">
        <f t="shared" si="48"/>
        <v>0.84125500113995944</v>
      </c>
      <c r="CS78">
        <f t="shared" si="49"/>
        <v>0.16202215220012159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1657643178.6875</v>
      </c>
      <c r="CZ78">
        <v>395.62299999999999</v>
      </c>
      <c r="DA78">
        <v>409.22424999999998</v>
      </c>
      <c r="DB78">
        <v>36.159862500000003</v>
      </c>
      <c r="DC78">
        <v>35.127324999999999</v>
      </c>
      <c r="DD78">
        <v>396.928</v>
      </c>
      <c r="DE78">
        <v>35.788175000000003</v>
      </c>
      <c r="DF78">
        <v>650.29674999999997</v>
      </c>
      <c r="DG78">
        <v>101.039</v>
      </c>
      <c r="DH78">
        <v>0.1000634125</v>
      </c>
      <c r="DI78">
        <v>34.112349999999999</v>
      </c>
      <c r="DJ78">
        <v>999.9</v>
      </c>
      <c r="DK78">
        <v>34.378512499999999</v>
      </c>
      <c r="DL78">
        <v>0</v>
      </c>
      <c r="DM78">
        <v>0</v>
      </c>
      <c r="DN78">
        <v>8969.7662500000006</v>
      </c>
      <c r="DO78">
        <v>0</v>
      </c>
      <c r="DP78">
        <v>1898.7950000000001</v>
      </c>
      <c r="DQ78">
        <v>-13.601112499999999</v>
      </c>
      <c r="DR78">
        <v>410.46537499999999</v>
      </c>
      <c r="DS78">
        <v>424.12225000000001</v>
      </c>
      <c r="DT78">
        <v>1.03254</v>
      </c>
      <c r="DU78">
        <v>409.22424999999998</v>
      </c>
      <c r="DV78">
        <v>35.127324999999999</v>
      </c>
      <c r="DW78">
        <v>3.6535625</v>
      </c>
      <c r="DX78">
        <v>3.5492325</v>
      </c>
      <c r="DY78">
        <v>27.350774999999999</v>
      </c>
      <c r="DZ78">
        <v>26.857125</v>
      </c>
      <c r="EA78">
        <v>1199.99875</v>
      </c>
      <c r="EB78">
        <v>0.95799462499999999</v>
      </c>
      <c r="EC78">
        <v>4.2005249999999987E-2</v>
      </c>
      <c r="ED78">
        <v>0</v>
      </c>
      <c r="EE78">
        <v>726.64325000000008</v>
      </c>
      <c r="EF78">
        <v>5.0001600000000002</v>
      </c>
      <c r="EG78">
        <v>10918.487499999999</v>
      </c>
      <c r="EH78">
        <v>9515.15</v>
      </c>
      <c r="EI78">
        <v>48.734250000000003</v>
      </c>
      <c r="EJ78">
        <v>51.351374999999997</v>
      </c>
      <c r="EK78">
        <v>50.046499999999988</v>
      </c>
      <c r="EL78">
        <v>49.663749999999993</v>
      </c>
      <c r="EM78">
        <v>50.413749999999993</v>
      </c>
      <c r="EN78">
        <v>1144.7987499999999</v>
      </c>
      <c r="EO78">
        <v>50.2</v>
      </c>
      <c r="EP78">
        <v>0</v>
      </c>
      <c r="EQ78">
        <v>85717.799999952316</v>
      </c>
      <c r="ER78">
        <v>0</v>
      </c>
      <c r="ES78">
        <v>727.07543999999996</v>
      </c>
      <c r="ET78">
        <v>-4.1988461682265141</v>
      </c>
      <c r="EU78">
        <v>-289.9461540623721</v>
      </c>
      <c r="EV78">
        <v>10940.98</v>
      </c>
      <c r="EW78">
        <v>15</v>
      </c>
      <c r="EX78">
        <v>1657642000.5999999</v>
      </c>
      <c r="EY78" t="s">
        <v>416</v>
      </c>
      <c r="EZ78">
        <v>1657642000.5999999</v>
      </c>
      <c r="FA78">
        <v>1657641990.5999999</v>
      </c>
      <c r="FB78">
        <v>8</v>
      </c>
      <c r="FC78">
        <v>5.2999999999999999E-2</v>
      </c>
      <c r="FD78">
        <v>-7.3999999999999996E-2</v>
      </c>
      <c r="FE78">
        <v>-1.3049999999999999</v>
      </c>
      <c r="FF78">
        <v>0.372</v>
      </c>
      <c r="FG78">
        <v>415</v>
      </c>
      <c r="FH78">
        <v>35</v>
      </c>
      <c r="FI78">
        <v>0.02</v>
      </c>
      <c r="FJ78">
        <v>0.06</v>
      </c>
      <c r="FK78">
        <v>-13.313762499999999</v>
      </c>
      <c r="FL78">
        <v>-1.5546652908067571</v>
      </c>
      <c r="FM78">
        <v>0.158975590402269</v>
      </c>
      <c r="FN78">
        <v>0</v>
      </c>
      <c r="FO78">
        <v>727.30823529411759</v>
      </c>
      <c r="FP78">
        <v>-3.9088464441591819</v>
      </c>
      <c r="FQ78">
        <v>0.46389261300583928</v>
      </c>
      <c r="FR78">
        <v>0</v>
      </c>
      <c r="FS78">
        <v>1.0585707499999999</v>
      </c>
      <c r="FT78">
        <v>-0.15694367729831379</v>
      </c>
      <c r="FU78">
        <v>1.9875150488423969E-2</v>
      </c>
      <c r="FV78">
        <v>0</v>
      </c>
      <c r="FW78">
        <v>0</v>
      </c>
      <c r="FX78">
        <v>3</v>
      </c>
      <c r="FY78" t="s">
        <v>450</v>
      </c>
      <c r="FZ78">
        <v>3.3697900000000001</v>
      </c>
      <c r="GA78">
        <v>2.89358</v>
      </c>
      <c r="GB78">
        <v>9.4799599999999998E-2</v>
      </c>
      <c r="GC78">
        <v>9.8601800000000003E-2</v>
      </c>
      <c r="GD78">
        <v>0.146706</v>
      </c>
      <c r="GE78">
        <v>0.146429</v>
      </c>
      <c r="GF78">
        <v>31261.599999999999</v>
      </c>
      <c r="GG78">
        <v>27083.599999999999</v>
      </c>
      <c r="GH78">
        <v>30866.400000000001</v>
      </c>
      <c r="GI78">
        <v>28003.4</v>
      </c>
      <c r="GJ78">
        <v>34706.6</v>
      </c>
      <c r="GK78">
        <v>33737.699999999997</v>
      </c>
      <c r="GL78">
        <v>40244.1</v>
      </c>
      <c r="GM78">
        <v>39047</v>
      </c>
      <c r="GN78">
        <v>2.1349999999999998</v>
      </c>
      <c r="GO78">
        <v>1.5899300000000001</v>
      </c>
      <c r="GP78">
        <v>0</v>
      </c>
      <c r="GQ78">
        <v>6.0845200000000002E-2</v>
      </c>
      <c r="GR78">
        <v>999.9</v>
      </c>
      <c r="GS78">
        <v>33.396900000000002</v>
      </c>
      <c r="GT78">
        <v>63.5</v>
      </c>
      <c r="GU78">
        <v>38.200000000000003</v>
      </c>
      <c r="GV78">
        <v>42.290999999999997</v>
      </c>
      <c r="GW78">
        <v>49.600900000000003</v>
      </c>
      <c r="GX78">
        <v>40.652999999999999</v>
      </c>
      <c r="GY78">
        <v>1</v>
      </c>
      <c r="GZ78">
        <v>0.63807199999999997</v>
      </c>
      <c r="HA78">
        <v>1.73983</v>
      </c>
      <c r="HB78">
        <v>20.198</v>
      </c>
      <c r="HC78">
        <v>5.2115999999999998</v>
      </c>
      <c r="HD78">
        <v>11.974</v>
      </c>
      <c r="HE78">
        <v>4.99</v>
      </c>
      <c r="HF78">
        <v>3.2924500000000001</v>
      </c>
      <c r="HG78">
        <v>7753.8</v>
      </c>
      <c r="HH78">
        <v>9999</v>
      </c>
      <c r="HI78">
        <v>9999</v>
      </c>
      <c r="HJ78">
        <v>780.8</v>
      </c>
      <c r="HK78">
        <v>4.9713000000000003</v>
      </c>
      <c r="HL78">
        <v>1.8742399999999999</v>
      </c>
      <c r="HM78">
        <v>1.8705700000000001</v>
      </c>
      <c r="HN78">
        <v>1.8702099999999999</v>
      </c>
      <c r="HO78">
        <v>1.87479</v>
      </c>
      <c r="HP78">
        <v>1.8714900000000001</v>
      </c>
      <c r="HQ78">
        <v>1.8669500000000001</v>
      </c>
      <c r="HR78">
        <v>1.87791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-1.3049999999999999</v>
      </c>
      <c r="IG78">
        <v>0.37169999999999997</v>
      </c>
      <c r="IH78">
        <v>-1.305000000000007</v>
      </c>
      <c r="II78">
        <v>0</v>
      </c>
      <c r="IJ78">
        <v>0</v>
      </c>
      <c r="IK78">
        <v>0</v>
      </c>
      <c r="IL78">
        <v>0.37166500000000008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19.7</v>
      </c>
      <c r="IU78">
        <v>19.8</v>
      </c>
      <c r="IV78">
        <v>1.0644499999999999</v>
      </c>
      <c r="IW78">
        <v>2.5793499999999998</v>
      </c>
      <c r="IX78">
        <v>1.49902</v>
      </c>
      <c r="IY78">
        <v>2.2936999999999999</v>
      </c>
      <c r="IZ78">
        <v>1.69678</v>
      </c>
      <c r="JA78">
        <v>2.2997999999999998</v>
      </c>
      <c r="JB78">
        <v>43.073900000000002</v>
      </c>
      <c r="JC78">
        <v>16.014600000000002</v>
      </c>
      <c r="JD78">
        <v>18</v>
      </c>
      <c r="JE78">
        <v>560.77499999999998</v>
      </c>
      <c r="JF78">
        <v>294.952</v>
      </c>
      <c r="JG78">
        <v>30.0016</v>
      </c>
      <c r="JH78">
        <v>35.4634</v>
      </c>
      <c r="JI78">
        <v>30.000699999999998</v>
      </c>
      <c r="JJ78">
        <v>35.162599999999998</v>
      </c>
      <c r="JK78">
        <v>35.141300000000001</v>
      </c>
      <c r="JL78">
        <v>21.360399999999998</v>
      </c>
      <c r="JM78">
        <v>24.4087</v>
      </c>
      <c r="JN78">
        <v>85.454300000000003</v>
      </c>
      <c r="JO78">
        <v>30</v>
      </c>
      <c r="JP78">
        <v>424.68900000000002</v>
      </c>
      <c r="JQ78">
        <v>35.1128</v>
      </c>
      <c r="JR78">
        <v>98.377600000000001</v>
      </c>
      <c r="JS78">
        <v>98.323400000000007</v>
      </c>
    </row>
    <row r="79" spans="1:279" x14ac:dyDescent="0.2">
      <c r="A79">
        <v>64</v>
      </c>
      <c r="B79">
        <v>1657643185</v>
      </c>
      <c r="C79">
        <v>251.5</v>
      </c>
      <c r="D79" t="s">
        <v>547</v>
      </c>
      <c r="E79" t="s">
        <v>548</v>
      </c>
      <c r="F79">
        <v>4</v>
      </c>
      <c r="G79">
        <v>1657643183</v>
      </c>
      <c r="H79">
        <f t="shared" si="0"/>
        <v>1.1250301767786832E-3</v>
      </c>
      <c r="I79">
        <f t="shared" si="1"/>
        <v>1.1250301767786832</v>
      </c>
      <c r="J79">
        <f t="shared" si="2"/>
        <v>4.9070601605752655</v>
      </c>
      <c r="K79">
        <f t="shared" si="3"/>
        <v>402.78742857142862</v>
      </c>
      <c r="L79">
        <f t="shared" si="4"/>
        <v>262.8664238113779</v>
      </c>
      <c r="M79">
        <f t="shared" si="5"/>
        <v>26.586600286283254</v>
      </c>
      <c r="N79">
        <f t="shared" si="6"/>
        <v>40.738365168510818</v>
      </c>
      <c r="O79">
        <f t="shared" si="7"/>
        <v>6.1027882233209534E-2</v>
      </c>
      <c r="P79">
        <f t="shared" si="8"/>
        <v>2.7639942047965662</v>
      </c>
      <c r="Q79">
        <f t="shared" si="9"/>
        <v>6.028906843794684E-2</v>
      </c>
      <c r="R79">
        <f t="shared" si="10"/>
        <v>3.7746301959754265E-2</v>
      </c>
      <c r="S79">
        <f t="shared" si="11"/>
        <v>194.4252116124533</v>
      </c>
      <c r="T79">
        <f t="shared" si="12"/>
        <v>35.018274453572751</v>
      </c>
      <c r="U79">
        <f t="shared" si="13"/>
        <v>34.381800000000013</v>
      </c>
      <c r="V79">
        <f t="shared" si="14"/>
        <v>5.4578586528631519</v>
      </c>
      <c r="W79">
        <f t="shared" si="15"/>
        <v>67.954922417827305</v>
      </c>
      <c r="X79">
        <f t="shared" si="16"/>
        <v>3.655535694409465</v>
      </c>
      <c r="Y79">
        <f t="shared" si="17"/>
        <v>5.3793537897564745</v>
      </c>
      <c r="Z79">
        <f t="shared" si="18"/>
        <v>1.8023229584536868</v>
      </c>
      <c r="AA79">
        <f t="shared" si="19"/>
        <v>-49.613830795939933</v>
      </c>
      <c r="AB79">
        <f t="shared" si="20"/>
        <v>-38.77516968842</v>
      </c>
      <c r="AC79">
        <f t="shared" si="21"/>
        <v>-3.252450665838762</v>
      </c>
      <c r="AD79">
        <f t="shared" si="22"/>
        <v>102.78376046225461</v>
      </c>
      <c r="AE79">
        <f t="shared" si="23"/>
        <v>14.386660387055848</v>
      </c>
      <c r="AF79">
        <f t="shared" si="24"/>
        <v>1.1384597039483313</v>
      </c>
      <c r="AG79">
        <f t="shared" si="25"/>
        <v>4.9070601605752655</v>
      </c>
      <c r="AH79">
        <v>431.9151215746254</v>
      </c>
      <c r="AI79">
        <v>420.46732727272752</v>
      </c>
      <c r="AJ79">
        <v>1.717853337490205</v>
      </c>
      <c r="AK79">
        <v>64.653264527919617</v>
      </c>
      <c r="AL79">
        <f t="shared" si="26"/>
        <v>1.1250301767786832</v>
      </c>
      <c r="AM79">
        <v>35.129905181630079</v>
      </c>
      <c r="AN79">
        <v>36.137860606060578</v>
      </c>
      <c r="AO79">
        <v>-1.390647076655405E-3</v>
      </c>
      <c r="AP79">
        <v>87.74884862576603</v>
      </c>
      <c r="AQ79">
        <v>122</v>
      </c>
      <c r="AR79">
        <v>19</v>
      </c>
      <c r="AS79">
        <f t="shared" si="27"/>
        <v>1</v>
      </c>
      <c r="AT79">
        <f t="shared" si="28"/>
        <v>0</v>
      </c>
      <c r="AU79">
        <f t="shared" si="29"/>
        <v>47063.52722502128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1009.4987997991989</v>
      </c>
      <c r="BI79">
        <f t="shared" si="33"/>
        <v>4.9070601605752655</v>
      </c>
      <c r="BJ79" t="e">
        <f t="shared" si="34"/>
        <v>#DIV/0!</v>
      </c>
      <c r="BK79">
        <f t="shared" si="35"/>
        <v>4.8608875627700965E-3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1199.991428571429</v>
      </c>
      <c r="CQ79">
        <f t="shared" si="47"/>
        <v>1009.4987997991989</v>
      </c>
      <c r="CR79">
        <f t="shared" si="48"/>
        <v>0.84125500879701398</v>
      </c>
      <c r="CS79">
        <f t="shared" si="49"/>
        <v>0.16202216697823707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1657643183</v>
      </c>
      <c r="CZ79">
        <v>402.78742857142862</v>
      </c>
      <c r="DA79">
        <v>416.48485714285709</v>
      </c>
      <c r="DB79">
        <v>36.14292857142857</v>
      </c>
      <c r="DC79">
        <v>35.130457142857139</v>
      </c>
      <c r="DD79">
        <v>404.09242857142863</v>
      </c>
      <c r="DE79">
        <v>35.771228571428573</v>
      </c>
      <c r="DF79">
        <v>650.27757142857149</v>
      </c>
      <c r="DG79">
        <v>101.0411428571429</v>
      </c>
      <c r="DH79">
        <v>9.9961057142857149E-2</v>
      </c>
      <c r="DI79">
        <v>34.121585714285708</v>
      </c>
      <c r="DJ79">
        <v>999.89999999999986</v>
      </c>
      <c r="DK79">
        <v>34.381800000000013</v>
      </c>
      <c r="DL79">
        <v>0</v>
      </c>
      <c r="DM79">
        <v>0</v>
      </c>
      <c r="DN79">
        <v>8991.1614285714277</v>
      </c>
      <c r="DO79">
        <v>0</v>
      </c>
      <c r="DP79">
        <v>1836.481428571429</v>
      </c>
      <c r="DQ79">
        <v>-13.69758571428571</v>
      </c>
      <c r="DR79">
        <v>417.89085714285721</v>
      </c>
      <c r="DS79">
        <v>431.64899999999989</v>
      </c>
      <c r="DT79">
        <v>1.012437142857143</v>
      </c>
      <c r="DU79">
        <v>416.48485714285709</v>
      </c>
      <c r="DV79">
        <v>35.130457142857139</v>
      </c>
      <c r="DW79">
        <v>3.6519157142857139</v>
      </c>
      <c r="DX79">
        <v>3.5496185714285708</v>
      </c>
      <c r="DY79">
        <v>27.34308571428571</v>
      </c>
      <c r="DZ79">
        <v>26.858971428571429</v>
      </c>
      <c r="EA79">
        <v>1199.991428571429</v>
      </c>
      <c r="EB79">
        <v>0.95799442857142847</v>
      </c>
      <c r="EC79">
        <v>4.2005442857142847E-2</v>
      </c>
      <c r="ED79">
        <v>0</v>
      </c>
      <c r="EE79">
        <v>726.61385714285723</v>
      </c>
      <c r="EF79">
        <v>5.0001600000000002</v>
      </c>
      <c r="EG79">
        <v>10859.142857142861</v>
      </c>
      <c r="EH79">
        <v>9515.0842857142852</v>
      </c>
      <c r="EI79">
        <v>48.75</v>
      </c>
      <c r="EJ79">
        <v>51.33</v>
      </c>
      <c r="EK79">
        <v>50.035428571428568</v>
      </c>
      <c r="EL79">
        <v>49.660428571428568</v>
      </c>
      <c r="EM79">
        <v>50.392714285714291</v>
      </c>
      <c r="EN79">
        <v>1144.791428571428</v>
      </c>
      <c r="EO79">
        <v>50.2</v>
      </c>
      <c r="EP79">
        <v>0</v>
      </c>
      <c r="EQ79">
        <v>85721.400000095367</v>
      </c>
      <c r="ER79">
        <v>0</v>
      </c>
      <c r="ES79">
        <v>726.84440000000006</v>
      </c>
      <c r="ET79">
        <v>-3.7110000036313631</v>
      </c>
      <c r="EU79">
        <v>-539.71538457809038</v>
      </c>
      <c r="EV79">
        <v>10917.68</v>
      </c>
      <c r="EW79">
        <v>15</v>
      </c>
      <c r="EX79">
        <v>1657642000.5999999</v>
      </c>
      <c r="EY79" t="s">
        <v>416</v>
      </c>
      <c r="EZ79">
        <v>1657642000.5999999</v>
      </c>
      <c r="FA79">
        <v>1657641990.5999999</v>
      </c>
      <c r="FB79">
        <v>8</v>
      </c>
      <c r="FC79">
        <v>5.2999999999999999E-2</v>
      </c>
      <c r="FD79">
        <v>-7.3999999999999996E-2</v>
      </c>
      <c r="FE79">
        <v>-1.3049999999999999</v>
      </c>
      <c r="FF79">
        <v>0.372</v>
      </c>
      <c r="FG79">
        <v>415</v>
      </c>
      <c r="FH79">
        <v>35</v>
      </c>
      <c r="FI79">
        <v>0.02</v>
      </c>
      <c r="FJ79">
        <v>0.06</v>
      </c>
      <c r="FK79">
        <v>-13.423567500000001</v>
      </c>
      <c r="FL79">
        <v>-1.8763215759849561</v>
      </c>
      <c r="FM79">
        <v>0.18692440234958629</v>
      </c>
      <c r="FN79">
        <v>0</v>
      </c>
      <c r="FO79">
        <v>727.06688235294109</v>
      </c>
      <c r="FP79">
        <v>-3.7592055042081549</v>
      </c>
      <c r="FQ79">
        <v>0.44734575157621492</v>
      </c>
      <c r="FR79">
        <v>0</v>
      </c>
      <c r="FS79">
        <v>1.0437455</v>
      </c>
      <c r="FT79">
        <v>-0.1428772232645428</v>
      </c>
      <c r="FU79">
        <v>1.823614870936293E-2</v>
      </c>
      <c r="FV79">
        <v>0</v>
      </c>
      <c r="FW79">
        <v>0</v>
      </c>
      <c r="FX79">
        <v>3</v>
      </c>
      <c r="FY79" t="s">
        <v>450</v>
      </c>
      <c r="FZ79">
        <v>3.3694700000000002</v>
      </c>
      <c r="GA79">
        <v>2.8936500000000001</v>
      </c>
      <c r="GB79">
        <v>9.6013600000000004E-2</v>
      </c>
      <c r="GC79">
        <v>9.9828799999999995E-2</v>
      </c>
      <c r="GD79">
        <v>0.146671</v>
      </c>
      <c r="GE79">
        <v>0.14644099999999999</v>
      </c>
      <c r="GF79">
        <v>31218.400000000001</v>
      </c>
      <c r="GG79">
        <v>27046.400000000001</v>
      </c>
      <c r="GH79">
        <v>30865.200000000001</v>
      </c>
      <c r="GI79">
        <v>28003.1</v>
      </c>
      <c r="GJ79">
        <v>34706.6</v>
      </c>
      <c r="GK79">
        <v>33737.300000000003</v>
      </c>
      <c r="GL79">
        <v>40242.5</v>
      </c>
      <c r="GM79">
        <v>39047.1</v>
      </c>
      <c r="GN79">
        <v>2.1353800000000001</v>
      </c>
      <c r="GO79">
        <v>1.58965</v>
      </c>
      <c r="GP79">
        <v>0</v>
      </c>
      <c r="GQ79">
        <v>6.08601E-2</v>
      </c>
      <c r="GR79">
        <v>999.9</v>
      </c>
      <c r="GS79">
        <v>33.3979</v>
      </c>
      <c r="GT79">
        <v>63.5</v>
      </c>
      <c r="GU79">
        <v>38.200000000000003</v>
      </c>
      <c r="GV79">
        <v>42.2943</v>
      </c>
      <c r="GW79">
        <v>49.1509</v>
      </c>
      <c r="GX79">
        <v>40.7973</v>
      </c>
      <c r="GY79">
        <v>1</v>
      </c>
      <c r="GZ79">
        <v>0.63870199999999999</v>
      </c>
      <c r="HA79">
        <v>1.7514099999999999</v>
      </c>
      <c r="HB79">
        <v>20.198</v>
      </c>
      <c r="HC79">
        <v>5.2125000000000004</v>
      </c>
      <c r="HD79">
        <v>11.974</v>
      </c>
      <c r="HE79">
        <v>4.9906499999999996</v>
      </c>
      <c r="HF79">
        <v>3.2926500000000001</v>
      </c>
      <c r="HG79">
        <v>7753.8</v>
      </c>
      <c r="HH79">
        <v>9999</v>
      </c>
      <c r="HI79">
        <v>9999</v>
      </c>
      <c r="HJ79">
        <v>780.8</v>
      </c>
      <c r="HK79">
        <v>4.9713000000000003</v>
      </c>
      <c r="HL79">
        <v>1.8742399999999999</v>
      </c>
      <c r="HM79">
        <v>1.8705700000000001</v>
      </c>
      <c r="HN79">
        <v>1.8702300000000001</v>
      </c>
      <c r="HO79">
        <v>1.8748</v>
      </c>
      <c r="HP79">
        <v>1.8714900000000001</v>
      </c>
      <c r="HQ79">
        <v>1.86694</v>
      </c>
      <c r="HR79">
        <v>1.8779300000000001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-1.3049999999999999</v>
      </c>
      <c r="IG79">
        <v>0.37159999999999999</v>
      </c>
      <c r="IH79">
        <v>-1.305000000000007</v>
      </c>
      <c r="II79">
        <v>0</v>
      </c>
      <c r="IJ79">
        <v>0</v>
      </c>
      <c r="IK79">
        <v>0</v>
      </c>
      <c r="IL79">
        <v>0.37166500000000008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19.7</v>
      </c>
      <c r="IU79">
        <v>19.899999999999999</v>
      </c>
      <c r="IV79">
        <v>1.0778799999999999</v>
      </c>
      <c r="IW79">
        <v>2.5842299999999998</v>
      </c>
      <c r="IX79">
        <v>1.49902</v>
      </c>
      <c r="IY79">
        <v>2.2936999999999999</v>
      </c>
      <c r="IZ79">
        <v>1.69678</v>
      </c>
      <c r="JA79">
        <v>2.3290999999999999</v>
      </c>
      <c r="JB79">
        <v>43.073900000000002</v>
      </c>
      <c r="JC79">
        <v>16.005800000000001</v>
      </c>
      <c r="JD79">
        <v>18</v>
      </c>
      <c r="JE79">
        <v>561.09100000000001</v>
      </c>
      <c r="JF79">
        <v>294.84899999999999</v>
      </c>
      <c r="JG79">
        <v>30.002500000000001</v>
      </c>
      <c r="JH79">
        <v>35.470700000000001</v>
      </c>
      <c r="JI79">
        <v>30.000800000000002</v>
      </c>
      <c r="JJ79">
        <v>35.1691</v>
      </c>
      <c r="JK79">
        <v>35.148499999999999</v>
      </c>
      <c r="JL79">
        <v>21.634599999999999</v>
      </c>
      <c r="JM79">
        <v>24.4087</v>
      </c>
      <c r="JN79">
        <v>85.454300000000003</v>
      </c>
      <c r="JO79">
        <v>30</v>
      </c>
      <c r="JP79">
        <v>431.43900000000002</v>
      </c>
      <c r="JQ79">
        <v>35.1128</v>
      </c>
      <c r="JR79">
        <v>98.373699999999999</v>
      </c>
      <c r="JS79">
        <v>98.323099999999997</v>
      </c>
    </row>
    <row r="80" spans="1:279" x14ac:dyDescent="0.2">
      <c r="A80">
        <v>65</v>
      </c>
      <c r="B80">
        <v>1657643189</v>
      </c>
      <c r="C80">
        <v>255.5</v>
      </c>
      <c r="D80" t="s">
        <v>549</v>
      </c>
      <c r="E80" t="s">
        <v>550</v>
      </c>
      <c r="F80">
        <v>4</v>
      </c>
      <c r="G80">
        <v>1657643186.6875</v>
      </c>
      <c r="H80">
        <f t="shared" ref="H80:H143" si="50">(I80)/1000</f>
        <v>1.119533205881633E-3</v>
      </c>
      <c r="I80">
        <f t="shared" ref="I80:I143" si="51">IF(CX80, AL80, AF80)</f>
        <v>1.119533205881633</v>
      </c>
      <c r="J80">
        <f t="shared" ref="J80:J143" si="52">IF(CX80, AG80, AE80)</f>
        <v>4.8546453697298801</v>
      </c>
      <c r="K80">
        <f t="shared" ref="K80:K143" si="53">CZ80 - IF(AS80&gt;1, J80*CT80*100/(AU80*DN80), 0)</f>
        <v>408.94537500000001</v>
      </c>
      <c r="L80">
        <f t="shared" ref="L80:L143" si="54">((R80-H80/2)*K80-J80)/(R80+H80/2)</f>
        <v>269.42574869443041</v>
      </c>
      <c r="M80">
        <f t="shared" ref="M80:M143" si="55">L80*(DG80+DH80)/1000</f>
        <v>27.250089036494256</v>
      </c>
      <c r="N80">
        <f t="shared" ref="N80:N143" si="56">(CZ80 - IF(AS80&gt;1, J80*CT80*100/(AU80*DN80), 0))*(DG80+DH80)/1000</f>
        <v>41.361295027712018</v>
      </c>
      <c r="O80">
        <f t="shared" ref="O80:O143" si="57">2/((1/Q80-1/P80)+SIGN(Q80)*SQRT((1/Q80-1/P80)*(1/Q80-1/P80) + 4*CU80/((CU80+1)*(CU80+1))*(2*1/Q80*1/P80-1/P80*1/P80)))</f>
        <v>6.0652569984763732E-2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2.7680010698223492</v>
      </c>
      <c r="Q80">
        <f t="shared" ref="Q80:Q143" si="59">H80*(1000-(1000*0.61365*EXP(17.502*U80/(240.97+U80))/(DG80+DH80)+DB80)/2)/(1000*0.61365*EXP(17.502*U80/(240.97+U80))/(DG80+DH80)-DB80)</f>
        <v>5.9923799587877816E-2</v>
      </c>
      <c r="R80">
        <f t="shared" ref="R80:R143" si="60">1/((CU80+1)/(O80/1.6)+1/(P80/1.37)) + CU80/((CU80+1)/(O80/1.6) + CU80/(P80/1.37))</f>
        <v>3.7517122198344813E-2</v>
      </c>
      <c r="S80">
        <f t="shared" ref="S80:S143" si="61">(CP80*CS80)</f>
        <v>194.43096861246491</v>
      </c>
      <c r="T80">
        <f t="shared" ref="T80:T143" si="62">(DI80+(S80+2*0.95*0.0000000567*(((DI80+$B$6)+273)^4-(DI80+273)^4)-44100*H80)/(1.84*29.3*P80+8*0.95*0.0000000567*(DI80+273)^3))</f>
        <v>35.02555838591087</v>
      </c>
      <c r="U80">
        <f t="shared" ref="U80:U143" si="63">($C$6*DJ80+$D$6*DK80+$E$6*T80)</f>
        <v>34.3860375</v>
      </c>
      <c r="V80">
        <f t="shared" ref="V80:V143" si="64">0.61365*EXP(17.502*U80/(240.97+U80))</f>
        <v>5.4591452758732872</v>
      </c>
      <c r="W80">
        <f t="shared" ref="W80:W143" si="65">(X80/Y80*100)</f>
        <v>67.912984337637681</v>
      </c>
      <c r="X80">
        <f t="shared" ref="X80:X143" si="66">DB80*(DG80+DH80)/1000</f>
        <v>3.6546953225995904</v>
      </c>
      <c r="Y80">
        <f t="shared" ref="Y80:Y143" si="67">0.61365*EXP(17.502*DI80/(240.97+DI80))</f>
        <v>5.3814382599207056</v>
      </c>
      <c r="Z80">
        <f t="shared" ref="Z80:Z143" si="68">(V80-DB80*(DG80+DH80)/1000)</f>
        <v>1.8044499532736968</v>
      </c>
      <c r="AA80">
        <f t="shared" ref="AA80:AA143" si="69">(-H80*44100)</f>
        <v>-49.371414379380013</v>
      </c>
      <c r="AB80">
        <f t="shared" ref="AB80:AB143" si="70">2*29.3*P80*0.92*(DI80-U80)</f>
        <v>-38.426331971636571</v>
      </c>
      <c r="AC80">
        <f t="shared" ref="AC80:AC143" si="71">2*0.95*0.0000000567*(((DI80+$B$6)+273)^4-(U80+273)^4)</f>
        <v>-3.2187002779799845</v>
      </c>
      <c r="AD80">
        <f t="shared" ref="AD80:AD143" si="72">S80+AC80+AA80+AB80</f>
        <v>103.41452198346833</v>
      </c>
      <c r="AE80">
        <f t="shared" ref="AE80:AE143" si="73">DF80*AS80*(DA80-CZ80*(1000-AS80*DC80)/(1000-AS80*DB80))/(100*CT80)</f>
        <v>14.472872150755878</v>
      </c>
      <c r="AF80">
        <f t="shared" ref="AF80:AF143" si="74">1000*DF80*AS80*(DB80-DC80)/(100*CT80*(1000-AS80*DB80))</f>
        <v>1.1228634496832264</v>
      </c>
      <c r="AG80">
        <f t="shared" ref="AG80:AG143" si="75">(AH80 - AI80 - DG80*1000/(8.314*(DI80+273.15)) * AK80/DF80 * AJ80) * DF80/(100*CT80) * (1000 - DC80)/1000</f>
        <v>4.8546453697298801</v>
      </c>
      <c r="AH80">
        <v>438.93596994313441</v>
      </c>
      <c r="AI80">
        <v>427.43567878787889</v>
      </c>
      <c r="AJ80">
        <v>1.744041392228221</v>
      </c>
      <c r="AK80">
        <v>64.653264527919617</v>
      </c>
      <c r="AL80">
        <f t="shared" ref="AL80:AL143" si="76">(AN80 - AM80 + DG80*1000/(8.314*(DI80+273.15)) * AP80/DF80 * AO80) * DF80/(100*CT80) * 1000/(1000 - AN80)</f>
        <v>1.119533205881633</v>
      </c>
      <c r="AM80">
        <v>35.134992756004209</v>
      </c>
      <c r="AN80">
        <v>36.132286060606042</v>
      </c>
      <c r="AO80">
        <v>-3.1200632643959279E-4</v>
      </c>
      <c r="AP80">
        <v>87.74884862576603</v>
      </c>
      <c r="AQ80">
        <v>122</v>
      </c>
      <c r="AR80">
        <v>19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47172.226639304354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1009.5290997992045</v>
      </c>
      <c r="BI80">
        <f t="shared" ref="BI80:BI143" si="83">J80</f>
        <v>4.8546453697298801</v>
      </c>
      <c r="BJ80" t="e">
        <f t="shared" ref="BJ80:BJ143" si="84">BF80*BG80*BH80</f>
        <v>#DIV/0!</v>
      </c>
      <c r="BK80">
        <f t="shared" ref="BK80:BK143" si="85">(BI80-BA80)/BH80</f>
        <v>4.8088216285151857E-3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1200.0274999999999</v>
      </c>
      <c r="CQ80">
        <f t="shared" ref="CQ80:CQ143" si="97">CP80*CR80</f>
        <v>1009.5290997992045</v>
      </c>
      <c r="CR80">
        <f t="shared" ref="CR80:CR143" si="98">($B$10*$D$8+$C$10*$D$8+$F$10*((EN80+EF80)/MAX(EN80+EF80+EO80, 0.1)*$I$8+EO80/MAX(EN80+EF80+EO80, 0.1)*$J$8))/($B$10+$C$10+$F$10)</f>
        <v>0.84125497107291669</v>
      </c>
      <c r="CS80">
        <f t="shared" ref="CS80:CS143" si="99">($B$10*$K$8+$C$10*$K$8+$F$10*((EN80+EF80)/MAX(EN80+EF80+EO80, 0.1)*$P$8+EO80/MAX(EN80+EF80+EO80, 0.1)*$Q$8))/($B$10+$C$10+$F$10)</f>
        <v>0.16202209417072935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1657643186.6875</v>
      </c>
      <c r="CZ80">
        <v>408.94537500000001</v>
      </c>
      <c r="DA80">
        <v>422.72262499999999</v>
      </c>
      <c r="DB80">
        <v>36.134524999999996</v>
      </c>
      <c r="DC80">
        <v>35.135937499999997</v>
      </c>
      <c r="DD80">
        <v>410.25037500000002</v>
      </c>
      <c r="DE80">
        <v>35.762887500000012</v>
      </c>
      <c r="DF80">
        <v>650.29212500000006</v>
      </c>
      <c r="DG80">
        <v>101.0415</v>
      </c>
      <c r="DH80">
        <v>9.9868887500000003E-2</v>
      </c>
      <c r="DI80">
        <v>34.128537500000007</v>
      </c>
      <c r="DJ80">
        <v>999.9</v>
      </c>
      <c r="DK80">
        <v>34.3860375</v>
      </c>
      <c r="DL80">
        <v>0</v>
      </c>
      <c r="DM80">
        <v>0</v>
      </c>
      <c r="DN80">
        <v>9012.4237499999981</v>
      </c>
      <c r="DO80">
        <v>0</v>
      </c>
      <c r="DP80">
        <v>1819.26875</v>
      </c>
      <c r="DQ80">
        <v>-13.7772375</v>
      </c>
      <c r="DR80">
        <v>424.27625</v>
      </c>
      <c r="DS80">
        <v>438.11624999999998</v>
      </c>
      <c r="DT80">
        <v>0.99858099999999994</v>
      </c>
      <c r="DU80">
        <v>422.72262499999999</v>
      </c>
      <c r="DV80">
        <v>35.135937499999997</v>
      </c>
      <c r="DW80">
        <v>3.6510862500000001</v>
      </c>
      <c r="DX80">
        <v>3.5501887499999998</v>
      </c>
      <c r="DY80">
        <v>27.339187500000001</v>
      </c>
      <c r="DZ80">
        <v>26.861675000000002</v>
      </c>
      <c r="EA80">
        <v>1200.0274999999999</v>
      </c>
      <c r="EB80">
        <v>0.95799599999999996</v>
      </c>
      <c r="EC80">
        <v>4.2003899999999997E-2</v>
      </c>
      <c r="ED80">
        <v>0</v>
      </c>
      <c r="EE80">
        <v>726.42837499999996</v>
      </c>
      <c r="EF80">
        <v>5.0001600000000002</v>
      </c>
      <c r="EG80">
        <v>10864.75</v>
      </c>
      <c r="EH80">
        <v>9515.3799999999992</v>
      </c>
      <c r="EI80">
        <v>48.742125000000001</v>
      </c>
      <c r="EJ80">
        <v>51.311999999999998</v>
      </c>
      <c r="EK80">
        <v>50.03875</v>
      </c>
      <c r="EL80">
        <v>49.640500000000003</v>
      </c>
      <c r="EM80">
        <v>50.390500000000003</v>
      </c>
      <c r="EN80">
        <v>1144.8275000000001</v>
      </c>
      <c r="EO80">
        <v>50.2</v>
      </c>
      <c r="EP80">
        <v>0</v>
      </c>
      <c r="EQ80">
        <v>85725.600000143051</v>
      </c>
      <c r="ER80">
        <v>0</v>
      </c>
      <c r="ES80">
        <v>726.6111538461538</v>
      </c>
      <c r="ET80">
        <v>-3.0416410317521039</v>
      </c>
      <c r="EU80">
        <v>-441.89401681909072</v>
      </c>
      <c r="EV80">
        <v>10894.85384615385</v>
      </c>
      <c r="EW80">
        <v>15</v>
      </c>
      <c r="EX80">
        <v>1657642000.5999999</v>
      </c>
      <c r="EY80" t="s">
        <v>416</v>
      </c>
      <c r="EZ80">
        <v>1657642000.5999999</v>
      </c>
      <c r="FA80">
        <v>1657641990.5999999</v>
      </c>
      <c r="FB80">
        <v>8</v>
      </c>
      <c r="FC80">
        <v>5.2999999999999999E-2</v>
      </c>
      <c r="FD80">
        <v>-7.3999999999999996E-2</v>
      </c>
      <c r="FE80">
        <v>-1.3049999999999999</v>
      </c>
      <c r="FF80">
        <v>0.372</v>
      </c>
      <c r="FG80">
        <v>415</v>
      </c>
      <c r="FH80">
        <v>35</v>
      </c>
      <c r="FI80">
        <v>0.02</v>
      </c>
      <c r="FJ80">
        <v>0.06</v>
      </c>
      <c r="FK80">
        <v>-13.5402225</v>
      </c>
      <c r="FL80">
        <v>-1.837399249530929</v>
      </c>
      <c r="FM80">
        <v>0.18356756043416289</v>
      </c>
      <c r="FN80">
        <v>0</v>
      </c>
      <c r="FO80">
        <v>726.83914705882364</v>
      </c>
      <c r="FP80">
        <v>-3.6839266663971442</v>
      </c>
      <c r="FQ80">
        <v>0.44603251875336092</v>
      </c>
      <c r="FR80">
        <v>0</v>
      </c>
      <c r="FS80">
        <v>1.0332987250000001</v>
      </c>
      <c r="FT80">
        <v>-0.22903054784240259</v>
      </c>
      <c r="FU80">
        <v>2.393214974567423E-2</v>
      </c>
      <c r="FV80">
        <v>0</v>
      </c>
      <c r="FW80">
        <v>0</v>
      </c>
      <c r="FX80">
        <v>3</v>
      </c>
      <c r="FY80" t="s">
        <v>450</v>
      </c>
      <c r="FZ80">
        <v>3.3694099999999998</v>
      </c>
      <c r="GA80">
        <v>2.8937900000000001</v>
      </c>
      <c r="GB80">
        <v>9.7232399999999997E-2</v>
      </c>
      <c r="GC80">
        <v>0.101062</v>
      </c>
      <c r="GD80">
        <v>0.14665</v>
      </c>
      <c r="GE80">
        <v>0.146458</v>
      </c>
      <c r="GF80">
        <v>31175.599999999999</v>
      </c>
      <c r="GG80">
        <v>27009.3</v>
      </c>
      <c r="GH80">
        <v>30864.6</v>
      </c>
      <c r="GI80">
        <v>28003.1</v>
      </c>
      <c r="GJ80">
        <v>34706.9</v>
      </c>
      <c r="GK80">
        <v>33736.5</v>
      </c>
      <c r="GL80">
        <v>40241.699999999997</v>
      </c>
      <c r="GM80">
        <v>39046.9</v>
      </c>
      <c r="GN80">
        <v>2.1349999999999998</v>
      </c>
      <c r="GO80">
        <v>1.5896300000000001</v>
      </c>
      <c r="GP80">
        <v>0</v>
      </c>
      <c r="GQ80">
        <v>6.1560400000000001E-2</v>
      </c>
      <c r="GR80">
        <v>999.9</v>
      </c>
      <c r="GS80">
        <v>33.398699999999998</v>
      </c>
      <c r="GT80">
        <v>63.5</v>
      </c>
      <c r="GU80">
        <v>38.200000000000003</v>
      </c>
      <c r="GV80">
        <v>42.2911</v>
      </c>
      <c r="GW80">
        <v>49.870899999999999</v>
      </c>
      <c r="GX80">
        <v>41.354199999999999</v>
      </c>
      <c r="GY80">
        <v>1</v>
      </c>
      <c r="GZ80">
        <v>0.63919499999999996</v>
      </c>
      <c r="HA80">
        <v>1.75952</v>
      </c>
      <c r="HB80">
        <v>20.197700000000001</v>
      </c>
      <c r="HC80">
        <v>5.2122000000000002</v>
      </c>
      <c r="HD80">
        <v>11.974</v>
      </c>
      <c r="HE80">
        <v>4.9904999999999999</v>
      </c>
      <c r="HF80">
        <v>3.2925800000000001</v>
      </c>
      <c r="HG80">
        <v>7754</v>
      </c>
      <c r="HH80">
        <v>9999</v>
      </c>
      <c r="HI80">
        <v>9999</v>
      </c>
      <c r="HJ80">
        <v>780.8</v>
      </c>
      <c r="HK80">
        <v>4.9712899999999998</v>
      </c>
      <c r="HL80">
        <v>1.8742399999999999</v>
      </c>
      <c r="HM80">
        <v>1.8705700000000001</v>
      </c>
      <c r="HN80">
        <v>1.8702000000000001</v>
      </c>
      <c r="HO80">
        <v>1.87479</v>
      </c>
      <c r="HP80">
        <v>1.8714900000000001</v>
      </c>
      <c r="HQ80">
        <v>1.86693</v>
      </c>
      <c r="HR80">
        <v>1.8779399999999999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-1.3049999999999999</v>
      </c>
      <c r="IG80">
        <v>0.37169999999999997</v>
      </c>
      <c r="IH80">
        <v>-1.305000000000007</v>
      </c>
      <c r="II80">
        <v>0</v>
      </c>
      <c r="IJ80">
        <v>0</v>
      </c>
      <c r="IK80">
        <v>0</v>
      </c>
      <c r="IL80">
        <v>0.37166500000000008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19.8</v>
      </c>
      <c r="IU80">
        <v>20</v>
      </c>
      <c r="IV80">
        <v>1.09131</v>
      </c>
      <c r="IW80">
        <v>2.5830099999999998</v>
      </c>
      <c r="IX80">
        <v>1.49902</v>
      </c>
      <c r="IY80">
        <v>2.2949199999999998</v>
      </c>
      <c r="IZ80">
        <v>1.69678</v>
      </c>
      <c r="JA80">
        <v>2.4084500000000002</v>
      </c>
      <c r="JB80">
        <v>43.100900000000003</v>
      </c>
      <c r="JC80">
        <v>16.014600000000002</v>
      </c>
      <c r="JD80">
        <v>18</v>
      </c>
      <c r="JE80">
        <v>560.88800000000003</v>
      </c>
      <c r="JF80">
        <v>294.87099999999998</v>
      </c>
      <c r="JG80">
        <v>30.002400000000002</v>
      </c>
      <c r="JH80">
        <v>35.478099999999998</v>
      </c>
      <c r="JI80">
        <v>30.000699999999998</v>
      </c>
      <c r="JJ80">
        <v>35.1755</v>
      </c>
      <c r="JK80">
        <v>35.155700000000003</v>
      </c>
      <c r="JL80">
        <v>21.902999999999999</v>
      </c>
      <c r="JM80">
        <v>24.4087</v>
      </c>
      <c r="JN80">
        <v>85.454300000000003</v>
      </c>
      <c r="JO80">
        <v>30</v>
      </c>
      <c r="JP80">
        <v>438.12700000000001</v>
      </c>
      <c r="JQ80">
        <v>35.1128</v>
      </c>
      <c r="JR80">
        <v>98.371799999999993</v>
      </c>
      <c r="JS80">
        <v>98.322800000000001</v>
      </c>
    </row>
    <row r="81" spans="1:279" x14ac:dyDescent="0.2">
      <c r="A81">
        <v>66</v>
      </c>
      <c r="B81">
        <v>1657643193</v>
      </c>
      <c r="C81">
        <v>259.5</v>
      </c>
      <c r="D81" t="s">
        <v>551</v>
      </c>
      <c r="E81" t="s">
        <v>552</v>
      </c>
      <c r="F81">
        <v>4</v>
      </c>
      <c r="G81">
        <v>1657643191</v>
      </c>
      <c r="H81">
        <f t="shared" si="50"/>
        <v>1.1078041913140217E-3</v>
      </c>
      <c r="I81">
        <f t="shared" si="51"/>
        <v>1.1078041913140217</v>
      </c>
      <c r="J81">
        <f t="shared" si="52"/>
        <v>5.0030011763337443</v>
      </c>
      <c r="K81">
        <f t="shared" si="53"/>
        <v>416.16300000000001</v>
      </c>
      <c r="L81">
        <f t="shared" si="54"/>
        <v>270.9318082283458</v>
      </c>
      <c r="M81">
        <f t="shared" si="55"/>
        <v>27.402128930893568</v>
      </c>
      <c r="N81">
        <f t="shared" si="56"/>
        <v>42.090857684219159</v>
      </c>
      <c r="O81">
        <f t="shared" si="57"/>
        <v>5.9921890527307758E-2</v>
      </c>
      <c r="P81">
        <f t="shared" si="58"/>
        <v>2.7629513225170843</v>
      </c>
      <c r="Q81">
        <f t="shared" si="59"/>
        <v>5.9209178662180645E-2</v>
      </c>
      <c r="R81">
        <f t="shared" si="60"/>
        <v>3.7069064605563827E-2</v>
      </c>
      <c r="S81">
        <f t="shared" si="61"/>
        <v>194.42529432672785</v>
      </c>
      <c r="T81">
        <f t="shared" si="62"/>
        <v>35.037397501841227</v>
      </c>
      <c r="U81">
        <f t="shared" si="63"/>
        <v>34.392885714285711</v>
      </c>
      <c r="V81">
        <f t="shared" si="64"/>
        <v>5.4612251418938067</v>
      </c>
      <c r="W81">
        <f t="shared" si="65"/>
        <v>67.876004722361287</v>
      </c>
      <c r="X81">
        <f t="shared" si="66"/>
        <v>3.6541635265068373</v>
      </c>
      <c r="Y81">
        <f t="shared" si="67"/>
        <v>5.3835866466415601</v>
      </c>
      <c r="Z81">
        <f t="shared" si="68"/>
        <v>1.8070616153869694</v>
      </c>
      <c r="AA81">
        <f t="shared" si="69"/>
        <v>-48.854164836948357</v>
      </c>
      <c r="AB81">
        <f t="shared" si="70"/>
        <v>-38.309414846955427</v>
      </c>
      <c r="AC81">
        <f t="shared" si="71"/>
        <v>-3.2149916578169591</v>
      </c>
      <c r="AD81">
        <f t="shared" si="72"/>
        <v>104.04672298500711</v>
      </c>
      <c r="AE81">
        <f t="shared" si="73"/>
        <v>14.554404454759103</v>
      </c>
      <c r="AF81">
        <f t="shared" si="74"/>
        <v>1.1079675843652954</v>
      </c>
      <c r="AG81">
        <f t="shared" si="75"/>
        <v>5.0030011763337443</v>
      </c>
      <c r="AH81">
        <v>445.95288381694672</v>
      </c>
      <c r="AI81">
        <v>434.36047878787849</v>
      </c>
      <c r="AJ81">
        <v>1.731491778786443</v>
      </c>
      <c r="AK81">
        <v>64.653264527919617</v>
      </c>
      <c r="AL81">
        <f t="shared" si="76"/>
        <v>1.1078041913140217</v>
      </c>
      <c r="AM81">
        <v>35.142664472421707</v>
      </c>
      <c r="AN81">
        <v>36.129101212121213</v>
      </c>
      <c r="AO81">
        <v>-2.3477772087281349E-4</v>
      </c>
      <c r="AP81">
        <v>87.74884862576603</v>
      </c>
      <c r="AQ81">
        <v>122</v>
      </c>
      <c r="AR81">
        <v>19</v>
      </c>
      <c r="AS81">
        <f t="shared" si="77"/>
        <v>1</v>
      </c>
      <c r="AT81">
        <f t="shared" si="78"/>
        <v>0</v>
      </c>
      <c r="AU81">
        <f t="shared" si="79"/>
        <v>47032.80349801742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1009.4988426563351</v>
      </c>
      <c r="BI81">
        <f t="shared" si="83"/>
        <v>5.0030011763337443</v>
      </c>
      <c r="BJ81" t="e">
        <f t="shared" si="84"/>
        <v>#DIV/0!</v>
      </c>
      <c r="BK81">
        <f t="shared" si="85"/>
        <v>4.9559256186655397E-3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1199.9914285714281</v>
      </c>
      <c r="CQ81">
        <f t="shared" si="97"/>
        <v>1009.4988426563351</v>
      </c>
      <c r="CR81">
        <f t="shared" si="98"/>
        <v>0.84125504451154998</v>
      </c>
      <c r="CS81">
        <f t="shared" si="99"/>
        <v>0.16202223590729167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1657643191</v>
      </c>
      <c r="CZ81">
        <v>416.16300000000001</v>
      </c>
      <c r="DA81">
        <v>430.01699999999988</v>
      </c>
      <c r="DB81">
        <v>36.129642857142848</v>
      </c>
      <c r="DC81">
        <v>35.144314285714287</v>
      </c>
      <c r="DD81">
        <v>417.46800000000002</v>
      </c>
      <c r="DE81">
        <v>35.75797142857143</v>
      </c>
      <c r="DF81">
        <v>650.3031428571428</v>
      </c>
      <c r="DG81">
        <v>101.0401428571429</v>
      </c>
      <c r="DH81">
        <v>0.100174</v>
      </c>
      <c r="DI81">
        <v>34.135699999999993</v>
      </c>
      <c r="DJ81">
        <v>999.89999999999986</v>
      </c>
      <c r="DK81">
        <v>34.392885714285711</v>
      </c>
      <c r="DL81">
        <v>0</v>
      </c>
      <c r="DM81">
        <v>0</v>
      </c>
      <c r="DN81">
        <v>8985.7128571428584</v>
      </c>
      <c r="DO81">
        <v>0</v>
      </c>
      <c r="DP81">
        <v>1833.925714285715</v>
      </c>
      <c r="DQ81">
        <v>-13.854085714285709</v>
      </c>
      <c r="DR81">
        <v>431.76242857142847</v>
      </c>
      <c r="DS81">
        <v>445.68014285714293</v>
      </c>
      <c r="DT81">
        <v>0.98532057142857155</v>
      </c>
      <c r="DU81">
        <v>430.01699999999988</v>
      </c>
      <c r="DV81">
        <v>35.144314285714287</v>
      </c>
      <c r="DW81">
        <v>3.6505371428571429</v>
      </c>
      <c r="DX81">
        <v>3.5509785714285709</v>
      </c>
      <c r="DY81">
        <v>27.33661428571429</v>
      </c>
      <c r="DZ81">
        <v>26.865485714285711</v>
      </c>
      <c r="EA81">
        <v>1199.9914285714281</v>
      </c>
      <c r="EB81">
        <v>0.95799285714285709</v>
      </c>
      <c r="EC81">
        <v>4.2006985714285718E-2</v>
      </c>
      <c r="ED81">
        <v>0</v>
      </c>
      <c r="EE81">
        <v>726.18185714285721</v>
      </c>
      <c r="EF81">
        <v>5.0001600000000002</v>
      </c>
      <c r="EG81">
        <v>10881.842857142859</v>
      </c>
      <c r="EH81">
        <v>9515.0771428571425</v>
      </c>
      <c r="EI81">
        <v>48.732000000000014</v>
      </c>
      <c r="EJ81">
        <v>51.311999999999998</v>
      </c>
      <c r="EK81">
        <v>50.008714285714291</v>
      </c>
      <c r="EL81">
        <v>49.678142857142859</v>
      </c>
      <c r="EM81">
        <v>50.392714285714291</v>
      </c>
      <c r="EN81">
        <v>1144.79</v>
      </c>
      <c r="EO81">
        <v>50.201428571428558</v>
      </c>
      <c r="EP81">
        <v>0</v>
      </c>
      <c r="EQ81">
        <v>85729.799999952316</v>
      </c>
      <c r="ER81">
        <v>0</v>
      </c>
      <c r="ES81">
        <v>726.40579999999989</v>
      </c>
      <c r="ET81">
        <v>-3.1016923278779429</v>
      </c>
      <c r="EU81">
        <v>8.261538799193378</v>
      </c>
      <c r="EV81">
        <v>10874.588</v>
      </c>
      <c r="EW81">
        <v>15</v>
      </c>
      <c r="EX81">
        <v>1657642000.5999999</v>
      </c>
      <c r="EY81" t="s">
        <v>416</v>
      </c>
      <c r="EZ81">
        <v>1657642000.5999999</v>
      </c>
      <c r="FA81">
        <v>1657641990.5999999</v>
      </c>
      <c r="FB81">
        <v>8</v>
      </c>
      <c r="FC81">
        <v>5.2999999999999999E-2</v>
      </c>
      <c r="FD81">
        <v>-7.3999999999999996E-2</v>
      </c>
      <c r="FE81">
        <v>-1.3049999999999999</v>
      </c>
      <c r="FF81">
        <v>0.372</v>
      </c>
      <c r="FG81">
        <v>415</v>
      </c>
      <c r="FH81">
        <v>35</v>
      </c>
      <c r="FI81">
        <v>0.02</v>
      </c>
      <c r="FJ81">
        <v>0.06</v>
      </c>
      <c r="FK81">
        <v>-13.64988536585366</v>
      </c>
      <c r="FL81">
        <v>-1.7577533101045411</v>
      </c>
      <c r="FM81">
        <v>0.18116923170767449</v>
      </c>
      <c r="FN81">
        <v>0</v>
      </c>
      <c r="FO81">
        <v>726.56161764705871</v>
      </c>
      <c r="FP81">
        <v>-3.076684498045632</v>
      </c>
      <c r="FQ81">
        <v>0.37847169563187411</v>
      </c>
      <c r="FR81">
        <v>0</v>
      </c>
      <c r="FS81">
        <v>1.018750536585366</v>
      </c>
      <c r="FT81">
        <v>-0.26710833449477589</v>
      </c>
      <c r="FU81">
        <v>2.6635868468625711E-2</v>
      </c>
      <c r="FV81">
        <v>0</v>
      </c>
      <c r="FW81">
        <v>0</v>
      </c>
      <c r="FX81">
        <v>3</v>
      </c>
      <c r="FY81" t="s">
        <v>450</v>
      </c>
      <c r="FZ81">
        <v>3.3698100000000002</v>
      </c>
      <c r="GA81">
        <v>2.89371</v>
      </c>
      <c r="GB81">
        <v>9.8430599999999993E-2</v>
      </c>
      <c r="GC81">
        <v>0.10226300000000001</v>
      </c>
      <c r="GD81">
        <v>0.14664099999999999</v>
      </c>
      <c r="GE81">
        <v>0.14648</v>
      </c>
      <c r="GF81">
        <v>31134.3</v>
      </c>
      <c r="GG81">
        <v>26972.6</v>
      </c>
      <c r="GH81">
        <v>30864.7</v>
      </c>
      <c r="GI81">
        <v>28002.7</v>
      </c>
      <c r="GJ81">
        <v>34707.699999999997</v>
      </c>
      <c r="GK81">
        <v>33735.1</v>
      </c>
      <c r="GL81">
        <v>40242.199999999997</v>
      </c>
      <c r="GM81">
        <v>39046.199999999997</v>
      </c>
      <c r="GN81">
        <v>2.1358700000000002</v>
      </c>
      <c r="GO81">
        <v>1.58928</v>
      </c>
      <c r="GP81">
        <v>0</v>
      </c>
      <c r="GQ81">
        <v>6.1400200000000002E-2</v>
      </c>
      <c r="GR81">
        <v>999.9</v>
      </c>
      <c r="GS81">
        <v>33.3992</v>
      </c>
      <c r="GT81">
        <v>63.5</v>
      </c>
      <c r="GU81">
        <v>38.299999999999997</v>
      </c>
      <c r="GV81">
        <v>42.525300000000001</v>
      </c>
      <c r="GW81">
        <v>49.780900000000003</v>
      </c>
      <c r="GX81">
        <v>40.789299999999997</v>
      </c>
      <c r="GY81">
        <v>1</v>
      </c>
      <c r="GZ81">
        <v>0.63977600000000001</v>
      </c>
      <c r="HA81">
        <v>1.7673399999999999</v>
      </c>
      <c r="HB81">
        <v>20.197800000000001</v>
      </c>
      <c r="HC81">
        <v>5.2114500000000001</v>
      </c>
      <c r="HD81">
        <v>11.974</v>
      </c>
      <c r="HE81">
        <v>4.9899500000000003</v>
      </c>
      <c r="HF81">
        <v>3.2925300000000002</v>
      </c>
      <c r="HG81">
        <v>7754</v>
      </c>
      <c r="HH81">
        <v>9999</v>
      </c>
      <c r="HI81">
        <v>9999</v>
      </c>
      <c r="HJ81">
        <v>780.8</v>
      </c>
      <c r="HK81">
        <v>4.97133</v>
      </c>
      <c r="HL81">
        <v>1.8742399999999999</v>
      </c>
      <c r="HM81">
        <v>1.8705700000000001</v>
      </c>
      <c r="HN81">
        <v>1.8702000000000001</v>
      </c>
      <c r="HO81">
        <v>1.87479</v>
      </c>
      <c r="HP81">
        <v>1.8714900000000001</v>
      </c>
      <c r="HQ81">
        <v>1.8669899999999999</v>
      </c>
      <c r="HR81">
        <v>1.8779300000000001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-1.3049999999999999</v>
      </c>
      <c r="IG81">
        <v>0.37169999999999997</v>
      </c>
      <c r="IH81">
        <v>-1.305000000000007</v>
      </c>
      <c r="II81">
        <v>0</v>
      </c>
      <c r="IJ81">
        <v>0</v>
      </c>
      <c r="IK81">
        <v>0</v>
      </c>
      <c r="IL81">
        <v>0.37166500000000008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19.899999999999999</v>
      </c>
      <c r="IU81">
        <v>20</v>
      </c>
      <c r="IV81">
        <v>1.1047400000000001</v>
      </c>
      <c r="IW81">
        <v>2.5830099999999998</v>
      </c>
      <c r="IX81">
        <v>1.49902</v>
      </c>
      <c r="IY81">
        <v>2.2936999999999999</v>
      </c>
      <c r="IZ81">
        <v>1.69678</v>
      </c>
      <c r="JA81">
        <v>2.32544</v>
      </c>
      <c r="JB81">
        <v>43.100900000000003</v>
      </c>
      <c r="JC81">
        <v>16.014600000000002</v>
      </c>
      <c r="JD81">
        <v>18</v>
      </c>
      <c r="JE81">
        <v>561.56500000000005</v>
      </c>
      <c r="JF81">
        <v>294.72699999999998</v>
      </c>
      <c r="JG81">
        <v>30.002300000000002</v>
      </c>
      <c r="JH81">
        <v>35.4846</v>
      </c>
      <c r="JI81">
        <v>30.000800000000002</v>
      </c>
      <c r="JJ81">
        <v>35.183500000000002</v>
      </c>
      <c r="JK81">
        <v>35.162199999999999</v>
      </c>
      <c r="JL81">
        <v>22.172999999999998</v>
      </c>
      <c r="JM81">
        <v>24.4087</v>
      </c>
      <c r="JN81">
        <v>85.454300000000003</v>
      </c>
      <c r="JO81">
        <v>30</v>
      </c>
      <c r="JP81">
        <v>444.81200000000001</v>
      </c>
      <c r="JQ81">
        <v>35.1128</v>
      </c>
      <c r="JR81">
        <v>98.372699999999995</v>
      </c>
      <c r="JS81">
        <v>98.321100000000001</v>
      </c>
    </row>
    <row r="82" spans="1:279" x14ac:dyDescent="0.2">
      <c r="A82">
        <v>67</v>
      </c>
      <c r="B82">
        <v>1657643197</v>
      </c>
      <c r="C82">
        <v>263.5</v>
      </c>
      <c r="D82" t="s">
        <v>553</v>
      </c>
      <c r="E82" t="s">
        <v>554</v>
      </c>
      <c r="F82">
        <v>4</v>
      </c>
      <c r="G82">
        <v>1657643194.6875</v>
      </c>
      <c r="H82">
        <f t="shared" si="50"/>
        <v>1.1021275303912214E-3</v>
      </c>
      <c r="I82">
        <f t="shared" si="51"/>
        <v>1.1021275303912215</v>
      </c>
      <c r="J82">
        <f t="shared" si="52"/>
        <v>4.9438056123292737</v>
      </c>
      <c r="K82">
        <f t="shared" si="53"/>
        <v>422.31562500000001</v>
      </c>
      <c r="L82">
        <f t="shared" si="54"/>
        <v>277.71398850129367</v>
      </c>
      <c r="M82">
        <f t="shared" si="55"/>
        <v>28.087995667889199</v>
      </c>
      <c r="N82">
        <f t="shared" si="56"/>
        <v>42.713006678187774</v>
      </c>
      <c r="O82">
        <f t="shared" si="57"/>
        <v>5.9574404840974954E-2</v>
      </c>
      <c r="P82">
        <f t="shared" si="58"/>
        <v>2.767461350164238</v>
      </c>
      <c r="Q82">
        <f t="shared" si="59"/>
        <v>5.8871016105942399E-2</v>
      </c>
      <c r="R82">
        <f t="shared" si="60"/>
        <v>3.6856889700148082E-2</v>
      </c>
      <c r="S82">
        <f t="shared" si="61"/>
        <v>194.4315671124661</v>
      </c>
      <c r="T82">
        <f t="shared" si="62"/>
        <v>35.042862572216784</v>
      </c>
      <c r="U82">
        <f t="shared" si="63"/>
        <v>34.396762500000001</v>
      </c>
      <c r="V82">
        <f t="shared" si="64"/>
        <v>5.4624028629386432</v>
      </c>
      <c r="W82">
        <f t="shared" si="65"/>
        <v>67.858587846303593</v>
      </c>
      <c r="X82">
        <f t="shared" si="66"/>
        <v>3.654292242004471</v>
      </c>
      <c r="Y82">
        <f t="shared" si="67"/>
        <v>5.3851581030263489</v>
      </c>
      <c r="Z82">
        <f t="shared" si="68"/>
        <v>1.8081106209341722</v>
      </c>
      <c r="AA82">
        <f t="shared" si="69"/>
        <v>-48.603824090252864</v>
      </c>
      <c r="AB82">
        <f t="shared" si="70"/>
        <v>-38.168930444519894</v>
      </c>
      <c r="AC82">
        <f t="shared" si="71"/>
        <v>-3.1981241159005376</v>
      </c>
      <c r="AD82">
        <f t="shared" si="72"/>
        <v>104.46068846179281</v>
      </c>
      <c r="AE82">
        <f t="shared" si="73"/>
        <v>14.532212595980933</v>
      </c>
      <c r="AF82">
        <f t="shared" si="74"/>
        <v>1.0979725252594605</v>
      </c>
      <c r="AG82">
        <f t="shared" si="75"/>
        <v>4.9438056123292737</v>
      </c>
      <c r="AH82">
        <v>452.84790612118093</v>
      </c>
      <c r="AI82">
        <v>441.29266666666672</v>
      </c>
      <c r="AJ82">
        <v>1.736570821502881</v>
      </c>
      <c r="AK82">
        <v>64.653264527919617</v>
      </c>
      <c r="AL82">
        <f t="shared" si="76"/>
        <v>1.1021275303912215</v>
      </c>
      <c r="AM82">
        <v>35.152736461483393</v>
      </c>
      <c r="AN82">
        <v>36.132243030303023</v>
      </c>
      <c r="AO82">
        <v>1.100264651398357E-4</v>
      </c>
      <c r="AP82">
        <v>87.74884862576603</v>
      </c>
      <c r="AQ82">
        <v>121</v>
      </c>
      <c r="AR82">
        <v>19</v>
      </c>
      <c r="AS82">
        <f t="shared" si="77"/>
        <v>1</v>
      </c>
      <c r="AT82">
        <f t="shared" si="78"/>
        <v>0</v>
      </c>
      <c r="AU82">
        <f t="shared" si="79"/>
        <v>47155.52235282601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1009.5322497992051</v>
      </c>
      <c r="BI82">
        <f t="shared" si="83"/>
        <v>4.9438056123292737</v>
      </c>
      <c r="BJ82" t="e">
        <f t="shared" si="84"/>
        <v>#DIV/0!</v>
      </c>
      <c r="BK82">
        <f t="shared" si="85"/>
        <v>4.8971249935924202E-3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1200.03125</v>
      </c>
      <c r="CQ82">
        <f t="shared" si="97"/>
        <v>1009.5322497992051</v>
      </c>
      <c r="CR82">
        <f t="shared" si="98"/>
        <v>0.84125496715123471</v>
      </c>
      <c r="CS82">
        <f t="shared" si="99"/>
        <v>0.16202208660188316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1657643194.6875</v>
      </c>
      <c r="CZ82">
        <v>422.31562500000001</v>
      </c>
      <c r="DA82">
        <v>436.15100000000001</v>
      </c>
      <c r="DB82">
        <v>36.131025000000001</v>
      </c>
      <c r="DC82">
        <v>35.154625000000003</v>
      </c>
      <c r="DD82">
        <v>423.62049999999999</v>
      </c>
      <c r="DE82">
        <v>35.759362499999988</v>
      </c>
      <c r="DF82">
        <v>650.3287499999999</v>
      </c>
      <c r="DG82">
        <v>101.04</v>
      </c>
      <c r="DH82">
        <v>0.1000103375</v>
      </c>
      <c r="DI82">
        <v>34.1409375</v>
      </c>
      <c r="DJ82">
        <v>999.9</v>
      </c>
      <c r="DK82">
        <v>34.396762500000001</v>
      </c>
      <c r="DL82">
        <v>0</v>
      </c>
      <c r="DM82">
        <v>0</v>
      </c>
      <c r="DN82">
        <v>9009.6875</v>
      </c>
      <c r="DO82">
        <v>0</v>
      </c>
      <c r="DP82">
        <v>1847.2449999999999</v>
      </c>
      <c r="DQ82">
        <v>-13.835274999999999</v>
      </c>
      <c r="DR82">
        <v>438.14625000000001</v>
      </c>
      <c r="DS82">
        <v>452.04237499999999</v>
      </c>
      <c r="DT82">
        <v>0.97639349999999991</v>
      </c>
      <c r="DU82">
        <v>436.15100000000001</v>
      </c>
      <c r="DV82">
        <v>35.154625000000003</v>
      </c>
      <c r="DW82">
        <v>3.6506687499999999</v>
      </c>
      <c r="DX82">
        <v>3.55201375</v>
      </c>
      <c r="DY82">
        <v>27.337225</v>
      </c>
      <c r="DZ82">
        <v>26.870437500000001</v>
      </c>
      <c r="EA82">
        <v>1200.03125</v>
      </c>
      <c r="EB82">
        <v>0.95799599999999996</v>
      </c>
      <c r="EC82">
        <v>4.2003899999999997E-2</v>
      </c>
      <c r="ED82">
        <v>0</v>
      </c>
      <c r="EE82">
        <v>725.99137500000006</v>
      </c>
      <c r="EF82">
        <v>5.0001600000000002</v>
      </c>
      <c r="EG82">
        <v>10873.375</v>
      </c>
      <c r="EH82">
        <v>9515.4025000000001</v>
      </c>
      <c r="EI82">
        <v>48.742125000000001</v>
      </c>
      <c r="EJ82">
        <v>51.311999999999998</v>
      </c>
      <c r="EK82">
        <v>50.015374999999999</v>
      </c>
      <c r="EL82">
        <v>49.640500000000003</v>
      </c>
      <c r="EM82">
        <v>50.390500000000003</v>
      </c>
      <c r="EN82">
        <v>1144.83125</v>
      </c>
      <c r="EO82">
        <v>50.2</v>
      </c>
      <c r="EP82">
        <v>0</v>
      </c>
      <c r="EQ82">
        <v>85733.400000095367</v>
      </c>
      <c r="ER82">
        <v>0</v>
      </c>
      <c r="ES82">
        <v>726.23232000000007</v>
      </c>
      <c r="ET82">
        <v>-2.7305384724274879</v>
      </c>
      <c r="EU82">
        <v>71.984615393183304</v>
      </c>
      <c r="EV82">
        <v>10870.308000000001</v>
      </c>
      <c r="EW82">
        <v>15</v>
      </c>
      <c r="EX82">
        <v>1657642000.5999999</v>
      </c>
      <c r="EY82" t="s">
        <v>416</v>
      </c>
      <c r="EZ82">
        <v>1657642000.5999999</v>
      </c>
      <c r="FA82">
        <v>1657641990.5999999</v>
      </c>
      <c r="FB82">
        <v>8</v>
      </c>
      <c r="FC82">
        <v>5.2999999999999999E-2</v>
      </c>
      <c r="FD82">
        <v>-7.3999999999999996E-2</v>
      </c>
      <c r="FE82">
        <v>-1.3049999999999999</v>
      </c>
      <c r="FF82">
        <v>0.372</v>
      </c>
      <c r="FG82">
        <v>415</v>
      </c>
      <c r="FH82">
        <v>35</v>
      </c>
      <c r="FI82">
        <v>0.02</v>
      </c>
      <c r="FJ82">
        <v>0.06</v>
      </c>
      <c r="FK82">
        <v>-13.726331707317071</v>
      </c>
      <c r="FL82">
        <v>-1.214155400696886</v>
      </c>
      <c r="FM82">
        <v>0.1299911112139828</v>
      </c>
      <c r="FN82">
        <v>0</v>
      </c>
      <c r="FO82">
        <v>726.42232352941164</v>
      </c>
      <c r="FP82">
        <v>-2.8516883142133458</v>
      </c>
      <c r="FQ82">
        <v>0.34815469183448577</v>
      </c>
      <c r="FR82">
        <v>0</v>
      </c>
      <c r="FS82">
        <v>1.0061661463414631</v>
      </c>
      <c r="FT82">
        <v>-0.22389175609756171</v>
      </c>
      <c r="FU82">
        <v>2.2316961478595621E-2</v>
      </c>
      <c r="FV82">
        <v>0</v>
      </c>
      <c r="FW82">
        <v>0</v>
      </c>
      <c r="FX82">
        <v>3</v>
      </c>
      <c r="FY82" t="s">
        <v>450</v>
      </c>
      <c r="FZ82">
        <v>3.3696700000000002</v>
      </c>
      <c r="GA82">
        <v>2.8939400000000002</v>
      </c>
      <c r="GB82">
        <v>9.9625900000000003E-2</v>
      </c>
      <c r="GC82">
        <v>0.10344299999999999</v>
      </c>
      <c r="GD82">
        <v>0.146645</v>
      </c>
      <c r="GE82">
        <v>0.14651500000000001</v>
      </c>
      <c r="GF82">
        <v>31092.6</v>
      </c>
      <c r="GG82">
        <v>26936.799999999999</v>
      </c>
      <c r="GH82">
        <v>30864.5</v>
      </c>
      <c r="GI82">
        <v>28002.3</v>
      </c>
      <c r="GJ82">
        <v>34707.1</v>
      </c>
      <c r="GK82">
        <v>33733.199999999997</v>
      </c>
      <c r="GL82">
        <v>40241.599999999999</v>
      </c>
      <c r="GM82">
        <v>39045.599999999999</v>
      </c>
      <c r="GN82">
        <v>2.1362700000000001</v>
      </c>
      <c r="GO82">
        <v>1.58965</v>
      </c>
      <c r="GP82">
        <v>0</v>
      </c>
      <c r="GQ82">
        <v>6.1243800000000001E-2</v>
      </c>
      <c r="GR82">
        <v>999.9</v>
      </c>
      <c r="GS82">
        <v>33.402200000000001</v>
      </c>
      <c r="GT82">
        <v>63.5</v>
      </c>
      <c r="GU82">
        <v>38.299999999999997</v>
      </c>
      <c r="GV82">
        <v>42.526499999999999</v>
      </c>
      <c r="GW82">
        <v>49.600900000000003</v>
      </c>
      <c r="GX82">
        <v>40.352600000000002</v>
      </c>
      <c r="GY82">
        <v>1</v>
      </c>
      <c r="GZ82">
        <v>0.64025900000000002</v>
      </c>
      <c r="HA82">
        <v>1.77596</v>
      </c>
      <c r="HB82">
        <v>20.197800000000001</v>
      </c>
      <c r="HC82">
        <v>5.2114500000000001</v>
      </c>
      <c r="HD82">
        <v>11.974</v>
      </c>
      <c r="HE82">
        <v>4.9899500000000003</v>
      </c>
      <c r="HF82">
        <v>3.2925</v>
      </c>
      <c r="HG82">
        <v>7754</v>
      </c>
      <c r="HH82">
        <v>9999</v>
      </c>
      <c r="HI82">
        <v>9999</v>
      </c>
      <c r="HJ82">
        <v>780.8</v>
      </c>
      <c r="HK82">
        <v>4.9713099999999999</v>
      </c>
      <c r="HL82">
        <v>1.8742399999999999</v>
      </c>
      <c r="HM82">
        <v>1.8705700000000001</v>
      </c>
      <c r="HN82">
        <v>1.8702399999999999</v>
      </c>
      <c r="HO82">
        <v>1.87483</v>
      </c>
      <c r="HP82">
        <v>1.8714900000000001</v>
      </c>
      <c r="HQ82">
        <v>1.86696</v>
      </c>
      <c r="HR82">
        <v>1.8779399999999999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-1.3049999999999999</v>
      </c>
      <c r="IG82">
        <v>0.37169999999999997</v>
      </c>
      <c r="IH82">
        <v>-1.305000000000007</v>
      </c>
      <c r="II82">
        <v>0</v>
      </c>
      <c r="IJ82">
        <v>0</v>
      </c>
      <c r="IK82">
        <v>0</v>
      </c>
      <c r="IL82">
        <v>0.37166500000000008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19.899999999999999</v>
      </c>
      <c r="IU82">
        <v>20.100000000000001</v>
      </c>
      <c r="IV82">
        <v>1.11816</v>
      </c>
      <c r="IW82">
        <v>2.5891099999999998</v>
      </c>
      <c r="IX82">
        <v>1.49902</v>
      </c>
      <c r="IY82">
        <v>2.2936999999999999</v>
      </c>
      <c r="IZ82">
        <v>1.69678</v>
      </c>
      <c r="JA82">
        <v>2.2631800000000002</v>
      </c>
      <c r="JB82">
        <v>43.127899999999997</v>
      </c>
      <c r="JC82">
        <v>15.997</v>
      </c>
      <c r="JD82">
        <v>18</v>
      </c>
      <c r="JE82">
        <v>561.899</v>
      </c>
      <c r="JF82">
        <v>294.94499999999999</v>
      </c>
      <c r="JG82">
        <v>30.002400000000002</v>
      </c>
      <c r="JH82">
        <v>35.491999999999997</v>
      </c>
      <c r="JI82">
        <v>30.000699999999998</v>
      </c>
      <c r="JJ82">
        <v>35.19</v>
      </c>
      <c r="JK82">
        <v>35.168599999999998</v>
      </c>
      <c r="JL82">
        <v>22.445699999999999</v>
      </c>
      <c r="JM82">
        <v>24.4087</v>
      </c>
      <c r="JN82">
        <v>85.454300000000003</v>
      </c>
      <c r="JO82">
        <v>30</v>
      </c>
      <c r="JP82">
        <v>451.49099999999999</v>
      </c>
      <c r="JQ82">
        <v>35.1128</v>
      </c>
      <c r="JR82">
        <v>98.371499999999997</v>
      </c>
      <c r="JS82">
        <v>98.319699999999997</v>
      </c>
    </row>
    <row r="83" spans="1:279" x14ac:dyDescent="0.2">
      <c r="A83">
        <v>68</v>
      </c>
      <c r="B83">
        <v>1657643201</v>
      </c>
      <c r="C83">
        <v>267.5</v>
      </c>
      <c r="D83" t="s">
        <v>555</v>
      </c>
      <c r="E83" t="s">
        <v>556</v>
      </c>
      <c r="F83">
        <v>4</v>
      </c>
      <c r="G83">
        <v>1657643199</v>
      </c>
      <c r="H83">
        <f t="shared" si="50"/>
        <v>1.0900958445819657E-3</v>
      </c>
      <c r="I83">
        <f t="shared" si="51"/>
        <v>1.0900958445819657</v>
      </c>
      <c r="J83">
        <f t="shared" si="52"/>
        <v>5.1948734530993983</v>
      </c>
      <c r="K83">
        <f t="shared" si="53"/>
        <v>429.49728571428568</v>
      </c>
      <c r="L83">
        <f t="shared" si="54"/>
        <v>276.45440734384772</v>
      </c>
      <c r="M83">
        <f t="shared" si="55"/>
        <v>27.960473327442806</v>
      </c>
      <c r="N83">
        <f t="shared" si="56"/>
        <v>43.439160608088663</v>
      </c>
      <c r="O83">
        <f t="shared" si="57"/>
        <v>5.892399853347427E-2</v>
      </c>
      <c r="P83">
        <f t="shared" si="58"/>
        <v>2.764116920292004</v>
      </c>
      <c r="Q83">
        <f t="shared" si="59"/>
        <v>5.8234966635648318E-2</v>
      </c>
      <c r="R83">
        <f t="shared" si="60"/>
        <v>3.6458089497853494E-2</v>
      </c>
      <c r="S83">
        <f t="shared" si="61"/>
        <v>194.42846618391081</v>
      </c>
      <c r="T83">
        <f t="shared" si="62"/>
        <v>35.056762960525461</v>
      </c>
      <c r="U83">
        <f t="shared" si="63"/>
        <v>34.39695714285714</v>
      </c>
      <c r="V83">
        <f t="shared" si="64"/>
        <v>5.4624619989272887</v>
      </c>
      <c r="W83">
        <f t="shared" si="65"/>
        <v>67.827309375164532</v>
      </c>
      <c r="X83">
        <f t="shared" si="66"/>
        <v>3.6545691412346946</v>
      </c>
      <c r="Y83">
        <f t="shared" si="67"/>
        <v>5.3880497028426158</v>
      </c>
      <c r="Z83">
        <f t="shared" si="68"/>
        <v>1.8078928576925941</v>
      </c>
      <c r="AA83">
        <f t="shared" si="69"/>
        <v>-48.073226746064684</v>
      </c>
      <c r="AB83">
        <f t="shared" si="70"/>
        <v>-36.716170350753039</v>
      </c>
      <c r="AC83">
        <f t="shared" si="71"/>
        <v>-3.0802692955394262</v>
      </c>
      <c r="AD83">
        <f t="shared" si="72"/>
        <v>106.55879979155367</v>
      </c>
      <c r="AE83">
        <f t="shared" si="73"/>
        <v>14.588405569104168</v>
      </c>
      <c r="AF83">
        <f t="shared" si="74"/>
        <v>1.0861940404223469</v>
      </c>
      <c r="AG83">
        <f t="shared" si="75"/>
        <v>5.1948734530993983</v>
      </c>
      <c r="AH83">
        <v>459.82695748787057</v>
      </c>
      <c r="AI83">
        <v>448.15503636363633</v>
      </c>
      <c r="AJ83">
        <v>1.7049511804590389</v>
      </c>
      <c r="AK83">
        <v>64.653264527919617</v>
      </c>
      <c r="AL83">
        <f t="shared" si="76"/>
        <v>1.0900958445819657</v>
      </c>
      <c r="AM83">
        <v>35.166255615622362</v>
      </c>
      <c r="AN83">
        <v>36.135538787878779</v>
      </c>
      <c r="AO83">
        <v>3.740014482191067E-5</v>
      </c>
      <c r="AP83">
        <v>87.74884862576603</v>
      </c>
      <c r="AQ83">
        <v>121</v>
      </c>
      <c r="AR83">
        <v>19</v>
      </c>
      <c r="AS83">
        <f t="shared" si="77"/>
        <v>1</v>
      </c>
      <c r="AT83">
        <f t="shared" si="78"/>
        <v>0</v>
      </c>
      <c r="AU83">
        <f t="shared" si="79"/>
        <v>47062.434067464666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1009.5167140849279</v>
      </c>
      <c r="BI83">
        <f t="shared" si="83"/>
        <v>5.1948734530993983</v>
      </c>
      <c r="BJ83" t="e">
        <f t="shared" si="84"/>
        <v>#DIV/0!</v>
      </c>
      <c r="BK83">
        <f t="shared" si="85"/>
        <v>5.1459013809476836E-3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1200.012857142857</v>
      </c>
      <c r="CQ83">
        <f t="shared" si="97"/>
        <v>1009.5167140849279</v>
      </c>
      <c r="CR83">
        <f t="shared" si="98"/>
        <v>0.84125491495858928</v>
      </c>
      <c r="CS83">
        <f t="shared" si="99"/>
        <v>0.1620219858700771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1657643199</v>
      </c>
      <c r="CZ83">
        <v>429.49728571428568</v>
      </c>
      <c r="DA83">
        <v>443.38842857142862</v>
      </c>
      <c r="DB83">
        <v>36.133928571428569</v>
      </c>
      <c r="DC83">
        <v>35.167914285714289</v>
      </c>
      <c r="DD83">
        <v>430.80228571428569</v>
      </c>
      <c r="DE83">
        <v>35.762257142857138</v>
      </c>
      <c r="DF83">
        <v>650.26714285714286</v>
      </c>
      <c r="DG83">
        <v>101.0394285714286</v>
      </c>
      <c r="DH83">
        <v>0.1001177142857143</v>
      </c>
      <c r="DI83">
        <v>34.150571428571432</v>
      </c>
      <c r="DJ83">
        <v>999.89999999999986</v>
      </c>
      <c r="DK83">
        <v>34.39695714285714</v>
      </c>
      <c r="DL83">
        <v>0</v>
      </c>
      <c r="DM83">
        <v>0</v>
      </c>
      <c r="DN83">
        <v>8991.9657142857141</v>
      </c>
      <c r="DO83">
        <v>0</v>
      </c>
      <c r="DP83">
        <v>1832.772857142857</v>
      </c>
      <c r="DQ83">
        <v>-13.891442857142859</v>
      </c>
      <c r="DR83">
        <v>445.59828571428568</v>
      </c>
      <c r="DS83">
        <v>459.55014285714287</v>
      </c>
      <c r="DT83">
        <v>0.96603457142857152</v>
      </c>
      <c r="DU83">
        <v>443.38842857142862</v>
      </c>
      <c r="DV83">
        <v>35.167914285714289</v>
      </c>
      <c r="DW83">
        <v>3.6509500000000008</v>
      </c>
      <c r="DX83">
        <v>3.5533428571428569</v>
      </c>
      <c r="DY83">
        <v>27.338542857142858</v>
      </c>
      <c r="DZ83">
        <v>26.876814285714289</v>
      </c>
      <c r="EA83">
        <v>1200.012857142857</v>
      </c>
      <c r="EB83">
        <v>0.95799599999999985</v>
      </c>
      <c r="EC83">
        <v>4.200389999999999E-2</v>
      </c>
      <c r="ED83">
        <v>0</v>
      </c>
      <c r="EE83">
        <v>725.83942857142847</v>
      </c>
      <c r="EF83">
        <v>5.0001600000000002</v>
      </c>
      <c r="EG83">
        <v>10838.657142857141</v>
      </c>
      <c r="EH83">
        <v>9515.26</v>
      </c>
      <c r="EI83">
        <v>48.75</v>
      </c>
      <c r="EJ83">
        <v>51.311999999999998</v>
      </c>
      <c r="EK83">
        <v>50.035428571428568</v>
      </c>
      <c r="EL83">
        <v>49.660428571428582</v>
      </c>
      <c r="EM83">
        <v>50.410428571428568</v>
      </c>
      <c r="EN83">
        <v>1144.815714285714</v>
      </c>
      <c r="EO83">
        <v>50.197142857142858</v>
      </c>
      <c r="EP83">
        <v>0</v>
      </c>
      <c r="EQ83">
        <v>85737.600000143051</v>
      </c>
      <c r="ER83">
        <v>0</v>
      </c>
      <c r="ES83">
        <v>726.05788461538464</v>
      </c>
      <c r="ET83">
        <v>-2.94936753922783</v>
      </c>
      <c r="EU83">
        <v>-205.12820561849821</v>
      </c>
      <c r="EV83">
        <v>10862.515384615381</v>
      </c>
      <c r="EW83">
        <v>15</v>
      </c>
      <c r="EX83">
        <v>1657642000.5999999</v>
      </c>
      <c r="EY83" t="s">
        <v>416</v>
      </c>
      <c r="EZ83">
        <v>1657642000.5999999</v>
      </c>
      <c r="FA83">
        <v>1657641990.5999999</v>
      </c>
      <c r="FB83">
        <v>8</v>
      </c>
      <c r="FC83">
        <v>5.2999999999999999E-2</v>
      </c>
      <c r="FD83">
        <v>-7.3999999999999996E-2</v>
      </c>
      <c r="FE83">
        <v>-1.3049999999999999</v>
      </c>
      <c r="FF83">
        <v>0.372</v>
      </c>
      <c r="FG83">
        <v>415</v>
      </c>
      <c r="FH83">
        <v>35</v>
      </c>
      <c r="FI83">
        <v>0.02</v>
      </c>
      <c r="FJ83">
        <v>0.06</v>
      </c>
      <c r="FK83">
        <v>-13.8011</v>
      </c>
      <c r="FL83">
        <v>-0.63466041275795204</v>
      </c>
      <c r="FM83">
        <v>7.2114287766017568E-2</v>
      </c>
      <c r="FN83">
        <v>0</v>
      </c>
      <c r="FO83">
        <v>726.22135294117652</v>
      </c>
      <c r="FP83">
        <v>-2.9217723554402411</v>
      </c>
      <c r="FQ83">
        <v>0.36176551410717861</v>
      </c>
      <c r="FR83">
        <v>0</v>
      </c>
      <c r="FS83">
        <v>0.98964479999999999</v>
      </c>
      <c r="FT83">
        <v>-0.1797919924953118</v>
      </c>
      <c r="FU83">
        <v>1.7419524544602251E-2</v>
      </c>
      <c r="FV83">
        <v>0</v>
      </c>
      <c r="FW83">
        <v>0</v>
      </c>
      <c r="FX83">
        <v>3</v>
      </c>
      <c r="FY83" t="s">
        <v>450</v>
      </c>
      <c r="FZ83">
        <v>3.3693900000000001</v>
      </c>
      <c r="GA83">
        <v>2.8936600000000001</v>
      </c>
      <c r="GB83">
        <v>0.100796</v>
      </c>
      <c r="GC83">
        <v>0.104647</v>
      </c>
      <c r="GD83">
        <v>0.14665400000000001</v>
      </c>
      <c r="GE83">
        <v>0.14654300000000001</v>
      </c>
      <c r="GF83">
        <v>31051.3</v>
      </c>
      <c r="GG83">
        <v>26900.3</v>
      </c>
      <c r="GH83">
        <v>30863.599999999999</v>
      </c>
      <c r="GI83">
        <v>28002.1</v>
      </c>
      <c r="GJ83">
        <v>34705.800000000003</v>
      </c>
      <c r="GK83">
        <v>33731.699999999997</v>
      </c>
      <c r="GL83">
        <v>40240.5</v>
      </c>
      <c r="GM83">
        <v>39045.199999999997</v>
      </c>
      <c r="GN83">
        <v>2.137</v>
      </c>
      <c r="GO83">
        <v>1.5893299999999999</v>
      </c>
      <c r="GP83">
        <v>0</v>
      </c>
      <c r="GQ83">
        <v>6.1873299999999999E-2</v>
      </c>
      <c r="GR83">
        <v>999.9</v>
      </c>
      <c r="GS83">
        <v>33.408499999999997</v>
      </c>
      <c r="GT83">
        <v>63.5</v>
      </c>
      <c r="GU83">
        <v>38.299999999999997</v>
      </c>
      <c r="GV83">
        <v>42.5212</v>
      </c>
      <c r="GW83">
        <v>49.480899999999998</v>
      </c>
      <c r="GX83">
        <v>41.021599999999999</v>
      </c>
      <c r="GY83">
        <v>1</v>
      </c>
      <c r="GZ83">
        <v>0.64083800000000002</v>
      </c>
      <c r="HA83">
        <v>1.7858700000000001</v>
      </c>
      <c r="HB83">
        <v>20.197700000000001</v>
      </c>
      <c r="HC83">
        <v>5.2122000000000002</v>
      </c>
      <c r="HD83">
        <v>11.974</v>
      </c>
      <c r="HE83">
        <v>4.9903500000000003</v>
      </c>
      <c r="HF83">
        <v>3.2925</v>
      </c>
      <c r="HG83">
        <v>7754.2</v>
      </c>
      <c r="HH83">
        <v>9999</v>
      </c>
      <c r="HI83">
        <v>9999</v>
      </c>
      <c r="HJ83">
        <v>780.8</v>
      </c>
      <c r="HK83">
        <v>4.97133</v>
      </c>
      <c r="HL83">
        <v>1.8742399999999999</v>
      </c>
      <c r="HM83">
        <v>1.8705700000000001</v>
      </c>
      <c r="HN83">
        <v>1.87022</v>
      </c>
      <c r="HO83">
        <v>1.87483</v>
      </c>
      <c r="HP83">
        <v>1.8714900000000001</v>
      </c>
      <c r="HQ83">
        <v>1.8669800000000001</v>
      </c>
      <c r="HR83">
        <v>1.8779399999999999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-1.3049999999999999</v>
      </c>
      <c r="IG83">
        <v>0.37159999999999999</v>
      </c>
      <c r="IH83">
        <v>-1.305000000000007</v>
      </c>
      <c r="II83">
        <v>0</v>
      </c>
      <c r="IJ83">
        <v>0</v>
      </c>
      <c r="IK83">
        <v>0</v>
      </c>
      <c r="IL83">
        <v>0.37166500000000008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20</v>
      </c>
      <c r="IU83">
        <v>20.2</v>
      </c>
      <c r="IV83">
        <v>1.1315900000000001</v>
      </c>
      <c r="IW83">
        <v>2.5817899999999998</v>
      </c>
      <c r="IX83">
        <v>1.49902</v>
      </c>
      <c r="IY83">
        <v>2.2936999999999999</v>
      </c>
      <c r="IZ83">
        <v>1.69678</v>
      </c>
      <c r="JA83">
        <v>2.36938</v>
      </c>
      <c r="JB83">
        <v>43.127899999999997</v>
      </c>
      <c r="JC83">
        <v>16.005800000000001</v>
      </c>
      <c r="JD83">
        <v>18</v>
      </c>
      <c r="JE83">
        <v>562.45799999999997</v>
      </c>
      <c r="JF83">
        <v>294.81299999999999</v>
      </c>
      <c r="JG83">
        <v>30.002600000000001</v>
      </c>
      <c r="JH83">
        <v>35.499299999999998</v>
      </c>
      <c r="JI83">
        <v>30.000699999999998</v>
      </c>
      <c r="JJ83">
        <v>35.196399999999997</v>
      </c>
      <c r="JK83">
        <v>35.174999999999997</v>
      </c>
      <c r="JL83">
        <v>22.714099999999998</v>
      </c>
      <c r="JM83">
        <v>24.4087</v>
      </c>
      <c r="JN83">
        <v>85.454300000000003</v>
      </c>
      <c r="JO83">
        <v>30</v>
      </c>
      <c r="JP83">
        <v>458.18400000000003</v>
      </c>
      <c r="JQ83">
        <v>35.1128</v>
      </c>
      <c r="JR83">
        <v>98.368799999999993</v>
      </c>
      <c r="JS83">
        <v>98.318799999999996</v>
      </c>
    </row>
    <row r="84" spans="1:279" x14ac:dyDescent="0.2">
      <c r="A84">
        <v>69</v>
      </c>
      <c r="B84">
        <v>1657643205</v>
      </c>
      <c r="C84">
        <v>271.5</v>
      </c>
      <c r="D84" t="s">
        <v>557</v>
      </c>
      <c r="E84" t="s">
        <v>558</v>
      </c>
      <c r="F84">
        <v>4</v>
      </c>
      <c r="G84">
        <v>1657643202.6875</v>
      </c>
      <c r="H84">
        <f t="shared" si="50"/>
        <v>1.0845510733430877E-3</v>
      </c>
      <c r="I84">
        <f t="shared" si="51"/>
        <v>1.0845510733430876</v>
      </c>
      <c r="J84">
        <f t="shared" si="52"/>
        <v>5.1788861179783918</v>
      </c>
      <c r="K84">
        <f t="shared" si="53"/>
        <v>435.57987500000002</v>
      </c>
      <c r="L84">
        <f t="shared" si="54"/>
        <v>281.79790056602695</v>
      </c>
      <c r="M84">
        <f t="shared" si="55"/>
        <v>28.501306814702648</v>
      </c>
      <c r="N84">
        <f t="shared" si="56"/>
        <v>44.054961498110998</v>
      </c>
      <c r="O84">
        <f t="shared" si="57"/>
        <v>5.8513822162270399E-2</v>
      </c>
      <c r="P84">
        <f t="shared" si="58"/>
        <v>2.7613867274535018</v>
      </c>
      <c r="Q84">
        <f t="shared" si="59"/>
        <v>5.7833626631799175E-2</v>
      </c>
      <c r="R84">
        <f t="shared" si="60"/>
        <v>3.6206470600429821E-2</v>
      </c>
      <c r="S84">
        <f t="shared" si="61"/>
        <v>194.42440461253</v>
      </c>
      <c r="T84">
        <f t="shared" si="62"/>
        <v>35.067952294260941</v>
      </c>
      <c r="U84">
        <f t="shared" si="63"/>
        <v>34.409212500000002</v>
      </c>
      <c r="V84">
        <f t="shared" si="64"/>
        <v>5.466186517085033</v>
      </c>
      <c r="W84">
        <f t="shared" si="65"/>
        <v>67.802131496281476</v>
      </c>
      <c r="X84">
        <f t="shared" si="66"/>
        <v>3.6550202013707973</v>
      </c>
      <c r="Y84">
        <f t="shared" si="67"/>
        <v>5.3907157794460376</v>
      </c>
      <c r="Z84">
        <f t="shared" si="68"/>
        <v>1.8111663157142357</v>
      </c>
      <c r="AA84">
        <f t="shared" si="69"/>
        <v>-47.828702334430169</v>
      </c>
      <c r="AB84">
        <f t="shared" si="70"/>
        <v>-37.182613240821723</v>
      </c>
      <c r="AC84">
        <f t="shared" si="71"/>
        <v>-3.1228074213094885</v>
      </c>
      <c r="AD84">
        <f t="shared" si="72"/>
        <v>106.29028161596861</v>
      </c>
      <c r="AE84">
        <f t="shared" si="73"/>
        <v>14.710347246995607</v>
      </c>
      <c r="AF84">
        <f t="shared" si="74"/>
        <v>1.0814779629591431</v>
      </c>
      <c r="AG84">
        <f t="shared" si="75"/>
        <v>5.1788861179783918</v>
      </c>
      <c r="AH84">
        <v>466.78851023546213</v>
      </c>
      <c r="AI84">
        <v>455.04070303030301</v>
      </c>
      <c r="AJ84">
        <v>1.7282034524867169</v>
      </c>
      <c r="AK84">
        <v>64.653264527919617</v>
      </c>
      <c r="AL84">
        <f t="shared" si="76"/>
        <v>1.0845510733430876</v>
      </c>
      <c r="AM84">
        <v>35.175174575513793</v>
      </c>
      <c r="AN84">
        <v>36.139063030303042</v>
      </c>
      <c r="AO84">
        <v>1.205675432455605E-4</v>
      </c>
      <c r="AP84">
        <v>87.74884862576603</v>
      </c>
      <c r="AQ84">
        <v>121</v>
      </c>
      <c r="AR84">
        <v>19</v>
      </c>
      <c r="AS84">
        <f t="shared" si="77"/>
        <v>1</v>
      </c>
      <c r="AT84">
        <f t="shared" si="78"/>
        <v>0</v>
      </c>
      <c r="AU84">
        <f t="shared" si="79"/>
        <v>46986.347103320324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1009.4972997992384</v>
      </c>
      <c r="BI84">
        <f t="shared" si="83"/>
        <v>5.1788861179783918</v>
      </c>
      <c r="BJ84" t="e">
        <f t="shared" si="84"/>
        <v>#DIV/0!</v>
      </c>
      <c r="BK84">
        <f t="shared" si="85"/>
        <v>5.1301634179787619E-3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1199.99</v>
      </c>
      <c r="CQ84">
        <f t="shared" si="97"/>
        <v>1009.4972997992384</v>
      </c>
      <c r="CR84">
        <f t="shared" si="98"/>
        <v>0.84125476028903434</v>
      </c>
      <c r="CS84">
        <f t="shared" si="99"/>
        <v>0.16202168735783631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1657643202.6875</v>
      </c>
      <c r="CZ84">
        <v>435.57987500000002</v>
      </c>
      <c r="DA84">
        <v>449.58749999999998</v>
      </c>
      <c r="DB84">
        <v>36.137887499999998</v>
      </c>
      <c r="DC84">
        <v>35.176087500000001</v>
      </c>
      <c r="DD84">
        <v>436.88487500000002</v>
      </c>
      <c r="DE84">
        <v>35.766237500000003</v>
      </c>
      <c r="DF84">
        <v>650.27800000000002</v>
      </c>
      <c r="DG84">
        <v>101.040875</v>
      </c>
      <c r="DH84">
        <v>0.100073025</v>
      </c>
      <c r="DI84">
        <v>34.15945</v>
      </c>
      <c r="DJ84">
        <v>999.9</v>
      </c>
      <c r="DK84">
        <v>34.409212500000002</v>
      </c>
      <c r="DL84">
        <v>0</v>
      </c>
      <c r="DM84">
        <v>0</v>
      </c>
      <c r="DN84">
        <v>8977.34375</v>
      </c>
      <c r="DO84">
        <v>0</v>
      </c>
      <c r="DP84">
        <v>1789.84</v>
      </c>
      <c r="DQ84">
        <v>-14.007725000000001</v>
      </c>
      <c r="DR84">
        <v>451.911</v>
      </c>
      <c r="DS84">
        <v>465.97887500000002</v>
      </c>
      <c r="DT84">
        <v>0.96182199999999995</v>
      </c>
      <c r="DU84">
        <v>449.58749999999998</v>
      </c>
      <c r="DV84">
        <v>35.176087500000001</v>
      </c>
      <c r="DW84">
        <v>3.6514037500000001</v>
      </c>
      <c r="DX84">
        <v>3.5542199999999999</v>
      </c>
      <c r="DY84">
        <v>27.340662500000001</v>
      </c>
      <c r="DZ84">
        <v>26.881012500000001</v>
      </c>
      <c r="EA84">
        <v>1199.99</v>
      </c>
      <c r="EB84">
        <v>0.95799599999999996</v>
      </c>
      <c r="EC84">
        <v>4.2003899999999997E-2</v>
      </c>
      <c r="ED84">
        <v>0</v>
      </c>
      <c r="EE84">
        <v>725.69500000000005</v>
      </c>
      <c r="EF84">
        <v>5.0001600000000002</v>
      </c>
      <c r="EG84">
        <v>10763.325000000001</v>
      </c>
      <c r="EH84">
        <v>9515.0862500000003</v>
      </c>
      <c r="EI84">
        <v>48.734250000000003</v>
      </c>
      <c r="EJ84">
        <v>51.311999999999998</v>
      </c>
      <c r="EK84">
        <v>50.023249999999997</v>
      </c>
      <c r="EL84">
        <v>49.663749999999993</v>
      </c>
      <c r="EM84">
        <v>50.398249999999997</v>
      </c>
      <c r="EN84">
        <v>1144.8</v>
      </c>
      <c r="EO84">
        <v>50.19</v>
      </c>
      <c r="EP84">
        <v>0</v>
      </c>
      <c r="EQ84">
        <v>85741.799999952316</v>
      </c>
      <c r="ER84">
        <v>0</v>
      </c>
      <c r="ES84">
        <v>725.84296000000018</v>
      </c>
      <c r="ET84">
        <v>-2.5479230924502829</v>
      </c>
      <c r="EU84">
        <v>-665.53077063844921</v>
      </c>
      <c r="EV84">
        <v>10830.904</v>
      </c>
      <c r="EW84">
        <v>15</v>
      </c>
      <c r="EX84">
        <v>1657642000.5999999</v>
      </c>
      <c r="EY84" t="s">
        <v>416</v>
      </c>
      <c r="EZ84">
        <v>1657642000.5999999</v>
      </c>
      <c r="FA84">
        <v>1657641990.5999999</v>
      </c>
      <c r="FB84">
        <v>8</v>
      </c>
      <c r="FC84">
        <v>5.2999999999999999E-2</v>
      </c>
      <c r="FD84">
        <v>-7.3999999999999996E-2</v>
      </c>
      <c r="FE84">
        <v>-1.3049999999999999</v>
      </c>
      <c r="FF84">
        <v>0.372</v>
      </c>
      <c r="FG84">
        <v>415</v>
      </c>
      <c r="FH84">
        <v>35</v>
      </c>
      <c r="FI84">
        <v>0.02</v>
      </c>
      <c r="FJ84">
        <v>0.06</v>
      </c>
      <c r="FK84">
        <v>-13.864599999999999</v>
      </c>
      <c r="FL84">
        <v>-0.72315422138834773</v>
      </c>
      <c r="FM84">
        <v>8.2251787214625352E-2</v>
      </c>
      <c r="FN84">
        <v>0</v>
      </c>
      <c r="FO84">
        <v>726.02702941176472</v>
      </c>
      <c r="FP84">
        <v>-2.7167761715061252</v>
      </c>
      <c r="FQ84">
        <v>0.34492296542288969</v>
      </c>
      <c r="FR84">
        <v>0</v>
      </c>
      <c r="FS84">
        <v>0.97893219999999981</v>
      </c>
      <c r="FT84">
        <v>-0.14364576360225489</v>
      </c>
      <c r="FU84">
        <v>1.3989907609058751E-2</v>
      </c>
      <c r="FV84">
        <v>0</v>
      </c>
      <c r="FW84">
        <v>0</v>
      </c>
      <c r="FX84">
        <v>3</v>
      </c>
      <c r="FY84" t="s">
        <v>450</v>
      </c>
      <c r="FZ84">
        <v>3.3695200000000001</v>
      </c>
      <c r="GA84">
        <v>2.8933200000000001</v>
      </c>
      <c r="GB84">
        <v>0.101967</v>
      </c>
      <c r="GC84">
        <v>0.105821</v>
      </c>
      <c r="GD84">
        <v>0.14666299999999999</v>
      </c>
      <c r="GE84">
        <v>0.146564</v>
      </c>
      <c r="GF84">
        <v>31009.8</v>
      </c>
      <c r="GG84">
        <v>26863.9</v>
      </c>
      <c r="GH84">
        <v>30862.7</v>
      </c>
      <c r="GI84">
        <v>28001</v>
      </c>
      <c r="GJ84">
        <v>34704.5</v>
      </c>
      <c r="GK84">
        <v>33729.9</v>
      </c>
      <c r="GL84">
        <v>40239.300000000003</v>
      </c>
      <c r="GM84">
        <v>39044</v>
      </c>
      <c r="GN84">
        <v>2.1366999999999998</v>
      </c>
      <c r="GO84">
        <v>1.5893299999999999</v>
      </c>
      <c r="GP84">
        <v>0</v>
      </c>
      <c r="GQ84">
        <v>6.1828599999999997E-2</v>
      </c>
      <c r="GR84">
        <v>999.9</v>
      </c>
      <c r="GS84">
        <v>33.417499999999997</v>
      </c>
      <c r="GT84">
        <v>63.4</v>
      </c>
      <c r="GU84">
        <v>38.299999999999997</v>
      </c>
      <c r="GV84">
        <v>42.456099999999999</v>
      </c>
      <c r="GW84">
        <v>49.660899999999998</v>
      </c>
      <c r="GX84">
        <v>41.238</v>
      </c>
      <c r="GY84">
        <v>1</v>
      </c>
      <c r="GZ84">
        <v>0.64129100000000006</v>
      </c>
      <c r="HA84">
        <v>1.7967900000000001</v>
      </c>
      <c r="HB84">
        <v>20.197500000000002</v>
      </c>
      <c r="HC84">
        <v>5.2120499999999996</v>
      </c>
      <c r="HD84">
        <v>11.974</v>
      </c>
      <c r="HE84">
        <v>4.9900500000000001</v>
      </c>
      <c r="HF84">
        <v>3.2924799999999999</v>
      </c>
      <c r="HG84">
        <v>7754.2</v>
      </c>
      <c r="HH84">
        <v>9999</v>
      </c>
      <c r="HI84">
        <v>9999</v>
      </c>
      <c r="HJ84">
        <v>780.8</v>
      </c>
      <c r="HK84">
        <v>4.9713200000000004</v>
      </c>
      <c r="HL84">
        <v>1.8742399999999999</v>
      </c>
      <c r="HM84">
        <v>1.8705700000000001</v>
      </c>
      <c r="HN84">
        <v>1.8702300000000001</v>
      </c>
      <c r="HO84">
        <v>1.8748400000000001</v>
      </c>
      <c r="HP84">
        <v>1.8714900000000001</v>
      </c>
      <c r="HQ84">
        <v>1.86697</v>
      </c>
      <c r="HR84">
        <v>1.8779399999999999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-1.3049999999999999</v>
      </c>
      <c r="IG84">
        <v>0.37169999999999997</v>
      </c>
      <c r="IH84">
        <v>-1.305000000000007</v>
      </c>
      <c r="II84">
        <v>0</v>
      </c>
      <c r="IJ84">
        <v>0</v>
      </c>
      <c r="IK84">
        <v>0</v>
      </c>
      <c r="IL84">
        <v>0.37166500000000008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20.100000000000001</v>
      </c>
      <c r="IU84">
        <v>20.2</v>
      </c>
      <c r="IV84">
        <v>1.1450199999999999</v>
      </c>
      <c r="IW84">
        <v>2.5732400000000002</v>
      </c>
      <c r="IX84">
        <v>1.49902</v>
      </c>
      <c r="IY84">
        <v>2.2949199999999998</v>
      </c>
      <c r="IZ84">
        <v>1.69678</v>
      </c>
      <c r="JA84">
        <v>2.4011200000000001</v>
      </c>
      <c r="JB84">
        <v>43.155000000000001</v>
      </c>
      <c r="JC84">
        <v>16.014600000000002</v>
      </c>
      <c r="JD84">
        <v>18</v>
      </c>
      <c r="JE84">
        <v>562.30799999999999</v>
      </c>
      <c r="JF84">
        <v>294.85000000000002</v>
      </c>
      <c r="JG84">
        <v>30.0029</v>
      </c>
      <c r="JH84">
        <v>35.5075</v>
      </c>
      <c r="JI84">
        <v>30.000699999999998</v>
      </c>
      <c r="JJ84">
        <v>35.2029</v>
      </c>
      <c r="JK84">
        <v>35.1828</v>
      </c>
      <c r="JL84">
        <v>22.983599999999999</v>
      </c>
      <c r="JM84">
        <v>24.4087</v>
      </c>
      <c r="JN84">
        <v>85.454300000000003</v>
      </c>
      <c r="JO84">
        <v>30</v>
      </c>
      <c r="JP84">
        <v>464.86500000000001</v>
      </c>
      <c r="JQ84">
        <v>35.1128</v>
      </c>
      <c r="JR84">
        <v>98.365899999999996</v>
      </c>
      <c r="JS84">
        <v>98.315399999999997</v>
      </c>
    </row>
    <row r="85" spans="1:279" x14ac:dyDescent="0.2">
      <c r="A85">
        <v>70</v>
      </c>
      <c r="B85">
        <v>1657643209</v>
      </c>
      <c r="C85">
        <v>275.5</v>
      </c>
      <c r="D85" t="s">
        <v>559</v>
      </c>
      <c r="E85" t="s">
        <v>560</v>
      </c>
      <c r="F85">
        <v>4</v>
      </c>
      <c r="G85">
        <v>1657643207</v>
      </c>
      <c r="H85">
        <f t="shared" si="50"/>
        <v>1.0789600911473335E-3</v>
      </c>
      <c r="I85">
        <f t="shared" si="51"/>
        <v>1.0789600911473336</v>
      </c>
      <c r="J85">
        <f t="shared" si="52"/>
        <v>5.3676793829991523</v>
      </c>
      <c r="K85">
        <f t="shared" si="53"/>
        <v>442.72300000000001</v>
      </c>
      <c r="L85">
        <f t="shared" si="54"/>
        <v>282.56797515024897</v>
      </c>
      <c r="M85">
        <f t="shared" si="55"/>
        <v>28.578910115363904</v>
      </c>
      <c r="N85">
        <f t="shared" si="56"/>
        <v>44.776980888497924</v>
      </c>
      <c r="O85">
        <f t="shared" si="57"/>
        <v>5.8108576625683639E-2</v>
      </c>
      <c r="P85">
        <f t="shared" si="58"/>
        <v>2.7649354501164094</v>
      </c>
      <c r="Q85">
        <f t="shared" si="59"/>
        <v>5.743856211593662E-2</v>
      </c>
      <c r="R85">
        <f t="shared" si="60"/>
        <v>3.5958655663349479E-2</v>
      </c>
      <c r="S85">
        <f t="shared" si="61"/>
        <v>194.42372061252857</v>
      </c>
      <c r="T85">
        <f t="shared" si="62"/>
        <v>35.070718210411492</v>
      </c>
      <c r="U85">
        <f t="shared" si="63"/>
        <v>34.420157142857143</v>
      </c>
      <c r="V85">
        <f t="shared" si="64"/>
        <v>5.4695145629705095</v>
      </c>
      <c r="W85">
        <f t="shared" si="65"/>
        <v>67.799388312504036</v>
      </c>
      <c r="X85">
        <f t="shared" si="66"/>
        <v>3.6553450707737825</v>
      </c>
      <c r="Y85">
        <f t="shared" si="67"/>
        <v>5.3914130521729771</v>
      </c>
      <c r="Z85">
        <f t="shared" si="68"/>
        <v>1.8141694921967271</v>
      </c>
      <c r="AA85">
        <f t="shared" si="69"/>
        <v>-47.582140019597411</v>
      </c>
      <c r="AB85">
        <f t="shared" si="70"/>
        <v>-38.515801402272771</v>
      </c>
      <c r="AC85">
        <f t="shared" si="71"/>
        <v>-3.2308336483322759</v>
      </c>
      <c r="AD85">
        <f t="shared" si="72"/>
        <v>105.09494554232613</v>
      </c>
      <c r="AE85">
        <f t="shared" si="73"/>
        <v>14.806446889748335</v>
      </c>
      <c r="AF85">
        <f t="shared" si="74"/>
        <v>1.0730470525624507</v>
      </c>
      <c r="AG85">
        <f t="shared" si="75"/>
        <v>5.3676793829991523</v>
      </c>
      <c r="AH85">
        <v>473.75458479403142</v>
      </c>
      <c r="AI85">
        <v>461.89139393939382</v>
      </c>
      <c r="AJ85">
        <v>1.7116361396383859</v>
      </c>
      <c r="AK85">
        <v>64.653264527919617</v>
      </c>
      <c r="AL85">
        <f t="shared" si="76"/>
        <v>1.0789600911473336</v>
      </c>
      <c r="AM85">
        <v>35.184803469188417</v>
      </c>
      <c r="AN85">
        <v>36.144343030303027</v>
      </c>
      <c r="AO85">
        <v>3.044642438055119E-6</v>
      </c>
      <c r="AP85">
        <v>87.74884862576603</v>
      </c>
      <c r="AQ85">
        <v>121</v>
      </c>
      <c r="AR85">
        <v>19</v>
      </c>
      <c r="AS85">
        <f t="shared" si="77"/>
        <v>1</v>
      </c>
      <c r="AT85">
        <f t="shared" si="78"/>
        <v>0</v>
      </c>
      <c r="AU85">
        <f t="shared" si="79"/>
        <v>47083.136760657675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1009.4936997992373</v>
      </c>
      <c r="BI85">
        <f t="shared" si="83"/>
        <v>5.3676793829991523</v>
      </c>
      <c r="BJ85" t="e">
        <f t="shared" si="84"/>
        <v>#DIV/0!</v>
      </c>
      <c r="BK85">
        <f t="shared" si="85"/>
        <v>5.3171994872941233E-3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1199.985714285714</v>
      </c>
      <c r="CQ85">
        <f t="shared" si="97"/>
        <v>1009.4936997992373</v>
      </c>
      <c r="CR85">
        <f t="shared" si="98"/>
        <v>0.84125476477037375</v>
      </c>
      <c r="CS85">
        <f t="shared" si="99"/>
        <v>0.16202169600682154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1657643207</v>
      </c>
      <c r="CZ85">
        <v>442.72300000000001</v>
      </c>
      <c r="DA85">
        <v>456.82299999999998</v>
      </c>
      <c r="DB85">
        <v>36.141457142857149</v>
      </c>
      <c r="DC85">
        <v>35.187157142857153</v>
      </c>
      <c r="DD85">
        <v>444.02800000000008</v>
      </c>
      <c r="DE85">
        <v>35.769771428571431</v>
      </c>
      <c r="DF85">
        <v>650.27699999999993</v>
      </c>
      <c r="DG85">
        <v>101.0401428571429</v>
      </c>
      <c r="DH85">
        <v>9.9804442857142864E-2</v>
      </c>
      <c r="DI85">
        <v>34.16177142857142</v>
      </c>
      <c r="DJ85">
        <v>999.89999999999986</v>
      </c>
      <c r="DK85">
        <v>34.420157142857143</v>
      </c>
      <c r="DL85">
        <v>0</v>
      </c>
      <c r="DM85">
        <v>0</v>
      </c>
      <c r="DN85">
        <v>8996.25</v>
      </c>
      <c r="DO85">
        <v>0</v>
      </c>
      <c r="DP85">
        <v>1754.75</v>
      </c>
      <c r="DQ85">
        <v>-14.09992857142857</v>
      </c>
      <c r="DR85">
        <v>459.32371428571429</v>
      </c>
      <c r="DS85">
        <v>473.48342857142859</v>
      </c>
      <c r="DT85">
        <v>0.95426999999999995</v>
      </c>
      <c r="DU85">
        <v>456.82299999999998</v>
      </c>
      <c r="DV85">
        <v>35.187157142857153</v>
      </c>
      <c r="DW85">
        <v>3.6517200000000001</v>
      </c>
      <c r="DX85">
        <v>3.555304285714286</v>
      </c>
      <c r="DY85">
        <v>27.342171428571429</v>
      </c>
      <c r="DZ85">
        <v>26.88617142857143</v>
      </c>
      <c r="EA85">
        <v>1199.985714285714</v>
      </c>
      <c r="EB85">
        <v>0.95799599999999985</v>
      </c>
      <c r="EC85">
        <v>4.200389999999999E-2</v>
      </c>
      <c r="ED85">
        <v>0</v>
      </c>
      <c r="EE85">
        <v>725.32271428571426</v>
      </c>
      <c r="EF85">
        <v>5.0001600000000002</v>
      </c>
      <c r="EG85">
        <v>10791.21428571429</v>
      </c>
      <c r="EH85">
        <v>9515.0671428571422</v>
      </c>
      <c r="EI85">
        <v>48.732000000000014</v>
      </c>
      <c r="EJ85">
        <v>51.311999999999998</v>
      </c>
      <c r="EK85">
        <v>50</v>
      </c>
      <c r="EL85">
        <v>49.642714285714291</v>
      </c>
      <c r="EM85">
        <v>50.375</v>
      </c>
      <c r="EN85">
        <v>1144.795714285714</v>
      </c>
      <c r="EO85">
        <v>50.19</v>
      </c>
      <c r="EP85">
        <v>0</v>
      </c>
      <c r="EQ85">
        <v>85745.400000095367</v>
      </c>
      <c r="ER85">
        <v>0</v>
      </c>
      <c r="ES85">
        <v>725.63695999999993</v>
      </c>
      <c r="ET85">
        <v>-3.270692318678861</v>
      </c>
      <c r="EU85">
        <v>-419.78461539436552</v>
      </c>
      <c r="EV85">
        <v>10809.508</v>
      </c>
      <c r="EW85">
        <v>15</v>
      </c>
      <c r="EX85">
        <v>1657642000.5999999</v>
      </c>
      <c r="EY85" t="s">
        <v>416</v>
      </c>
      <c r="EZ85">
        <v>1657642000.5999999</v>
      </c>
      <c r="FA85">
        <v>1657641990.5999999</v>
      </c>
      <c r="FB85">
        <v>8</v>
      </c>
      <c r="FC85">
        <v>5.2999999999999999E-2</v>
      </c>
      <c r="FD85">
        <v>-7.3999999999999996E-2</v>
      </c>
      <c r="FE85">
        <v>-1.3049999999999999</v>
      </c>
      <c r="FF85">
        <v>0.372</v>
      </c>
      <c r="FG85">
        <v>415</v>
      </c>
      <c r="FH85">
        <v>35</v>
      </c>
      <c r="FI85">
        <v>0.02</v>
      </c>
      <c r="FJ85">
        <v>0.06</v>
      </c>
      <c r="FK85">
        <v>-13.92545</v>
      </c>
      <c r="FL85">
        <v>-0.92005553470917589</v>
      </c>
      <c r="FM85">
        <v>0.10126984003147251</v>
      </c>
      <c r="FN85">
        <v>0</v>
      </c>
      <c r="FO85">
        <v>725.81997058823526</v>
      </c>
      <c r="FP85">
        <v>-3.124629496216321</v>
      </c>
      <c r="FQ85">
        <v>0.36480111304122848</v>
      </c>
      <c r="FR85">
        <v>0</v>
      </c>
      <c r="FS85">
        <v>0.97003112499999988</v>
      </c>
      <c r="FT85">
        <v>-0.1184936397748598</v>
      </c>
      <c r="FU85">
        <v>1.15424902949656E-2</v>
      </c>
      <c r="FV85">
        <v>0</v>
      </c>
      <c r="FW85">
        <v>0</v>
      </c>
      <c r="FX85">
        <v>3</v>
      </c>
      <c r="FY85" t="s">
        <v>450</v>
      </c>
      <c r="FZ85">
        <v>3.3698700000000001</v>
      </c>
      <c r="GA85">
        <v>2.8939300000000001</v>
      </c>
      <c r="GB85">
        <v>0.103118</v>
      </c>
      <c r="GC85">
        <v>0.106993</v>
      </c>
      <c r="GD85">
        <v>0.146674</v>
      </c>
      <c r="GE85">
        <v>0.146592</v>
      </c>
      <c r="GF85">
        <v>30969.8</v>
      </c>
      <c r="GG85">
        <v>26828.7</v>
      </c>
      <c r="GH85">
        <v>30862.5</v>
      </c>
      <c r="GI85">
        <v>28001.1</v>
      </c>
      <c r="GJ85">
        <v>34704.1</v>
      </c>
      <c r="GK85">
        <v>33729.1</v>
      </c>
      <c r="GL85">
        <v>40239.300000000003</v>
      </c>
      <c r="GM85">
        <v>39044.300000000003</v>
      </c>
      <c r="GN85">
        <v>2.1373799999999998</v>
      </c>
      <c r="GO85">
        <v>1.58928</v>
      </c>
      <c r="GP85">
        <v>0</v>
      </c>
      <c r="GQ85">
        <v>6.1493399999999997E-2</v>
      </c>
      <c r="GR85">
        <v>999.9</v>
      </c>
      <c r="GS85">
        <v>33.424399999999999</v>
      </c>
      <c r="GT85">
        <v>63.4</v>
      </c>
      <c r="GU85">
        <v>38.299999999999997</v>
      </c>
      <c r="GV85">
        <v>42.456200000000003</v>
      </c>
      <c r="GW85">
        <v>48.880899999999997</v>
      </c>
      <c r="GX85">
        <v>40.3245</v>
      </c>
      <c r="GY85">
        <v>1</v>
      </c>
      <c r="GZ85">
        <v>0.64193299999999998</v>
      </c>
      <c r="HA85">
        <v>1.80721</v>
      </c>
      <c r="HB85">
        <v>20.197500000000002</v>
      </c>
      <c r="HC85">
        <v>5.2119</v>
      </c>
      <c r="HD85">
        <v>11.974</v>
      </c>
      <c r="HE85">
        <v>4.9902499999999996</v>
      </c>
      <c r="HF85">
        <v>3.29243</v>
      </c>
      <c r="HG85">
        <v>7754.2</v>
      </c>
      <c r="HH85">
        <v>9999</v>
      </c>
      <c r="HI85">
        <v>9999</v>
      </c>
      <c r="HJ85">
        <v>780.8</v>
      </c>
      <c r="HK85">
        <v>4.9713000000000003</v>
      </c>
      <c r="HL85">
        <v>1.8742399999999999</v>
      </c>
      <c r="HM85">
        <v>1.8705700000000001</v>
      </c>
      <c r="HN85">
        <v>1.8702300000000001</v>
      </c>
      <c r="HO85">
        <v>1.87483</v>
      </c>
      <c r="HP85">
        <v>1.8714900000000001</v>
      </c>
      <c r="HQ85">
        <v>1.86697</v>
      </c>
      <c r="HR85">
        <v>1.87798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-1.3049999999999999</v>
      </c>
      <c r="IG85">
        <v>0.37169999999999997</v>
      </c>
      <c r="IH85">
        <v>-1.305000000000007</v>
      </c>
      <c r="II85">
        <v>0</v>
      </c>
      <c r="IJ85">
        <v>0</v>
      </c>
      <c r="IK85">
        <v>0</v>
      </c>
      <c r="IL85">
        <v>0.37166500000000008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20.100000000000001</v>
      </c>
      <c r="IU85">
        <v>20.3</v>
      </c>
      <c r="IV85">
        <v>1.15845</v>
      </c>
      <c r="IW85">
        <v>2.5793499999999998</v>
      </c>
      <c r="IX85">
        <v>1.49902</v>
      </c>
      <c r="IY85">
        <v>2.2936999999999999</v>
      </c>
      <c r="IZ85">
        <v>1.69678</v>
      </c>
      <c r="JA85">
        <v>2.2485400000000002</v>
      </c>
      <c r="JB85">
        <v>43.155000000000001</v>
      </c>
      <c r="JC85">
        <v>15.997</v>
      </c>
      <c r="JD85">
        <v>18</v>
      </c>
      <c r="JE85">
        <v>562.83299999999997</v>
      </c>
      <c r="JF85">
        <v>294.85599999999999</v>
      </c>
      <c r="JG85">
        <v>30.0029</v>
      </c>
      <c r="JH85">
        <v>35.514099999999999</v>
      </c>
      <c r="JI85">
        <v>30.000800000000002</v>
      </c>
      <c r="JJ85">
        <v>35.209299999999999</v>
      </c>
      <c r="JK85">
        <v>35.189500000000002</v>
      </c>
      <c r="JL85">
        <v>23.253799999999998</v>
      </c>
      <c r="JM85">
        <v>24.4087</v>
      </c>
      <c r="JN85">
        <v>85.454300000000003</v>
      </c>
      <c r="JO85">
        <v>30</v>
      </c>
      <c r="JP85">
        <v>471.548</v>
      </c>
      <c r="JQ85">
        <v>35.1128</v>
      </c>
      <c r="JR85">
        <v>98.365600000000001</v>
      </c>
      <c r="JS85">
        <v>98.315899999999999</v>
      </c>
    </row>
    <row r="86" spans="1:279" x14ac:dyDescent="0.2">
      <c r="A86">
        <v>71</v>
      </c>
      <c r="B86">
        <v>1657643213</v>
      </c>
      <c r="C86">
        <v>279.5</v>
      </c>
      <c r="D86" t="s">
        <v>561</v>
      </c>
      <c r="E86" t="s">
        <v>562</v>
      </c>
      <c r="F86">
        <v>4</v>
      </c>
      <c r="G86">
        <v>1657643210.6875</v>
      </c>
      <c r="H86">
        <f t="shared" si="50"/>
        <v>1.0754854255304396E-3</v>
      </c>
      <c r="I86">
        <f t="shared" si="51"/>
        <v>1.0754854255304396</v>
      </c>
      <c r="J86">
        <f t="shared" si="52"/>
        <v>5.4412154287460073</v>
      </c>
      <c r="K86">
        <f t="shared" si="53"/>
        <v>448.79337500000003</v>
      </c>
      <c r="L86">
        <f t="shared" si="54"/>
        <v>285.80877221431922</v>
      </c>
      <c r="M86">
        <f t="shared" si="55"/>
        <v>28.906130340830813</v>
      </c>
      <c r="N86">
        <f t="shared" si="56"/>
        <v>45.390068657946571</v>
      </c>
      <c r="O86">
        <f t="shared" si="57"/>
        <v>5.7864271574574411E-2</v>
      </c>
      <c r="P86">
        <f t="shared" si="58"/>
        <v>2.7617023497745001</v>
      </c>
      <c r="Q86">
        <f t="shared" si="59"/>
        <v>5.7199076149140896E-2</v>
      </c>
      <c r="R86">
        <f t="shared" si="60"/>
        <v>3.5808550503796069E-2</v>
      </c>
      <c r="S86">
        <f t="shared" si="61"/>
        <v>194.42340711252803</v>
      </c>
      <c r="T86">
        <f t="shared" si="62"/>
        <v>35.076298607304835</v>
      </c>
      <c r="U86">
        <f t="shared" si="63"/>
        <v>34.427887499999997</v>
      </c>
      <c r="V86">
        <f t="shared" si="64"/>
        <v>5.4718662706092731</v>
      </c>
      <c r="W86">
        <f t="shared" si="65"/>
        <v>67.798343201412209</v>
      </c>
      <c r="X86">
        <f t="shared" si="66"/>
        <v>3.6560328512261964</v>
      </c>
      <c r="Y86">
        <f t="shared" si="67"/>
        <v>5.3925106110115717</v>
      </c>
      <c r="Z86">
        <f t="shared" si="68"/>
        <v>1.8158334193830767</v>
      </c>
      <c r="AA86">
        <f t="shared" si="69"/>
        <v>-47.428907265892384</v>
      </c>
      <c r="AB86">
        <f t="shared" si="70"/>
        <v>-39.077752150132923</v>
      </c>
      <c r="AC86">
        <f t="shared" si="71"/>
        <v>-3.2819918295847903</v>
      </c>
      <c r="AD86">
        <f t="shared" si="72"/>
        <v>104.63475586691793</v>
      </c>
      <c r="AE86">
        <f t="shared" si="73"/>
        <v>14.85605980345335</v>
      </c>
      <c r="AF86">
        <f t="shared" si="74"/>
        <v>1.0681946811936522</v>
      </c>
      <c r="AG86">
        <f t="shared" si="75"/>
        <v>5.4412154287460073</v>
      </c>
      <c r="AH86">
        <v>480.62445760624189</v>
      </c>
      <c r="AI86">
        <v>468.71656363636362</v>
      </c>
      <c r="AJ86">
        <v>1.7053305093362601</v>
      </c>
      <c r="AK86">
        <v>64.653264527919617</v>
      </c>
      <c r="AL86">
        <f t="shared" si="76"/>
        <v>1.0754854255304396</v>
      </c>
      <c r="AM86">
        <v>35.197189837850743</v>
      </c>
      <c r="AN86">
        <v>36.152842424242422</v>
      </c>
      <c r="AO86">
        <v>1.4094505787840599E-4</v>
      </c>
      <c r="AP86">
        <v>87.74884862576603</v>
      </c>
      <c r="AQ86">
        <v>120</v>
      </c>
      <c r="AR86">
        <v>18</v>
      </c>
      <c r="AS86">
        <f t="shared" si="77"/>
        <v>1</v>
      </c>
      <c r="AT86">
        <f t="shared" si="78"/>
        <v>0</v>
      </c>
      <c r="AU86">
        <f t="shared" si="79"/>
        <v>46994.049688769439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1009.4920497992373</v>
      </c>
      <c r="BI86">
        <f t="shared" si="83"/>
        <v>5.4412154287460073</v>
      </c>
      <c r="BJ86" t="e">
        <f t="shared" si="84"/>
        <v>#DIV/0!</v>
      </c>
      <c r="BK86">
        <f t="shared" si="85"/>
        <v>5.3900527793439568E-3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1199.9837500000001</v>
      </c>
      <c r="CQ86">
        <f t="shared" si="97"/>
        <v>1009.4920497992373</v>
      </c>
      <c r="CR86">
        <f t="shared" si="98"/>
        <v>0.84125476682433176</v>
      </c>
      <c r="CS86">
        <f t="shared" si="99"/>
        <v>0.16202169997096044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1657643210.6875</v>
      </c>
      <c r="CZ86">
        <v>448.79337500000003</v>
      </c>
      <c r="DA86">
        <v>462.94237500000003</v>
      </c>
      <c r="DB86">
        <v>36.148949999999999</v>
      </c>
      <c r="DC86">
        <v>35.199024999999999</v>
      </c>
      <c r="DD86">
        <v>450.09837499999998</v>
      </c>
      <c r="DE86">
        <v>35.777312499999987</v>
      </c>
      <c r="DF86">
        <v>650.31275000000005</v>
      </c>
      <c r="DG86">
        <v>101.03775</v>
      </c>
      <c r="DH86">
        <v>0.100259575</v>
      </c>
      <c r="DI86">
        <v>34.165424999999999</v>
      </c>
      <c r="DJ86">
        <v>999.9</v>
      </c>
      <c r="DK86">
        <v>34.427887499999997</v>
      </c>
      <c r="DL86">
        <v>0</v>
      </c>
      <c r="DM86">
        <v>0</v>
      </c>
      <c r="DN86">
        <v>8979.2962499999994</v>
      </c>
      <c r="DO86">
        <v>0</v>
      </c>
      <c r="DP86">
        <v>1792.4512500000001</v>
      </c>
      <c r="DQ86">
        <v>-14.149075</v>
      </c>
      <c r="DR86">
        <v>465.62512500000003</v>
      </c>
      <c r="DS86">
        <v>479.83187500000003</v>
      </c>
      <c r="DT86">
        <v>0.949947875</v>
      </c>
      <c r="DU86">
        <v>462.94237500000003</v>
      </c>
      <c r="DV86">
        <v>35.199024999999999</v>
      </c>
      <c r="DW86">
        <v>3.6524049999999999</v>
      </c>
      <c r="DX86">
        <v>3.55642375</v>
      </c>
      <c r="DY86">
        <v>27.3453625</v>
      </c>
      <c r="DZ86">
        <v>26.891562499999999</v>
      </c>
      <c r="EA86">
        <v>1199.9837500000001</v>
      </c>
      <c r="EB86">
        <v>0.95799599999999996</v>
      </c>
      <c r="EC86">
        <v>4.2003899999999997E-2</v>
      </c>
      <c r="ED86">
        <v>0</v>
      </c>
      <c r="EE86">
        <v>725.21900000000005</v>
      </c>
      <c r="EF86">
        <v>5.0001600000000002</v>
      </c>
      <c r="EG86">
        <v>10817.75</v>
      </c>
      <c r="EH86">
        <v>9515.0462499999994</v>
      </c>
      <c r="EI86">
        <v>48.749749999999999</v>
      </c>
      <c r="EJ86">
        <v>51.296499999999988</v>
      </c>
      <c r="EK86">
        <v>50.023249999999997</v>
      </c>
      <c r="EL86">
        <v>49.671499999999988</v>
      </c>
      <c r="EM86">
        <v>50.398249999999997</v>
      </c>
      <c r="EN86">
        <v>1144.79375</v>
      </c>
      <c r="EO86">
        <v>50.19</v>
      </c>
      <c r="EP86">
        <v>0</v>
      </c>
      <c r="EQ86">
        <v>85749.600000143051</v>
      </c>
      <c r="ER86">
        <v>0</v>
      </c>
      <c r="ES86">
        <v>725.43896153846151</v>
      </c>
      <c r="ET86">
        <v>-2.866085479642527</v>
      </c>
      <c r="EU86">
        <v>38.998291141689592</v>
      </c>
      <c r="EV86">
        <v>10800.00384615385</v>
      </c>
      <c r="EW86">
        <v>15</v>
      </c>
      <c r="EX86">
        <v>1657642000.5999999</v>
      </c>
      <c r="EY86" t="s">
        <v>416</v>
      </c>
      <c r="EZ86">
        <v>1657642000.5999999</v>
      </c>
      <c r="FA86">
        <v>1657641990.5999999</v>
      </c>
      <c r="FB86">
        <v>8</v>
      </c>
      <c r="FC86">
        <v>5.2999999999999999E-2</v>
      </c>
      <c r="FD86">
        <v>-7.3999999999999996E-2</v>
      </c>
      <c r="FE86">
        <v>-1.3049999999999999</v>
      </c>
      <c r="FF86">
        <v>0.372</v>
      </c>
      <c r="FG86">
        <v>415</v>
      </c>
      <c r="FH86">
        <v>35</v>
      </c>
      <c r="FI86">
        <v>0.02</v>
      </c>
      <c r="FJ86">
        <v>0.06</v>
      </c>
      <c r="FK86">
        <v>-13.984735000000001</v>
      </c>
      <c r="FL86">
        <v>-1.2194701688555289</v>
      </c>
      <c r="FM86">
        <v>0.1234038239885622</v>
      </c>
      <c r="FN86">
        <v>0</v>
      </c>
      <c r="FO86">
        <v>725.6358235294116</v>
      </c>
      <c r="FP86">
        <v>-3.0638961118119901</v>
      </c>
      <c r="FQ86">
        <v>0.3606802780521513</v>
      </c>
      <c r="FR86">
        <v>0</v>
      </c>
      <c r="FS86">
        <v>0.96265857499999985</v>
      </c>
      <c r="FT86">
        <v>-9.8520574108820244E-2</v>
      </c>
      <c r="FU86">
        <v>9.6016606946077304E-3</v>
      </c>
      <c r="FV86">
        <v>1</v>
      </c>
      <c r="FW86">
        <v>1</v>
      </c>
      <c r="FX86">
        <v>3</v>
      </c>
      <c r="FY86" t="s">
        <v>425</v>
      </c>
      <c r="FZ86">
        <v>3.3694700000000002</v>
      </c>
      <c r="GA86">
        <v>2.8935399999999998</v>
      </c>
      <c r="GB86">
        <v>0.104258</v>
      </c>
      <c r="GC86">
        <v>0.108141</v>
      </c>
      <c r="GD86">
        <v>0.14669199999999999</v>
      </c>
      <c r="GE86">
        <v>0.14662600000000001</v>
      </c>
      <c r="GF86">
        <v>30929.9</v>
      </c>
      <c r="GG86">
        <v>26793.8</v>
      </c>
      <c r="GH86">
        <v>30862.1</v>
      </c>
      <c r="GI86">
        <v>28000.7</v>
      </c>
      <c r="GJ86">
        <v>34703.1</v>
      </c>
      <c r="GK86">
        <v>33727.599999999999</v>
      </c>
      <c r="GL86">
        <v>40239</v>
      </c>
      <c r="GM86">
        <v>39044.1</v>
      </c>
      <c r="GN86">
        <v>2.1379199999999998</v>
      </c>
      <c r="GO86">
        <v>1.58917</v>
      </c>
      <c r="GP86">
        <v>0</v>
      </c>
      <c r="GQ86">
        <v>6.24247E-2</v>
      </c>
      <c r="GR86">
        <v>999.9</v>
      </c>
      <c r="GS86">
        <v>33.431199999999997</v>
      </c>
      <c r="GT86">
        <v>63.4</v>
      </c>
      <c r="GU86">
        <v>38.299999999999997</v>
      </c>
      <c r="GV86">
        <v>42.458500000000001</v>
      </c>
      <c r="GW86">
        <v>50.410899999999998</v>
      </c>
      <c r="GX86">
        <v>40.532899999999998</v>
      </c>
      <c r="GY86">
        <v>1</v>
      </c>
      <c r="GZ86">
        <v>0.64250300000000005</v>
      </c>
      <c r="HA86">
        <v>1.81681</v>
      </c>
      <c r="HB86">
        <v>20.197199999999999</v>
      </c>
      <c r="HC86">
        <v>5.2125000000000004</v>
      </c>
      <c r="HD86">
        <v>11.974</v>
      </c>
      <c r="HE86">
        <v>4.99</v>
      </c>
      <c r="HF86">
        <v>3.2924799999999999</v>
      </c>
      <c r="HG86">
        <v>7754.5</v>
      </c>
      <c r="HH86">
        <v>9999</v>
      </c>
      <c r="HI86">
        <v>9999</v>
      </c>
      <c r="HJ86">
        <v>780.8</v>
      </c>
      <c r="HK86">
        <v>4.9713099999999999</v>
      </c>
      <c r="HL86">
        <v>1.8742399999999999</v>
      </c>
      <c r="HM86">
        <v>1.8705700000000001</v>
      </c>
      <c r="HN86">
        <v>1.8702399999999999</v>
      </c>
      <c r="HO86">
        <v>1.87483</v>
      </c>
      <c r="HP86">
        <v>1.8714900000000001</v>
      </c>
      <c r="HQ86">
        <v>1.8669500000000001</v>
      </c>
      <c r="HR86">
        <v>1.87795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-1.3049999999999999</v>
      </c>
      <c r="IG86">
        <v>0.37159999999999999</v>
      </c>
      <c r="IH86">
        <v>-1.305000000000007</v>
      </c>
      <c r="II86">
        <v>0</v>
      </c>
      <c r="IJ86">
        <v>0</v>
      </c>
      <c r="IK86">
        <v>0</v>
      </c>
      <c r="IL86">
        <v>0.37166500000000008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20.2</v>
      </c>
      <c r="IU86">
        <v>20.399999999999999</v>
      </c>
      <c r="IV86">
        <v>1.17188</v>
      </c>
      <c r="IW86">
        <v>2.5817899999999998</v>
      </c>
      <c r="IX86">
        <v>1.49902</v>
      </c>
      <c r="IY86">
        <v>2.2936999999999999</v>
      </c>
      <c r="IZ86">
        <v>1.69678</v>
      </c>
      <c r="JA86">
        <v>2.3303199999999999</v>
      </c>
      <c r="JB86">
        <v>43.182000000000002</v>
      </c>
      <c r="JC86">
        <v>15.988300000000001</v>
      </c>
      <c r="JD86">
        <v>18</v>
      </c>
      <c r="JE86">
        <v>563.28499999999997</v>
      </c>
      <c r="JF86">
        <v>294.83699999999999</v>
      </c>
      <c r="JG86">
        <v>30.002800000000001</v>
      </c>
      <c r="JH86">
        <v>35.522199999999998</v>
      </c>
      <c r="JI86">
        <v>30.000699999999998</v>
      </c>
      <c r="JJ86">
        <v>35.217300000000002</v>
      </c>
      <c r="JK86">
        <v>35.195900000000002</v>
      </c>
      <c r="JL86">
        <v>23.521599999999999</v>
      </c>
      <c r="JM86">
        <v>24.4087</v>
      </c>
      <c r="JN86">
        <v>85.454300000000003</v>
      </c>
      <c r="JO86">
        <v>30</v>
      </c>
      <c r="JP86">
        <v>478.23200000000003</v>
      </c>
      <c r="JQ86">
        <v>35.1128</v>
      </c>
      <c r="JR86">
        <v>98.364500000000007</v>
      </c>
      <c r="JS86">
        <v>98.315200000000004</v>
      </c>
    </row>
    <row r="87" spans="1:279" x14ac:dyDescent="0.2">
      <c r="A87">
        <v>72</v>
      </c>
      <c r="B87">
        <v>1657643217</v>
      </c>
      <c r="C87">
        <v>283.5</v>
      </c>
      <c r="D87" t="s">
        <v>563</v>
      </c>
      <c r="E87" t="s">
        <v>564</v>
      </c>
      <c r="F87">
        <v>4</v>
      </c>
      <c r="G87">
        <v>1657643215</v>
      </c>
      <c r="H87">
        <f t="shared" si="50"/>
        <v>1.0659881706710588E-3</v>
      </c>
      <c r="I87">
        <f t="shared" si="51"/>
        <v>1.0659881706710588</v>
      </c>
      <c r="J87">
        <f t="shared" si="52"/>
        <v>5.4582496978741641</v>
      </c>
      <c r="K87">
        <f t="shared" si="53"/>
        <v>455.91571428571427</v>
      </c>
      <c r="L87">
        <f t="shared" si="54"/>
        <v>290.77144550250301</v>
      </c>
      <c r="M87">
        <f t="shared" si="55"/>
        <v>29.407651309483651</v>
      </c>
      <c r="N87">
        <f t="shared" si="56"/>
        <v>46.109790213609706</v>
      </c>
      <c r="O87">
        <f t="shared" si="57"/>
        <v>5.7299341668060624E-2</v>
      </c>
      <c r="P87">
        <f t="shared" si="58"/>
        <v>2.7532052948829273</v>
      </c>
      <c r="Q87">
        <f t="shared" si="59"/>
        <v>5.6645003985279843E-2</v>
      </c>
      <c r="R87">
        <f t="shared" si="60"/>
        <v>3.5461294423271089E-2</v>
      </c>
      <c r="S87">
        <f t="shared" si="61"/>
        <v>194.42372061252857</v>
      </c>
      <c r="T87">
        <f t="shared" si="62"/>
        <v>35.087010312507907</v>
      </c>
      <c r="U87">
        <f t="shared" si="63"/>
        <v>34.435414285714288</v>
      </c>
      <c r="V87">
        <f t="shared" si="64"/>
        <v>5.4741568929463087</v>
      </c>
      <c r="W87">
        <f t="shared" si="65"/>
        <v>67.791877193438282</v>
      </c>
      <c r="X87">
        <f t="shared" si="66"/>
        <v>3.6568081412690789</v>
      </c>
      <c r="Y87">
        <f t="shared" si="67"/>
        <v>5.394168582815154</v>
      </c>
      <c r="Z87">
        <f t="shared" si="68"/>
        <v>1.8173487516772298</v>
      </c>
      <c r="AA87">
        <f t="shared" si="69"/>
        <v>-47.010078326593693</v>
      </c>
      <c r="AB87">
        <f t="shared" si="70"/>
        <v>-39.255706740258525</v>
      </c>
      <c r="AC87">
        <f t="shared" si="71"/>
        <v>-3.3073232951876177</v>
      </c>
      <c r="AD87">
        <f t="shared" si="72"/>
        <v>104.85061225048875</v>
      </c>
      <c r="AE87">
        <f t="shared" si="73"/>
        <v>14.922969370368337</v>
      </c>
      <c r="AF87">
        <f t="shared" si="74"/>
        <v>1.0668121922948997</v>
      </c>
      <c r="AG87">
        <f t="shared" si="75"/>
        <v>5.4582496978741641</v>
      </c>
      <c r="AH87">
        <v>487.5539023636689</v>
      </c>
      <c r="AI87">
        <v>475.58984848484829</v>
      </c>
      <c r="AJ87">
        <v>1.7154239259074111</v>
      </c>
      <c r="AK87">
        <v>64.653264527919617</v>
      </c>
      <c r="AL87">
        <f t="shared" si="76"/>
        <v>1.0659881706710588</v>
      </c>
      <c r="AM87">
        <v>35.211930162535801</v>
      </c>
      <c r="AN87">
        <v>36.159373939393937</v>
      </c>
      <c r="AO87">
        <v>1.0035254204806629E-4</v>
      </c>
      <c r="AP87">
        <v>87.74884862576603</v>
      </c>
      <c r="AQ87">
        <v>120</v>
      </c>
      <c r="AR87">
        <v>18</v>
      </c>
      <c r="AS87">
        <f t="shared" si="77"/>
        <v>1</v>
      </c>
      <c r="AT87">
        <f t="shared" si="78"/>
        <v>0</v>
      </c>
      <c r="AU87">
        <f t="shared" si="79"/>
        <v>46760.838104580922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1009.4936997992373</v>
      </c>
      <c r="BI87">
        <f t="shared" si="83"/>
        <v>5.4582496978741641</v>
      </c>
      <c r="BJ87" t="e">
        <f t="shared" si="84"/>
        <v>#DIV/0!</v>
      </c>
      <c r="BK87">
        <f t="shared" si="85"/>
        <v>5.4069180411523829E-3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1199.985714285714</v>
      </c>
      <c r="CQ87">
        <f t="shared" si="97"/>
        <v>1009.4936997992373</v>
      </c>
      <c r="CR87">
        <f t="shared" si="98"/>
        <v>0.84125476477037375</v>
      </c>
      <c r="CS87">
        <f t="shared" si="99"/>
        <v>0.16202169600682154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1657643215</v>
      </c>
      <c r="CZ87">
        <v>455.91571428571427</v>
      </c>
      <c r="DA87">
        <v>470.13328571428571</v>
      </c>
      <c r="DB87">
        <v>36.1571</v>
      </c>
      <c r="DC87">
        <v>35.208385714285711</v>
      </c>
      <c r="DD87">
        <v>457.22057142857142</v>
      </c>
      <c r="DE87">
        <v>35.785414285714289</v>
      </c>
      <c r="DF87">
        <v>650.29442857142863</v>
      </c>
      <c r="DG87">
        <v>101.03657142857141</v>
      </c>
      <c r="DH87">
        <v>0.1000833714285714</v>
      </c>
      <c r="DI87">
        <v>34.170942857142862</v>
      </c>
      <c r="DJ87">
        <v>999.89999999999986</v>
      </c>
      <c r="DK87">
        <v>34.435414285714288</v>
      </c>
      <c r="DL87">
        <v>0</v>
      </c>
      <c r="DM87">
        <v>0</v>
      </c>
      <c r="DN87">
        <v>8934.3742857142861</v>
      </c>
      <c r="DO87">
        <v>0</v>
      </c>
      <c r="DP87">
        <v>1808.3714285714279</v>
      </c>
      <c r="DQ87">
        <v>-14.217942857142861</v>
      </c>
      <c r="DR87">
        <v>473.01828571428581</v>
      </c>
      <c r="DS87">
        <v>487.29</v>
      </c>
      <c r="DT87">
        <v>0.94870857142857157</v>
      </c>
      <c r="DU87">
        <v>470.13328571428571</v>
      </c>
      <c r="DV87">
        <v>35.208385714285711</v>
      </c>
      <c r="DW87">
        <v>3.6531885714285708</v>
      </c>
      <c r="DX87">
        <v>3.557334285714286</v>
      </c>
      <c r="DY87">
        <v>27.349014285714279</v>
      </c>
      <c r="DZ87">
        <v>26.895900000000001</v>
      </c>
      <c r="EA87">
        <v>1199.985714285714</v>
      </c>
      <c r="EB87">
        <v>0.95799599999999985</v>
      </c>
      <c r="EC87">
        <v>4.200389999999999E-2</v>
      </c>
      <c r="ED87">
        <v>0</v>
      </c>
      <c r="EE87">
        <v>725.12300000000016</v>
      </c>
      <c r="EF87">
        <v>5.0001600000000002</v>
      </c>
      <c r="EG87">
        <v>10860.914285714291</v>
      </c>
      <c r="EH87">
        <v>9515.0657142857144</v>
      </c>
      <c r="EI87">
        <v>48.741</v>
      </c>
      <c r="EJ87">
        <v>51.294285714285706</v>
      </c>
      <c r="EK87">
        <v>50.044285714285706</v>
      </c>
      <c r="EL87">
        <v>49.660428571428568</v>
      </c>
      <c r="EM87">
        <v>50.410428571428568</v>
      </c>
      <c r="EN87">
        <v>1144.795714285714</v>
      </c>
      <c r="EO87">
        <v>50.19</v>
      </c>
      <c r="EP87">
        <v>0</v>
      </c>
      <c r="EQ87">
        <v>85753.799999952316</v>
      </c>
      <c r="ER87">
        <v>0</v>
      </c>
      <c r="ES87">
        <v>725.25779999999997</v>
      </c>
      <c r="ET87">
        <v>-2.3815384664013548</v>
      </c>
      <c r="EU87">
        <v>568.7000007669152</v>
      </c>
      <c r="EV87">
        <v>10815.396000000001</v>
      </c>
      <c r="EW87">
        <v>15</v>
      </c>
      <c r="EX87">
        <v>1657642000.5999999</v>
      </c>
      <c r="EY87" t="s">
        <v>416</v>
      </c>
      <c r="EZ87">
        <v>1657642000.5999999</v>
      </c>
      <c r="FA87">
        <v>1657641990.5999999</v>
      </c>
      <c r="FB87">
        <v>8</v>
      </c>
      <c r="FC87">
        <v>5.2999999999999999E-2</v>
      </c>
      <c r="FD87">
        <v>-7.3999999999999996E-2</v>
      </c>
      <c r="FE87">
        <v>-1.3049999999999999</v>
      </c>
      <c r="FF87">
        <v>0.372</v>
      </c>
      <c r="FG87">
        <v>415</v>
      </c>
      <c r="FH87">
        <v>35</v>
      </c>
      <c r="FI87">
        <v>0.02</v>
      </c>
      <c r="FJ87">
        <v>0.06</v>
      </c>
      <c r="FK87">
        <v>-14.056627499999999</v>
      </c>
      <c r="FL87">
        <v>-1.25108555347086</v>
      </c>
      <c r="FM87">
        <v>0.1249554960525948</v>
      </c>
      <c r="FN87">
        <v>0</v>
      </c>
      <c r="FO87">
        <v>725.44770588235303</v>
      </c>
      <c r="FP87">
        <v>-2.748754777344935</v>
      </c>
      <c r="FQ87">
        <v>0.33118099986454302</v>
      </c>
      <c r="FR87">
        <v>0</v>
      </c>
      <c r="FS87">
        <v>0.95648442499999997</v>
      </c>
      <c r="FT87">
        <v>-7.8411005628519062E-2</v>
      </c>
      <c r="FU87">
        <v>7.7123482671865246E-3</v>
      </c>
      <c r="FV87">
        <v>1</v>
      </c>
      <c r="FW87">
        <v>1</v>
      </c>
      <c r="FX87">
        <v>3</v>
      </c>
      <c r="FY87" t="s">
        <v>425</v>
      </c>
      <c r="FZ87">
        <v>3.3693</v>
      </c>
      <c r="GA87">
        <v>2.8933200000000001</v>
      </c>
      <c r="GB87">
        <v>0.105404</v>
      </c>
      <c r="GC87">
        <v>0.109306</v>
      </c>
      <c r="GD87">
        <v>0.14671100000000001</v>
      </c>
      <c r="GE87">
        <v>0.146569</v>
      </c>
      <c r="GF87">
        <v>30889.4</v>
      </c>
      <c r="GG87">
        <v>26757.8</v>
      </c>
      <c r="GH87">
        <v>30861.200000000001</v>
      </c>
      <c r="GI87">
        <v>27999.8</v>
      </c>
      <c r="GJ87">
        <v>34701.199999999997</v>
      </c>
      <c r="GK87">
        <v>33728.800000000003</v>
      </c>
      <c r="GL87">
        <v>40237.599999999999</v>
      </c>
      <c r="GM87">
        <v>39042.9</v>
      </c>
      <c r="GN87">
        <v>2.1384500000000002</v>
      </c>
      <c r="GO87">
        <v>1.5888</v>
      </c>
      <c r="GP87">
        <v>0</v>
      </c>
      <c r="GQ87">
        <v>6.1340600000000002E-2</v>
      </c>
      <c r="GR87">
        <v>999.9</v>
      </c>
      <c r="GS87">
        <v>33.439300000000003</v>
      </c>
      <c r="GT87">
        <v>63.4</v>
      </c>
      <c r="GU87">
        <v>38.299999999999997</v>
      </c>
      <c r="GV87">
        <v>42.453899999999997</v>
      </c>
      <c r="GW87">
        <v>50.320900000000002</v>
      </c>
      <c r="GX87">
        <v>41.286099999999998</v>
      </c>
      <c r="GY87">
        <v>1</v>
      </c>
      <c r="GZ87">
        <v>0.64297800000000005</v>
      </c>
      <c r="HA87">
        <v>1.82572</v>
      </c>
      <c r="HB87">
        <v>20.197099999999999</v>
      </c>
      <c r="HC87">
        <v>5.2127999999999997</v>
      </c>
      <c r="HD87">
        <v>11.974</v>
      </c>
      <c r="HE87">
        <v>4.9904000000000002</v>
      </c>
      <c r="HF87">
        <v>3.2925800000000001</v>
      </c>
      <c r="HG87">
        <v>7754.5</v>
      </c>
      <c r="HH87">
        <v>9999</v>
      </c>
      <c r="HI87">
        <v>9999</v>
      </c>
      <c r="HJ87">
        <v>780.8</v>
      </c>
      <c r="HK87">
        <v>4.9713099999999999</v>
      </c>
      <c r="HL87">
        <v>1.8742399999999999</v>
      </c>
      <c r="HM87">
        <v>1.8705700000000001</v>
      </c>
      <c r="HN87">
        <v>1.87022</v>
      </c>
      <c r="HO87">
        <v>1.87483</v>
      </c>
      <c r="HP87">
        <v>1.8714900000000001</v>
      </c>
      <c r="HQ87">
        <v>1.86697</v>
      </c>
      <c r="HR87">
        <v>1.8779600000000001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-1.3049999999999999</v>
      </c>
      <c r="IG87">
        <v>0.37169999999999997</v>
      </c>
      <c r="IH87">
        <v>-1.305000000000007</v>
      </c>
      <c r="II87">
        <v>0</v>
      </c>
      <c r="IJ87">
        <v>0</v>
      </c>
      <c r="IK87">
        <v>0</v>
      </c>
      <c r="IL87">
        <v>0.37166500000000008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20.3</v>
      </c>
      <c r="IU87">
        <v>20.399999999999999</v>
      </c>
      <c r="IV87">
        <v>1.1853</v>
      </c>
      <c r="IW87">
        <v>2.5732400000000002</v>
      </c>
      <c r="IX87">
        <v>1.49902</v>
      </c>
      <c r="IY87">
        <v>2.2936999999999999</v>
      </c>
      <c r="IZ87">
        <v>1.69678</v>
      </c>
      <c r="JA87">
        <v>2.4023400000000001</v>
      </c>
      <c r="JB87">
        <v>43.182000000000002</v>
      </c>
      <c r="JC87">
        <v>16.005800000000001</v>
      </c>
      <c r="JD87">
        <v>18</v>
      </c>
      <c r="JE87">
        <v>563.70699999999999</v>
      </c>
      <c r="JF87">
        <v>294.68799999999999</v>
      </c>
      <c r="JG87">
        <v>30.002600000000001</v>
      </c>
      <c r="JH87">
        <v>35.529499999999999</v>
      </c>
      <c r="JI87">
        <v>30.000699999999998</v>
      </c>
      <c r="JJ87">
        <v>35.223799999999997</v>
      </c>
      <c r="JK87">
        <v>35.203899999999997</v>
      </c>
      <c r="JL87">
        <v>23.788399999999999</v>
      </c>
      <c r="JM87">
        <v>24.678899999999999</v>
      </c>
      <c r="JN87">
        <v>85.454300000000003</v>
      </c>
      <c r="JO87">
        <v>30</v>
      </c>
      <c r="JP87">
        <v>484.91</v>
      </c>
      <c r="JQ87">
        <v>35.108199999999997</v>
      </c>
      <c r="JR87">
        <v>98.361400000000003</v>
      </c>
      <c r="JS87">
        <v>98.311999999999998</v>
      </c>
    </row>
    <row r="88" spans="1:279" x14ac:dyDescent="0.2">
      <c r="A88">
        <v>73</v>
      </c>
      <c r="B88">
        <v>1657643221</v>
      </c>
      <c r="C88">
        <v>287.5</v>
      </c>
      <c r="D88" t="s">
        <v>565</v>
      </c>
      <c r="E88" t="s">
        <v>566</v>
      </c>
      <c r="F88">
        <v>4</v>
      </c>
      <c r="G88">
        <v>1657643218.6875</v>
      </c>
      <c r="H88">
        <f t="shared" si="50"/>
        <v>1.1256550488211211E-3</v>
      </c>
      <c r="I88">
        <f t="shared" si="51"/>
        <v>1.1256550488211212</v>
      </c>
      <c r="J88">
        <f t="shared" si="52"/>
        <v>5.4779823080256049</v>
      </c>
      <c r="K88">
        <f t="shared" si="53"/>
        <v>462.04262499999999</v>
      </c>
      <c r="L88">
        <f t="shared" si="54"/>
        <v>304.29823702811444</v>
      </c>
      <c r="M88">
        <f t="shared" si="55"/>
        <v>30.77595642023374</v>
      </c>
      <c r="N88">
        <f t="shared" si="56"/>
        <v>46.729826075123192</v>
      </c>
      <c r="O88">
        <f t="shared" si="57"/>
        <v>6.0560795725867568E-2</v>
      </c>
      <c r="P88">
        <f t="shared" si="58"/>
        <v>2.7701551991918514</v>
      </c>
      <c r="Q88">
        <f t="shared" si="59"/>
        <v>5.9834772535823477E-2</v>
      </c>
      <c r="R88">
        <f t="shared" si="60"/>
        <v>3.7461237855946711E-2</v>
      </c>
      <c r="S88">
        <f t="shared" si="61"/>
        <v>194.42641723750472</v>
      </c>
      <c r="T88">
        <f t="shared" si="62"/>
        <v>35.061529916337868</v>
      </c>
      <c r="U88">
        <f t="shared" si="63"/>
        <v>34.433849999999993</v>
      </c>
      <c r="V88">
        <f t="shared" si="64"/>
        <v>5.4736807661676155</v>
      </c>
      <c r="W88">
        <f t="shared" si="65"/>
        <v>67.80884960616919</v>
      </c>
      <c r="X88">
        <f t="shared" si="66"/>
        <v>3.656894815511889</v>
      </c>
      <c r="Y88">
        <f t="shared" si="67"/>
        <v>5.3929462551731415</v>
      </c>
      <c r="Z88">
        <f t="shared" si="68"/>
        <v>1.8167859506557265</v>
      </c>
      <c r="AA88">
        <f t="shared" si="69"/>
        <v>-49.641387653011442</v>
      </c>
      <c r="AB88">
        <f t="shared" si="70"/>
        <v>-39.871276480209701</v>
      </c>
      <c r="AC88">
        <f t="shared" si="71"/>
        <v>-3.3385397077751091</v>
      </c>
      <c r="AD88">
        <f t="shared" si="72"/>
        <v>101.57521339650847</v>
      </c>
      <c r="AE88">
        <f t="shared" si="73"/>
        <v>15.087215893248644</v>
      </c>
      <c r="AF88">
        <f t="shared" si="74"/>
        <v>1.1451671582819076</v>
      </c>
      <c r="AG88">
        <f t="shared" si="75"/>
        <v>5.4779823080256049</v>
      </c>
      <c r="AH88">
        <v>494.64023046854209</v>
      </c>
      <c r="AI88">
        <v>482.53623636363619</v>
      </c>
      <c r="AJ88">
        <v>1.746254467534696</v>
      </c>
      <c r="AK88">
        <v>64.653264527919617</v>
      </c>
      <c r="AL88">
        <f t="shared" si="76"/>
        <v>1.1256550488211212</v>
      </c>
      <c r="AM88">
        <v>35.150612904788133</v>
      </c>
      <c r="AN88">
        <v>36.151226060606056</v>
      </c>
      <c r="AO88">
        <v>8.2712978795009538E-5</v>
      </c>
      <c r="AP88">
        <v>87.74884862576603</v>
      </c>
      <c r="AQ88">
        <v>120</v>
      </c>
      <c r="AR88">
        <v>18</v>
      </c>
      <c r="AS88">
        <f t="shared" si="77"/>
        <v>1</v>
      </c>
      <c r="AT88">
        <f t="shared" si="78"/>
        <v>0</v>
      </c>
      <c r="AU88">
        <f t="shared" si="79"/>
        <v>47225.347241077623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1009.5068622992253</v>
      </c>
      <c r="BI88">
        <f t="shared" si="83"/>
        <v>5.4779823080256049</v>
      </c>
      <c r="BJ88" t="e">
        <f t="shared" si="84"/>
        <v>#DIV/0!</v>
      </c>
      <c r="BK88">
        <f t="shared" si="85"/>
        <v>5.4263943244022153E-3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1200.00125</v>
      </c>
      <c r="CQ88">
        <f t="shared" si="97"/>
        <v>1009.5068622992253</v>
      </c>
      <c r="CR88">
        <f t="shared" si="98"/>
        <v>0.84125484227556035</v>
      </c>
      <c r="CS88">
        <f t="shared" si="99"/>
        <v>0.16202184559183144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1657643218.6875</v>
      </c>
      <c r="CZ88">
        <v>462.04262499999999</v>
      </c>
      <c r="DA88">
        <v>476.45125000000002</v>
      </c>
      <c r="DB88">
        <v>36.157662500000001</v>
      </c>
      <c r="DC88">
        <v>35.139262500000001</v>
      </c>
      <c r="DD88">
        <v>463.34750000000003</v>
      </c>
      <c r="DE88">
        <v>35.785987499999997</v>
      </c>
      <c r="DF88">
        <v>650.29099999999994</v>
      </c>
      <c r="DG88">
        <v>101.03775</v>
      </c>
      <c r="DH88">
        <v>9.9728549999999999E-2</v>
      </c>
      <c r="DI88">
        <v>34.166874999999997</v>
      </c>
      <c r="DJ88">
        <v>999.9</v>
      </c>
      <c r="DK88">
        <v>34.433849999999993</v>
      </c>
      <c r="DL88">
        <v>0</v>
      </c>
      <c r="DM88">
        <v>0</v>
      </c>
      <c r="DN88">
        <v>9024.21875</v>
      </c>
      <c r="DO88">
        <v>0</v>
      </c>
      <c r="DP88">
        <v>1861.78125</v>
      </c>
      <c r="DQ88">
        <v>-14.408875</v>
      </c>
      <c r="DR88">
        <v>479.37562500000001</v>
      </c>
      <c r="DS88">
        <v>493.80312500000002</v>
      </c>
      <c r="DT88">
        <v>1.018421</v>
      </c>
      <c r="DU88">
        <v>476.45125000000002</v>
      </c>
      <c r="DV88">
        <v>35.139262500000001</v>
      </c>
      <c r="DW88">
        <v>3.6532849999999999</v>
      </c>
      <c r="DX88">
        <v>3.5503874999999998</v>
      </c>
      <c r="DY88">
        <v>27.349475000000002</v>
      </c>
      <c r="DZ88">
        <v>26.862637500000002</v>
      </c>
      <c r="EA88">
        <v>1200.00125</v>
      </c>
      <c r="EB88">
        <v>0.95799599999999996</v>
      </c>
      <c r="EC88">
        <v>4.2003899999999997E-2</v>
      </c>
      <c r="ED88">
        <v>0</v>
      </c>
      <c r="EE88">
        <v>724.9381249999999</v>
      </c>
      <c r="EF88">
        <v>5.0001600000000002</v>
      </c>
      <c r="EG88">
        <v>10907.424999999999</v>
      </c>
      <c r="EH88">
        <v>9515.17</v>
      </c>
      <c r="EI88">
        <v>48.726374999999997</v>
      </c>
      <c r="EJ88">
        <v>51.280999999999999</v>
      </c>
      <c r="EK88">
        <v>50.023249999999997</v>
      </c>
      <c r="EL88">
        <v>49.663749999999993</v>
      </c>
      <c r="EM88">
        <v>50.367125000000001</v>
      </c>
      <c r="EN88">
        <v>1144.8074999999999</v>
      </c>
      <c r="EO88">
        <v>50.193749999999987</v>
      </c>
      <c r="EP88">
        <v>0</v>
      </c>
      <c r="EQ88">
        <v>85757.400000095367</v>
      </c>
      <c r="ER88">
        <v>0</v>
      </c>
      <c r="ES88">
        <v>725.1117200000001</v>
      </c>
      <c r="ET88">
        <v>-1.845846163585019</v>
      </c>
      <c r="EU88">
        <v>572.10769232726034</v>
      </c>
      <c r="EV88">
        <v>10851.368</v>
      </c>
      <c r="EW88">
        <v>15</v>
      </c>
      <c r="EX88">
        <v>1657642000.5999999</v>
      </c>
      <c r="EY88" t="s">
        <v>416</v>
      </c>
      <c r="EZ88">
        <v>1657642000.5999999</v>
      </c>
      <c r="FA88">
        <v>1657641990.5999999</v>
      </c>
      <c r="FB88">
        <v>8</v>
      </c>
      <c r="FC88">
        <v>5.2999999999999999E-2</v>
      </c>
      <c r="FD88">
        <v>-7.3999999999999996E-2</v>
      </c>
      <c r="FE88">
        <v>-1.3049999999999999</v>
      </c>
      <c r="FF88">
        <v>0.372</v>
      </c>
      <c r="FG88">
        <v>415</v>
      </c>
      <c r="FH88">
        <v>35</v>
      </c>
      <c r="FI88">
        <v>0.02</v>
      </c>
      <c r="FJ88">
        <v>0.06</v>
      </c>
      <c r="FK88">
        <v>-14.1632075</v>
      </c>
      <c r="FL88">
        <v>-1.36033508442775</v>
      </c>
      <c r="FM88">
        <v>0.1377999263198279</v>
      </c>
      <c r="FN88">
        <v>0</v>
      </c>
      <c r="FO88">
        <v>725.27620588235288</v>
      </c>
      <c r="FP88">
        <v>-2.3929870169450309</v>
      </c>
      <c r="FQ88">
        <v>0.27765263734426843</v>
      </c>
      <c r="FR88">
        <v>0</v>
      </c>
      <c r="FS88">
        <v>0.96466935000000009</v>
      </c>
      <c r="FT88">
        <v>0.1303289606003728</v>
      </c>
      <c r="FU88">
        <v>2.6274661793779588E-2</v>
      </c>
      <c r="FV88">
        <v>0</v>
      </c>
      <c r="FW88">
        <v>0</v>
      </c>
      <c r="FX88">
        <v>3</v>
      </c>
      <c r="FY88" t="s">
        <v>450</v>
      </c>
      <c r="FZ88">
        <v>3.36964</v>
      </c>
      <c r="GA88">
        <v>2.8939599999999999</v>
      </c>
      <c r="GB88">
        <v>0.106549</v>
      </c>
      <c r="GC88">
        <v>0.110475</v>
      </c>
      <c r="GD88">
        <v>0.146671</v>
      </c>
      <c r="GE88">
        <v>0.14629900000000001</v>
      </c>
      <c r="GF88">
        <v>30849</v>
      </c>
      <c r="GG88">
        <v>26722.3</v>
      </c>
      <c r="GH88">
        <v>30860.5</v>
      </c>
      <c r="GI88">
        <v>27999.599999999999</v>
      </c>
      <c r="GJ88">
        <v>34702.300000000003</v>
      </c>
      <c r="GK88">
        <v>33739.199999999997</v>
      </c>
      <c r="GL88">
        <v>40236.9</v>
      </c>
      <c r="GM88">
        <v>39042.5</v>
      </c>
      <c r="GN88">
        <v>2.1384500000000002</v>
      </c>
      <c r="GO88">
        <v>1.5884499999999999</v>
      </c>
      <c r="GP88">
        <v>0</v>
      </c>
      <c r="GQ88">
        <v>6.0848899999999997E-2</v>
      </c>
      <c r="GR88">
        <v>999.9</v>
      </c>
      <c r="GS88">
        <v>33.4482</v>
      </c>
      <c r="GT88">
        <v>63.4</v>
      </c>
      <c r="GU88">
        <v>38.299999999999997</v>
      </c>
      <c r="GV88">
        <v>42.457799999999999</v>
      </c>
      <c r="GW88">
        <v>50.260899999999999</v>
      </c>
      <c r="GX88">
        <v>40.817300000000003</v>
      </c>
      <c r="GY88">
        <v>1</v>
      </c>
      <c r="GZ88">
        <v>0.64364299999999997</v>
      </c>
      <c r="HA88">
        <v>1.8299399999999999</v>
      </c>
      <c r="HB88">
        <v>20.197099999999999</v>
      </c>
      <c r="HC88">
        <v>5.2134</v>
      </c>
      <c r="HD88">
        <v>11.974</v>
      </c>
      <c r="HE88">
        <v>4.9903000000000004</v>
      </c>
      <c r="HF88">
        <v>3.2926500000000001</v>
      </c>
      <c r="HG88">
        <v>7754.7</v>
      </c>
      <c r="HH88">
        <v>9999</v>
      </c>
      <c r="HI88">
        <v>9999</v>
      </c>
      <c r="HJ88">
        <v>780.8</v>
      </c>
      <c r="HK88">
        <v>4.9712800000000001</v>
      </c>
      <c r="HL88">
        <v>1.8742399999999999</v>
      </c>
      <c r="HM88">
        <v>1.8705700000000001</v>
      </c>
      <c r="HN88">
        <v>1.8702300000000001</v>
      </c>
      <c r="HO88">
        <v>1.87483</v>
      </c>
      <c r="HP88">
        <v>1.8714999999999999</v>
      </c>
      <c r="HQ88">
        <v>1.86703</v>
      </c>
      <c r="HR88">
        <v>1.8779399999999999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-1.3049999999999999</v>
      </c>
      <c r="IG88">
        <v>0.37169999999999997</v>
      </c>
      <c r="IH88">
        <v>-1.305000000000007</v>
      </c>
      <c r="II88">
        <v>0</v>
      </c>
      <c r="IJ88">
        <v>0</v>
      </c>
      <c r="IK88">
        <v>0</v>
      </c>
      <c r="IL88">
        <v>0.37166500000000008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20.3</v>
      </c>
      <c r="IU88">
        <v>20.5</v>
      </c>
      <c r="IV88">
        <v>1.1975100000000001</v>
      </c>
      <c r="IW88">
        <v>2.5781200000000002</v>
      </c>
      <c r="IX88">
        <v>1.49902</v>
      </c>
      <c r="IY88">
        <v>2.2949199999999998</v>
      </c>
      <c r="IZ88">
        <v>1.69678</v>
      </c>
      <c r="JA88">
        <v>2.3278799999999999</v>
      </c>
      <c r="JB88">
        <v>43.209099999999999</v>
      </c>
      <c r="JC88">
        <v>15.988300000000001</v>
      </c>
      <c r="JD88">
        <v>18</v>
      </c>
      <c r="JE88">
        <v>563.779</v>
      </c>
      <c r="JF88">
        <v>294.54399999999998</v>
      </c>
      <c r="JG88">
        <v>30.001799999999999</v>
      </c>
      <c r="JH88">
        <v>35.536900000000003</v>
      </c>
      <c r="JI88">
        <v>30.000800000000002</v>
      </c>
      <c r="JJ88">
        <v>35.231900000000003</v>
      </c>
      <c r="JK88">
        <v>35.2104</v>
      </c>
      <c r="JL88">
        <v>24.051100000000002</v>
      </c>
      <c r="JM88">
        <v>24.678899999999999</v>
      </c>
      <c r="JN88">
        <v>85.454300000000003</v>
      </c>
      <c r="JO88">
        <v>30</v>
      </c>
      <c r="JP88">
        <v>491.6</v>
      </c>
      <c r="JQ88">
        <v>35.111199999999997</v>
      </c>
      <c r="JR88">
        <v>98.359499999999997</v>
      </c>
      <c r="JS88">
        <v>98.311099999999996</v>
      </c>
    </row>
    <row r="89" spans="1:279" x14ac:dyDescent="0.2">
      <c r="A89">
        <v>74</v>
      </c>
      <c r="B89">
        <v>1657643225</v>
      </c>
      <c r="C89">
        <v>291.5</v>
      </c>
      <c r="D89" t="s">
        <v>567</v>
      </c>
      <c r="E89" t="s">
        <v>568</v>
      </c>
      <c r="F89">
        <v>4</v>
      </c>
      <c r="G89">
        <v>1657643223</v>
      </c>
      <c r="H89">
        <f t="shared" si="50"/>
        <v>1.1158443233029107E-3</v>
      </c>
      <c r="I89">
        <f t="shared" si="51"/>
        <v>1.1158443233029107</v>
      </c>
      <c r="J89">
        <f t="shared" si="52"/>
        <v>5.6620354775341557</v>
      </c>
      <c r="K89">
        <f t="shared" si="53"/>
        <v>469.24828571428571</v>
      </c>
      <c r="L89">
        <f t="shared" si="54"/>
        <v>305.00955056030267</v>
      </c>
      <c r="M89">
        <f t="shared" si="55"/>
        <v>30.848150738965334</v>
      </c>
      <c r="N89">
        <f t="shared" si="56"/>
        <v>47.458978989752836</v>
      </c>
      <c r="O89">
        <f t="shared" si="57"/>
        <v>5.9979587120765399E-2</v>
      </c>
      <c r="P89">
        <f t="shared" si="58"/>
        <v>2.7643976922334117</v>
      </c>
      <c r="Q89">
        <f t="shared" si="59"/>
        <v>5.9265879746342696E-2</v>
      </c>
      <c r="R89">
        <f t="shared" si="60"/>
        <v>3.7104590932891535E-2</v>
      </c>
      <c r="S89">
        <f t="shared" si="61"/>
        <v>194.42854889818551</v>
      </c>
      <c r="T89">
        <f t="shared" si="62"/>
        <v>35.063824537422867</v>
      </c>
      <c r="U89">
        <f t="shared" si="63"/>
        <v>34.430642857142857</v>
      </c>
      <c r="V89">
        <f t="shared" si="64"/>
        <v>5.4727047101427493</v>
      </c>
      <c r="W89">
        <f t="shared" si="65"/>
        <v>67.770910885171418</v>
      </c>
      <c r="X89">
        <f t="shared" si="66"/>
        <v>3.6544175827040339</v>
      </c>
      <c r="Y89">
        <f t="shared" si="67"/>
        <v>5.3923099674666419</v>
      </c>
      <c r="Z89">
        <f t="shared" si="68"/>
        <v>1.8182871274387153</v>
      </c>
      <c r="AA89">
        <f t="shared" si="69"/>
        <v>-49.208734657658361</v>
      </c>
      <c r="AB89">
        <f t="shared" si="70"/>
        <v>-39.62606694910302</v>
      </c>
      <c r="AC89">
        <f t="shared" si="71"/>
        <v>-3.3248316919657324</v>
      </c>
      <c r="AD89">
        <f t="shared" si="72"/>
        <v>102.2689155994584</v>
      </c>
      <c r="AE89">
        <f t="shared" si="73"/>
        <v>15.113835536949203</v>
      </c>
      <c r="AF89">
        <f t="shared" si="74"/>
        <v>1.1753116910688277</v>
      </c>
      <c r="AG89">
        <f t="shared" si="75"/>
        <v>5.6620354775341557</v>
      </c>
      <c r="AH89">
        <v>501.55500599879792</v>
      </c>
      <c r="AI89">
        <v>489.40748484848473</v>
      </c>
      <c r="AJ89">
        <v>1.712674043996393</v>
      </c>
      <c r="AK89">
        <v>64.653264527919617</v>
      </c>
      <c r="AL89">
        <f t="shared" si="76"/>
        <v>1.1158443233029107</v>
      </c>
      <c r="AM89">
        <v>35.087500387714108</v>
      </c>
      <c r="AN89">
        <v>36.123082424242419</v>
      </c>
      <c r="AO89">
        <v>-8.1038887863614639E-3</v>
      </c>
      <c r="AP89">
        <v>87.74884862576603</v>
      </c>
      <c r="AQ89">
        <v>119</v>
      </c>
      <c r="AR89">
        <v>18</v>
      </c>
      <c r="AS89">
        <f t="shared" si="77"/>
        <v>1</v>
      </c>
      <c r="AT89">
        <f t="shared" si="78"/>
        <v>0</v>
      </c>
      <c r="AU89">
        <f t="shared" si="79"/>
        <v>47067.9395030085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1009.5167569420651</v>
      </c>
      <c r="BI89">
        <f t="shared" si="83"/>
        <v>5.6620354775341557</v>
      </c>
      <c r="BJ89" t="e">
        <f t="shared" si="84"/>
        <v>#DIV/0!</v>
      </c>
      <c r="BK89">
        <f t="shared" si="85"/>
        <v>5.6086592308631613E-3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1200.012857142857</v>
      </c>
      <c r="CQ89">
        <f t="shared" si="97"/>
        <v>1009.5167569420651</v>
      </c>
      <c r="CR89">
        <f t="shared" si="98"/>
        <v>0.84125495067248757</v>
      </c>
      <c r="CS89">
        <f t="shared" si="99"/>
        <v>0.16202205479790083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1657643223</v>
      </c>
      <c r="CZ89">
        <v>469.24828571428571</v>
      </c>
      <c r="DA89">
        <v>483.70185714285708</v>
      </c>
      <c r="DB89">
        <v>36.132871428571427</v>
      </c>
      <c r="DC89">
        <v>35.08765714285714</v>
      </c>
      <c r="DD89">
        <v>470.55328571428572</v>
      </c>
      <c r="DE89">
        <v>35.761214285714281</v>
      </c>
      <c r="DF89">
        <v>650.30357142857144</v>
      </c>
      <c r="DG89">
        <v>101.0381428571429</v>
      </c>
      <c r="DH89">
        <v>0.10016799999999999</v>
      </c>
      <c r="DI89">
        <v>34.164757142857141</v>
      </c>
      <c r="DJ89">
        <v>999.89999999999986</v>
      </c>
      <c r="DK89">
        <v>34.430642857142857</v>
      </c>
      <c r="DL89">
        <v>0</v>
      </c>
      <c r="DM89">
        <v>0</v>
      </c>
      <c r="DN89">
        <v>8993.5714285714294</v>
      </c>
      <c r="DO89">
        <v>0</v>
      </c>
      <c r="DP89">
        <v>1871.6042857142861</v>
      </c>
      <c r="DQ89">
        <v>-14.45354285714286</v>
      </c>
      <c r="DR89">
        <v>486.83928571428572</v>
      </c>
      <c r="DS89">
        <v>501.29085714285708</v>
      </c>
      <c r="DT89">
        <v>1.045225714285714</v>
      </c>
      <c r="DU89">
        <v>483.70185714285708</v>
      </c>
      <c r="DV89">
        <v>35.08765714285714</v>
      </c>
      <c r="DW89">
        <v>3.650801428571429</v>
      </c>
      <c r="DX89">
        <v>3.5451957142857138</v>
      </c>
      <c r="DY89">
        <v>27.337871428571429</v>
      </c>
      <c r="DZ89">
        <v>26.83774285714286</v>
      </c>
      <c r="EA89">
        <v>1200.012857142857</v>
      </c>
      <c r="EB89">
        <v>0.95799599999999985</v>
      </c>
      <c r="EC89">
        <v>4.200389999999999E-2</v>
      </c>
      <c r="ED89">
        <v>0</v>
      </c>
      <c r="EE89">
        <v>724.75942857142854</v>
      </c>
      <c r="EF89">
        <v>5.0001600000000002</v>
      </c>
      <c r="EG89">
        <v>10875.01428571428</v>
      </c>
      <c r="EH89">
        <v>9515.2685714285726</v>
      </c>
      <c r="EI89">
        <v>48.723000000000013</v>
      </c>
      <c r="EJ89">
        <v>51.267714285714291</v>
      </c>
      <c r="EK89">
        <v>49.964285714285722</v>
      </c>
      <c r="EL89">
        <v>49.705000000000013</v>
      </c>
      <c r="EM89">
        <v>50.392714285714291</v>
      </c>
      <c r="EN89">
        <v>1144.814285714285</v>
      </c>
      <c r="EO89">
        <v>50.198571428571427</v>
      </c>
      <c r="EP89">
        <v>0</v>
      </c>
      <c r="EQ89">
        <v>85761.600000143051</v>
      </c>
      <c r="ER89">
        <v>0</v>
      </c>
      <c r="ES89">
        <v>724.97961538461539</v>
      </c>
      <c r="ET89">
        <v>-2.4093675294633239</v>
      </c>
      <c r="EU89">
        <v>329.36068375907053</v>
      </c>
      <c r="EV89">
        <v>10869.9</v>
      </c>
      <c r="EW89">
        <v>15</v>
      </c>
      <c r="EX89">
        <v>1657642000.5999999</v>
      </c>
      <c r="EY89" t="s">
        <v>416</v>
      </c>
      <c r="EZ89">
        <v>1657642000.5999999</v>
      </c>
      <c r="FA89">
        <v>1657641990.5999999</v>
      </c>
      <c r="FB89">
        <v>8</v>
      </c>
      <c r="FC89">
        <v>5.2999999999999999E-2</v>
      </c>
      <c r="FD89">
        <v>-7.3999999999999996E-2</v>
      </c>
      <c r="FE89">
        <v>-1.3049999999999999</v>
      </c>
      <c r="FF89">
        <v>0.372</v>
      </c>
      <c r="FG89">
        <v>415</v>
      </c>
      <c r="FH89">
        <v>35</v>
      </c>
      <c r="FI89">
        <v>0.02</v>
      </c>
      <c r="FJ89">
        <v>0.06</v>
      </c>
      <c r="FK89">
        <v>-14.253057500000001</v>
      </c>
      <c r="FL89">
        <v>-1.5013699812381891</v>
      </c>
      <c r="FM89">
        <v>0.15072029207691301</v>
      </c>
      <c r="FN89">
        <v>0</v>
      </c>
      <c r="FO89">
        <v>725.11429411764698</v>
      </c>
      <c r="FP89">
        <v>-2.357647062654769</v>
      </c>
      <c r="FQ89">
        <v>0.27196318191685481</v>
      </c>
      <c r="FR89">
        <v>0</v>
      </c>
      <c r="FS89">
        <v>0.98204619999999987</v>
      </c>
      <c r="FT89">
        <v>0.36161808630394071</v>
      </c>
      <c r="FU89">
        <v>4.2691168120701513E-2</v>
      </c>
      <c r="FV89">
        <v>0</v>
      </c>
      <c r="FW89">
        <v>0</v>
      </c>
      <c r="FX89">
        <v>3</v>
      </c>
      <c r="FY89" t="s">
        <v>450</v>
      </c>
      <c r="FZ89">
        <v>3.3695900000000001</v>
      </c>
      <c r="GA89">
        <v>2.8937200000000001</v>
      </c>
      <c r="GB89">
        <v>0.10768</v>
      </c>
      <c r="GC89">
        <v>0.11160200000000001</v>
      </c>
      <c r="GD89">
        <v>0.146595</v>
      </c>
      <c r="GE89">
        <v>0.14629</v>
      </c>
      <c r="GF89">
        <v>30809.599999999999</v>
      </c>
      <c r="GG89">
        <v>26688.5</v>
      </c>
      <c r="GH89">
        <v>30860.2</v>
      </c>
      <c r="GI89">
        <v>27999.7</v>
      </c>
      <c r="GJ89">
        <v>34705.1</v>
      </c>
      <c r="GK89">
        <v>33739.4</v>
      </c>
      <c r="GL89">
        <v>40236.5</v>
      </c>
      <c r="GM89">
        <v>39042.300000000003</v>
      </c>
      <c r="GN89">
        <v>2.1390199999999999</v>
      </c>
      <c r="GO89">
        <v>1.58843</v>
      </c>
      <c r="GP89">
        <v>0</v>
      </c>
      <c r="GQ89">
        <v>6.0219300000000003E-2</v>
      </c>
      <c r="GR89">
        <v>999.9</v>
      </c>
      <c r="GS89">
        <v>33.456499999999998</v>
      </c>
      <c r="GT89">
        <v>63.4</v>
      </c>
      <c r="GU89">
        <v>38.299999999999997</v>
      </c>
      <c r="GV89">
        <v>42.453699999999998</v>
      </c>
      <c r="GW89">
        <v>50.530900000000003</v>
      </c>
      <c r="GX89">
        <v>40.3005</v>
      </c>
      <c r="GY89">
        <v>1</v>
      </c>
      <c r="GZ89">
        <v>0.644347</v>
      </c>
      <c r="HA89">
        <v>1.8334600000000001</v>
      </c>
      <c r="HB89">
        <v>20.196899999999999</v>
      </c>
      <c r="HC89">
        <v>5.2134</v>
      </c>
      <c r="HD89">
        <v>11.974</v>
      </c>
      <c r="HE89">
        <v>4.9903500000000003</v>
      </c>
      <c r="HF89">
        <v>3.2925800000000001</v>
      </c>
      <c r="HG89">
        <v>7754.7</v>
      </c>
      <c r="HH89">
        <v>9999</v>
      </c>
      <c r="HI89">
        <v>9999</v>
      </c>
      <c r="HJ89">
        <v>780.8</v>
      </c>
      <c r="HK89">
        <v>4.9713099999999999</v>
      </c>
      <c r="HL89">
        <v>1.87425</v>
      </c>
      <c r="HM89">
        <v>1.8705700000000001</v>
      </c>
      <c r="HN89">
        <v>1.87022</v>
      </c>
      <c r="HO89">
        <v>1.87483</v>
      </c>
      <c r="HP89">
        <v>1.8714999999999999</v>
      </c>
      <c r="HQ89">
        <v>1.8669899999999999</v>
      </c>
      <c r="HR89">
        <v>1.87798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-1.3049999999999999</v>
      </c>
      <c r="IG89">
        <v>0.37169999999999997</v>
      </c>
      <c r="IH89">
        <v>-1.305000000000007</v>
      </c>
      <c r="II89">
        <v>0</v>
      </c>
      <c r="IJ89">
        <v>0</v>
      </c>
      <c r="IK89">
        <v>0</v>
      </c>
      <c r="IL89">
        <v>0.37166500000000008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20.399999999999999</v>
      </c>
      <c r="IU89">
        <v>20.6</v>
      </c>
      <c r="IV89">
        <v>1.2109399999999999</v>
      </c>
      <c r="IW89">
        <v>2.5842299999999998</v>
      </c>
      <c r="IX89">
        <v>1.49902</v>
      </c>
      <c r="IY89">
        <v>2.2936999999999999</v>
      </c>
      <c r="IZ89">
        <v>1.69678</v>
      </c>
      <c r="JA89">
        <v>2.2375500000000001</v>
      </c>
      <c r="JB89">
        <v>43.209099999999999</v>
      </c>
      <c r="JC89">
        <v>15.9795</v>
      </c>
      <c r="JD89">
        <v>18</v>
      </c>
      <c r="JE89">
        <v>564.23500000000001</v>
      </c>
      <c r="JF89">
        <v>294.56799999999998</v>
      </c>
      <c r="JG89">
        <v>30.0014</v>
      </c>
      <c r="JH89">
        <v>35.5443</v>
      </c>
      <c r="JI89">
        <v>30.000900000000001</v>
      </c>
      <c r="JJ89">
        <v>35.238300000000002</v>
      </c>
      <c r="JK89">
        <v>35.218200000000003</v>
      </c>
      <c r="JL89">
        <v>24.3154</v>
      </c>
      <c r="JM89">
        <v>24.678899999999999</v>
      </c>
      <c r="JN89">
        <v>85.454300000000003</v>
      </c>
      <c r="JO89">
        <v>30</v>
      </c>
      <c r="JP89">
        <v>498.28800000000001</v>
      </c>
      <c r="JQ89">
        <v>35.111199999999997</v>
      </c>
      <c r="JR89">
        <v>98.358500000000006</v>
      </c>
      <c r="JS89">
        <v>98.311000000000007</v>
      </c>
    </row>
    <row r="90" spans="1:279" x14ac:dyDescent="0.2">
      <c r="A90">
        <v>75</v>
      </c>
      <c r="B90">
        <v>1657643229</v>
      </c>
      <c r="C90">
        <v>295.5</v>
      </c>
      <c r="D90" t="s">
        <v>569</v>
      </c>
      <c r="E90" t="s">
        <v>570</v>
      </c>
      <c r="F90">
        <v>4</v>
      </c>
      <c r="G90">
        <v>1657643226.6875</v>
      </c>
      <c r="H90">
        <f t="shared" si="50"/>
        <v>1.1040978669363134E-3</v>
      </c>
      <c r="I90">
        <f t="shared" si="51"/>
        <v>1.1040978669363133</v>
      </c>
      <c r="J90">
        <f t="shared" si="52"/>
        <v>5.6613351709898128</v>
      </c>
      <c r="K90">
        <f t="shared" si="53"/>
        <v>475.3725</v>
      </c>
      <c r="L90">
        <f t="shared" si="54"/>
        <v>309.0980677072809</v>
      </c>
      <c r="M90">
        <f t="shared" si="55"/>
        <v>31.262019536958555</v>
      </c>
      <c r="N90">
        <f t="shared" si="56"/>
        <v>48.078930070848749</v>
      </c>
      <c r="O90">
        <f t="shared" si="57"/>
        <v>5.9242397966019184E-2</v>
      </c>
      <c r="P90">
        <f t="shared" si="58"/>
        <v>2.7608168976276692</v>
      </c>
      <c r="Q90">
        <f t="shared" si="59"/>
        <v>5.8545125061280151E-2</v>
      </c>
      <c r="R90">
        <f t="shared" si="60"/>
        <v>3.6652666481523988E-2</v>
      </c>
      <c r="S90">
        <f t="shared" si="61"/>
        <v>194.42977161246247</v>
      </c>
      <c r="T90">
        <f t="shared" si="62"/>
        <v>35.069573240220556</v>
      </c>
      <c r="U90">
        <f t="shared" si="63"/>
        <v>34.433674999999987</v>
      </c>
      <c r="V90">
        <f t="shared" si="64"/>
        <v>5.47362750308233</v>
      </c>
      <c r="W90">
        <f t="shared" si="65"/>
        <v>67.726121592552246</v>
      </c>
      <c r="X90">
        <f t="shared" si="66"/>
        <v>3.6522985306332503</v>
      </c>
      <c r="Y90">
        <f t="shared" si="67"/>
        <v>5.392747207061225</v>
      </c>
      <c r="Z90">
        <f t="shared" si="68"/>
        <v>1.8213289724490798</v>
      </c>
      <c r="AA90">
        <f t="shared" si="69"/>
        <v>-48.690715931891418</v>
      </c>
      <c r="AB90">
        <f t="shared" si="70"/>
        <v>-39.80942891293757</v>
      </c>
      <c r="AC90">
        <f t="shared" si="71"/>
        <v>-3.3446222563134462</v>
      </c>
      <c r="AD90">
        <f t="shared" si="72"/>
        <v>102.58500451132005</v>
      </c>
      <c r="AE90">
        <f t="shared" si="73"/>
        <v>15.160454265807227</v>
      </c>
      <c r="AF90">
        <f t="shared" si="74"/>
        <v>1.1475802765201364</v>
      </c>
      <c r="AG90">
        <f t="shared" si="75"/>
        <v>5.6613351709898128</v>
      </c>
      <c r="AH90">
        <v>508.49149320930968</v>
      </c>
      <c r="AI90">
        <v>496.30435151515172</v>
      </c>
      <c r="AJ90">
        <v>1.722677136462555</v>
      </c>
      <c r="AK90">
        <v>64.653264527919617</v>
      </c>
      <c r="AL90">
        <f t="shared" si="76"/>
        <v>1.1040978669363133</v>
      </c>
      <c r="AM90">
        <v>35.090119491932462</v>
      </c>
      <c r="AN90">
        <v>36.10230606060604</v>
      </c>
      <c r="AO90">
        <v>-5.659224395469716E-3</v>
      </c>
      <c r="AP90">
        <v>87.74884862576603</v>
      </c>
      <c r="AQ90">
        <v>119</v>
      </c>
      <c r="AR90">
        <v>18</v>
      </c>
      <c r="AS90">
        <f t="shared" si="77"/>
        <v>1</v>
      </c>
      <c r="AT90">
        <f t="shared" si="78"/>
        <v>0</v>
      </c>
      <c r="AU90">
        <f t="shared" si="79"/>
        <v>46969.709116315236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1009.5227997992033</v>
      </c>
      <c r="BI90">
        <f t="shared" si="83"/>
        <v>5.6613351709898128</v>
      </c>
      <c r="BJ90" t="e">
        <f t="shared" si="84"/>
        <v>#DIV/0!</v>
      </c>
      <c r="BK90">
        <f t="shared" si="85"/>
        <v>5.6079319576693726E-3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1200.02</v>
      </c>
      <c r="CQ90">
        <f t="shared" si="97"/>
        <v>1009.5227997992033</v>
      </c>
      <c r="CR90">
        <f t="shared" si="98"/>
        <v>0.84125497891635415</v>
      </c>
      <c r="CS90">
        <f t="shared" si="99"/>
        <v>0.16202210930856359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1657643226.6875</v>
      </c>
      <c r="CZ90">
        <v>475.3725</v>
      </c>
      <c r="DA90">
        <v>489.86462499999999</v>
      </c>
      <c r="DB90">
        <v>36.111499999999999</v>
      </c>
      <c r="DC90">
        <v>35.090850000000003</v>
      </c>
      <c r="DD90">
        <v>476.67750000000001</v>
      </c>
      <c r="DE90">
        <v>35.739812499999999</v>
      </c>
      <c r="DF90">
        <v>650.25587499999995</v>
      </c>
      <c r="DG90">
        <v>101.03937500000001</v>
      </c>
      <c r="DH90">
        <v>0.10011050000000001</v>
      </c>
      <c r="DI90">
        <v>34.1662125</v>
      </c>
      <c r="DJ90">
        <v>999.9</v>
      </c>
      <c r="DK90">
        <v>34.433674999999987</v>
      </c>
      <c r="DL90">
        <v>0</v>
      </c>
      <c r="DM90">
        <v>0</v>
      </c>
      <c r="DN90">
        <v>8974.4537500000006</v>
      </c>
      <c r="DO90">
        <v>0</v>
      </c>
      <c r="DP90">
        <v>1869.2962500000001</v>
      </c>
      <c r="DQ90">
        <v>-14.4921375</v>
      </c>
      <c r="DR90">
        <v>493.18200000000002</v>
      </c>
      <c r="DS90">
        <v>507.67937500000011</v>
      </c>
      <c r="DT90">
        <v>1.0206237499999999</v>
      </c>
      <c r="DU90">
        <v>489.86462499999999</v>
      </c>
      <c r="DV90">
        <v>35.090850000000003</v>
      </c>
      <c r="DW90">
        <v>3.64867125</v>
      </c>
      <c r="DX90">
        <v>3.54555</v>
      </c>
      <c r="DY90">
        <v>27.3279</v>
      </c>
      <c r="DZ90">
        <v>26.8394625</v>
      </c>
      <c r="EA90">
        <v>1200.02</v>
      </c>
      <c r="EB90">
        <v>0.95799599999999996</v>
      </c>
      <c r="EC90">
        <v>4.2003899999999997E-2</v>
      </c>
      <c r="ED90">
        <v>0</v>
      </c>
      <c r="EE90">
        <v>724.63487499999997</v>
      </c>
      <c r="EF90">
        <v>5.0001600000000002</v>
      </c>
      <c r="EG90">
        <v>10872.05</v>
      </c>
      <c r="EH90">
        <v>9515.3162499999999</v>
      </c>
      <c r="EI90">
        <v>48.734250000000003</v>
      </c>
      <c r="EJ90">
        <v>51.25</v>
      </c>
      <c r="EK90">
        <v>49.976374999999997</v>
      </c>
      <c r="EL90">
        <v>49.663749999999993</v>
      </c>
      <c r="EM90">
        <v>50.405999999999999</v>
      </c>
      <c r="EN90">
        <v>1144.82</v>
      </c>
      <c r="EO90">
        <v>50.2</v>
      </c>
      <c r="EP90">
        <v>0</v>
      </c>
      <c r="EQ90">
        <v>85765.799999952316</v>
      </c>
      <c r="ER90">
        <v>0</v>
      </c>
      <c r="ES90">
        <v>724.81636000000015</v>
      </c>
      <c r="ET90">
        <v>-2.0562307833105198</v>
      </c>
      <c r="EU90">
        <v>-138.71538515435401</v>
      </c>
      <c r="EV90">
        <v>10883.072</v>
      </c>
      <c r="EW90">
        <v>15</v>
      </c>
      <c r="EX90">
        <v>1657642000.5999999</v>
      </c>
      <c r="EY90" t="s">
        <v>416</v>
      </c>
      <c r="EZ90">
        <v>1657642000.5999999</v>
      </c>
      <c r="FA90">
        <v>1657641990.5999999</v>
      </c>
      <c r="FB90">
        <v>8</v>
      </c>
      <c r="FC90">
        <v>5.2999999999999999E-2</v>
      </c>
      <c r="FD90">
        <v>-7.3999999999999996E-2</v>
      </c>
      <c r="FE90">
        <v>-1.3049999999999999</v>
      </c>
      <c r="FF90">
        <v>0.372</v>
      </c>
      <c r="FG90">
        <v>415</v>
      </c>
      <c r="FH90">
        <v>35</v>
      </c>
      <c r="FI90">
        <v>0.02</v>
      </c>
      <c r="FJ90">
        <v>0.06</v>
      </c>
      <c r="FK90">
        <v>-14.335235000000001</v>
      </c>
      <c r="FL90">
        <v>-1.3774491557222881</v>
      </c>
      <c r="FM90">
        <v>0.14078488475330009</v>
      </c>
      <c r="FN90">
        <v>0</v>
      </c>
      <c r="FO90">
        <v>724.96311764705877</v>
      </c>
      <c r="FP90">
        <v>-2.0388082545624489</v>
      </c>
      <c r="FQ90">
        <v>0.24338758302537561</v>
      </c>
      <c r="FR90">
        <v>0</v>
      </c>
      <c r="FS90">
        <v>0.99560879999999996</v>
      </c>
      <c r="FT90">
        <v>0.36433411632270002</v>
      </c>
      <c r="FU90">
        <v>4.3023966608275441E-2</v>
      </c>
      <c r="FV90">
        <v>0</v>
      </c>
      <c r="FW90">
        <v>0</v>
      </c>
      <c r="FX90">
        <v>3</v>
      </c>
      <c r="FY90" t="s">
        <v>450</v>
      </c>
      <c r="FZ90">
        <v>3.3693</v>
      </c>
      <c r="GA90">
        <v>2.8934899999999999</v>
      </c>
      <c r="GB90">
        <v>0.108807</v>
      </c>
      <c r="GC90">
        <v>0.112744</v>
      </c>
      <c r="GD90">
        <v>0.146541</v>
      </c>
      <c r="GE90">
        <v>0.14630399999999999</v>
      </c>
      <c r="GF90">
        <v>30769.5</v>
      </c>
      <c r="GG90">
        <v>26654.3</v>
      </c>
      <c r="GH90">
        <v>30859.1</v>
      </c>
      <c r="GI90">
        <v>27999.8</v>
      </c>
      <c r="GJ90">
        <v>34706.1</v>
      </c>
      <c r="GK90">
        <v>33738.699999999997</v>
      </c>
      <c r="GL90">
        <v>40235.1</v>
      </c>
      <c r="GM90">
        <v>39042.199999999997</v>
      </c>
      <c r="GN90">
        <v>2.1402199999999998</v>
      </c>
      <c r="GO90">
        <v>1.58785</v>
      </c>
      <c r="GP90">
        <v>0</v>
      </c>
      <c r="GQ90">
        <v>6.06142E-2</v>
      </c>
      <c r="GR90">
        <v>999.9</v>
      </c>
      <c r="GS90">
        <v>33.462200000000003</v>
      </c>
      <c r="GT90">
        <v>63.4</v>
      </c>
      <c r="GU90">
        <v>38.299999999999997</v>
      </c>
      <c r="GV90">
        <v>42.456299999999999</v>
      </c>
      <c r="GW90">
        <v>50.980899999999998</v>
      </c>
      <c r="GX90">
        <v>41.089700000000001</v>
      </c>
      <c r="GY90">
        <v>1</v>
      </c>
      <c r="GZ90">
        <v>0.64502800000000005</v>
      </c>
      <c r="HA90">
        <v>1.83632</v>
      </c>
      <c r="HB90">
        <v>20.197099999999999</v>
      </c>
      <c r="HC90">
        <v>5.2130999999999998</v>
      </c>
      <c r="HD90">
        <v>11.974</v>
      </c>
      <c r="HE90">
        <v>4.9899500000000003</v>
      </c>
      <c r="HF90">
        <v>3.2925</v>
      </c>
      <c r="HG90">
        <v>7754.7</v>
      </c>
      <c r="HH90">
        <v>9999</v>
      </c>
      <c r="HI90">
        <v>9999</v>
      </c>
      <c r="HJ90">
        <v>780.8</v>
      </c>
      <c r="HK90">
        <v>4.9713200000000004</v>
      </c>
      <c r="HL90">
        <v>1.8742399999999999</v>
      </c>
      <c r="HM90">
        <v>1.8705700000000001</v>
      </c>
      <c r="HN90">
        <v>1.87022</v>
      </c>
      <c r="HO90">
        <v>1.8748400000000001</v>
      </c>
      <c r="HP90">
        <v>1.8714999999999999</v>
      </c>
      <c r="HQ90">
        <v>1.8669899999999999</v>
      </c>
      <c r="HR90">
        <v>1.8779399999999999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-1.3049999999999999</v>
      </c>
      <c r="IG90">
        <v>0.37169999999999997</v>
      </c>
      <c r="IH90">
        <v>-1.305000000000007</v>
      </c>
      <c r="II90">
        <v>0</v>
      </c>
      <c r="IJ90">
        <v>0</v>
      </c>
      <c r="IK90">
        <v>0</v>
      </c>
      <c r="IL90">
        <v>0.37166500000000008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20.5</v>
      </c>
      <c r="IU90">
        <v>20.6</v>
      </c>
      <c r="IV90">
        <v>1.22437</v>
      </c>
      <c r="IW90">
        <v>2.5732400000000002</v>
      </c>
      <c r="IX90">
        <v>1.49902</v>
      </c>
      <c r="IY90">
        <v>2.2936999999999999</v>
      </c>
      <c r="IZ90">
        <v>1.69678</v>
      </c>
      <c r="JA90">
        <v>2.3730500000000001</v>
      </c>
      <c r="JB90">
        <v>43.236199999999997</v>
      </c>
      <c r="JC90">
        <v>15.997</v>
      </c>
      <c r="JD90">
        <v>18</v>
      </c>
      <c r="JE90">
        <v>565.13400000000001</v>
      </c>
      <c r="JF90">
        <v>294.31400000000002</v>
      </c>
      <c r="JG90">
        <v>30.001100000000001</v>
      </c>
      <c r="JH90">
        <v>35.551600000000001</v>
      </c>
      <c r="JI90">
        <v>30.000900000000001</v>
      </c>
      <c r="JJ90">
        <v>35.2455</v>
      </c>
      <c r="JK90">
        <v>35.224800000000002</v>
      </c>
      <c r="JL90">
        <v>24.577200000000001</v>
      </c>
      <c r="JM90">
        <v>24.678899999999999</v>
      </c>
      <c r="JN90">
        <v>85.454300000000003</v>
      </c>
      <c r="JO90">
        <v>30</v>
      </c>
      <c r="JP90">
        <v>504.96699999999998</v>
      </c>
      <c r="JQ90">
        <v>35.1113</v>
      </c>
      <c r="JR90">
        <v>98.355099999999993</v>
      </c>
      <c r="JS90">
        <v>98.311000000000007</v>
      </c>
    </row>
    <row r="91" spans="1:279" x14ac:dyDescent="0.2">
      <c r="A91">
        <v>76</v>
      </c>
      <c r="B91">
        <v>1657643233</v>
      </c>
      <c r="C91">
        <v>299.5</v>
      </c>
      <c r="D91" t="s">
        <v>571</v>
      </c>
      <c r="E91" t="s">
        <v>572</v>
      </c>
      <c r="F91">
        <v>4</v>
      </c>
      <c r="G91">
        <v>1657643231</v>
      </c>
      <c r="H91">
        <f t="shared" si="50"/>
        <v>1.1120921371068522E-3</v>
      </c>
      <c r="I91">
        <f t="shared" si="51"/>
        <v>1.1120921371068522</v>
      </c>
      <c r="J91">
        <f t="shared" si="52"/>
        <v>5.753026555581032</v>
      </c>
      <c r="K91">
        <f t="shared" si="53"/>
        <v>482.5175714285715</v>
      </c>
      <c r="L91">
        <f t="shared" si="54"/>
        <v>314.21139136922244</v>
      </c>
      <c r="M91">
        <f t="shared" si="55"/>
        <v>31.779154258067702</v>
      </c>
      <c r="N91">
        <f t="shared" si="56"/>
        <v>48.801541751356019</v>
      </c>
      <c r="O91">
        <f t="shared" si="57"/>
        <v>5.9506310354054806E-2</v>
      </c>
      <c r="P91">
        <f t="shared" si="58"/>
        <v>2.7595738029267891</v>
      </c>
      <c r="Q91">
        <f t="shared" si="59"/>
        <v>5.8802538146625116E-2</v>
      </c>
      <c r="R91">
        <f t="shared" si="60"/>
        <v>3.681412388340409E-2</v>
      </c>
      <c r="S91">
        <f t="shared" si="61"/>
        <v>194.42392632672517</v>
      </c>
      <c r="T91">
        <f t="shared" si="62"/>
        <v>35.07196799516533</v>
      </c>
      <c r="U91">
        <f t="shared" si="63"/>
        <v>34.445685714285709</v>
      </c>
      <c r="V91">
        <f t="shared" si="64"/>
        <v>5.4772841359104829</v>
      </c>
      <c r="W91">
        <f t="shared" si="65"/>
        <v>67.68270760619771</v>
      </c>
      <c r="X91">
        <f t="shared" si="66"/>
        <v>3.6508205585010023</v>
      </c>
      <c r="Y91">
        <f t="shared" si="67"/>
        <v>5.3940226205824784</v>
      </c>
      <c r="Z91">
        <f t="shared" si="68"/>
        <v>1.8264635774094806</v>
      </c>
      <c r="AA91">
        <f t="shared" si="69"/>
        <v>-49.043263246412181</v>
      </c>
      <c r="AB91">
        <f t="shared" si="70"/>
        <v>-40.946894805800632</v>
      </c>
      <c r="AC91">
        <f t="shared" si="71"/>
        <v>-3.4420102206054004</v>
      </c>
      <c r="AD91">
        <f t="shared" si="72"/>
        <v>100.99175805390695</v>
      </c>
      <c r="AE91">
        <f t="shared" si="73"/>
        <v>15.211727222562859</v>
      </c>
      <c r="AF91">
        <f t="shared" si="74"/>
        <v>1.1216155856358063</v>
      </c>
      <c r="AG91">
        <f t="shared" si="75"/>
        <v>5.753026555581032</v>
      </c>
      <c r="AH91">
        <v>515.40237966161726</v>
      </c>
      <c r="AI91">
        <v>503.16029090909092</v>
      </c>
      <c r="AJ91">
        <v>1.7143648134882881</v>
      </c>
      <c r="AK91">
        <v>64.653264527919617</v>
      </c>
      <c r="AL91">
        <f t="shared" si="76"/>
        <v>1.1120921371068522</v>
      </c>
      <c r="AM91">
        <v>35.097436357402643</v>
      </c>
      <c r="AN91">
        <v>36.095250303030298</v>
      </c>
      <c r="AO91">
        <v>-1.6323859702335149E-3</v>
      </c>
      <c r="AP91">
        <v>87.74884862576603</v>
      </c>
      <c r="AQ91">
        <v>119</v>
      </c>
      <c r="AR91">
        <v>18</v>
      </c>
      <c r="AS91">
        <f t="shared" si="77"/>
        <v>1</v>
      </c>
      <c r="AT91">
        <f t="shared" si="78"/>
        <v>0</v>
      </c>
      <c r="AU91">
        <f t="shared" si="79"/>
        <v>46935.049320138845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1009.4916426563342</v>
      </c>
      <c r="BI91">
        <f t="shared" si="83"/>
        <v>5.753026555581032</v>
      </c>
      <c r="BJ91" t="e">
        <f t="shared" si="84"/>
        <v>#DIV/0!</v>
      </c>
      <c r="BK91">
        <f t="shared" si="85"/>
        <v>5.698934307611263E-3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1199.982857142857</v>
      </c>
      <c r="CQ91">
        <f t="shared" si="97"/>
        <v>1009.4916426563342</v>
      </c>
      <c r="CR91">
        <f t="shared" si="98"/>
        <v>0.8412550534762806</v>
      </c>
      <c r="CS91">
        <f t="shared" si="99"/>
        <v>0.16202225320922159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1657643231</v>
      </c>
      <c r="CZ91">
        <v>482.5175714285715</v>
      </c>
      <c r="DA91">
        <v>497.053</v>
      </c>
      <c r="DB91">
        <v>36.096914285714277</v>
      </c>
      <c r="DC91">
        <v>35.099342857142851</v>
      </c>
      <c r="DD91">
        <v>483.82257142857151</v>
      </c>
      <c r="DE91">
        <v>35.725228571428573</v>
      </c>
      <c r="DF91">
        <v>650.25642857142861</v>
      </c>
      <c r="DG91">
        <v>101.0394285714286</v>
      </c>
      <c r="DH91">
        <v>9.9979899999999997E-2</v>
      </c>
      <c r="DI91">
        <v>34.170457142857138</v>
      </c>
      <c r="DJ91">
        <v>999.89999999999986</v>
      </c>
      <c r="DK91">
        <v>34.445685714285709</v>
      </c>
      <c r="DL91">
        <v>0</v>
      </c>
      <c r="DM91">
        <v>0</v>
      </c>
      <c r="DN91">
        <v>8967.8557142857153</v>
      </c>
      <c r="DO91">
        <v>0</v>
      </c>
      <c r="DP91">
        <v>1846.0342857142859</v>
      </c>
      <c r="DQ91">
        <v>-14.53532857142857</v>
      </c>
      <c r="DR91">
        <v>500.58728571428571</v>
      </c>
      <c r="DS91">
        <v>515.13385714285721</v>
      </c>
      <c r="DT91">
        <v>0.99757557142857156</v>
      </c>
      <c r="DU91">
        <v>497.053</v>
      </c>
      <c r="DV91">
        <v>35.099342857142851</v>
      </c>
      <c r="DW91">
        <v>3.6472057142857142</v>
      </c>
      <c r="DX91">
        <v>3.5464099999999998</v>
      </c>
      <c r="DY91">
        <v>27.321014285714281</v>
      </c>
      <c r="DZ91">
        <v>26.843599999999999</v>
      </c>
      <c r="EA91">
        <v>1199.982857142857</v>
      </c>
      <c r="EB91">
        <v>0.95799285714285709</v>
      </c>
      <c r="EC91">
        <v>4.2006985714285718E-2</v>
      </c>
      <c r="ED91">
        <v>0</v>
      </c>
      <c r="EE91">
        <v>724.48071428571438</v>
      </c>
      <c r="EF91">
        <v>5.0001600000000002</v>
      </c>
      <c r="EG91">
        <v>10887.814285714279</v>
      </c>
      <c r="EH91">
        <v>9515.01</v>
      </c>
      <c r="EI91">
        <v>48.741</v>
      </c>
      <c r="EJ91">
        <v>51.303142857142859</v>
      </c>
      <c r="EK91">
        <v>49.991</v>
      </c>
      <c r="EL91">
        <v>49.660428571428568</v>
      </c>
      <c r="EM91">
        <v>50.401428571428568</v>
      </c>
      <c r="EN91">
        <v>1144.781428571428</v>
      </c>
      <c r="EO91">
        <v>50.201428571428558</v>
      </c>
      <c r="EP91">
        <v>0</v>
      </c>
      <c r="EQ91">
        <v>85769.400000095367</v>
      </c>
      <c r="ER91">
        <v>0</v>
      </c>
      <c r="ES91">
        <v>724.67496000000017</v>
      </c>
      <c r="ET91">
        <v>-2.3523077099757228</v>
      </c>
      <c r="EU91">
        <v>-75.430769232612931</v>
      </c>
      <c r="EV91">
        <v>10885.147999999999</v>
      </c>
      <c r="EW91">
        <v>15</v>
      </c>
      <c r="EX91">
        <v>1657642000.5999999</v>
      </c>
      <c r="EY91" t="s">
        <v>416</v>
      </c>
      <c r="EZ91">
        <v>1657642000.5999999</v>
      </c>
      <c r="FA91">
        <v>1657641990.5999999</v>
      </c>
      <c r="FB91">
        <v>8</v>
      </c>
      <c r="FC91">
        <v>5.2999999999999999E-2</v>
      </c>
      <c r="FD91">
        <v>-7.3999999999999996E-2</v>
      </c>
      <c r="FE91">
        <v>-1.3049999999999999</v>
      </c>
      <c r="FF91">
        <v>0.372</v>
      </c>
      <c r="FG91">
        <v>415</v>
      </c>
      <c r="FH91">
        <v>35</v>
      </c>
      <c r="FI91">
        <v>0.02</v>
      </c>
      <c r="FJ91">
        <v>0.06</v>
      </c>
      <c r="FK91">
        <v>-14.4132775</v>
      </c>
      <c r="FL91">
        <v>-1.135514071294528</v>
      </c>
      <c r="FM91">
        <v>0.1206738900663685</v>
      </c>
      <c r="FN91">
        <v>0</v>
      </c>
      <c r="FO91">
        <v>724.81502941176473</v>
      </c>
      <c r="FP91">
        <v>-2.1671963399028189</v>
      </c>
      <c r="FQ91">
        <v>0.26369941503137612</v>
      </c>
      <c r="FR91">
        <v>0</v>
      </c>
      <c r="FS91">
        <v>1.0056609999999999</v>
      </c>
      <c r="FT91">
        <v>0.18316948592870341</v>
      </c>
      <c r="FU91">
        <v>3.6809710143520552E-2</v>
      </c>
      <c r="FV91">
        <v>0</v>
      </c>
      <c r="FW91">
        <v>0</v>
      </c>
      <c r="FX91">
        <v>3</v>
      </c>
      <c r="FY91" t="s">
        <v>450</v>
      </c>
      <c r="FZ91">
        <v>3.3695200000000001</v>
      </c>
      <c r="GA91">
        <v>2.8936299999999999</v>
      </c>
      <c r="GB91">
        <v>0.109914</v>
      </c>
      <c r="GC91">
        <v>0.113841</v>
      </c>
      <c r="GD91">
        <v>0.14651900000000001</v>
      </c>
      <c r="GE91">
        <v>0.14632899999999999</v>
      </c>
      <c r="GF91">
        <v>30730.2</v>
      </c>
      <c r="GG91">
        <v>26619.9</v>
      </c>
      <c r="GH91">
        <v>30858.2</v>
      </c>
      <c r="GI91">
        <v>27998.5</v>
      </c>
      <c r="GJ91">
        <v>34705.9</v>
      </c>
      <c r="GK91">
        <v>33736.699999999997</v>
      </c>
      <c r="GL91">
        <v>40233.800000000003</v>
      </c>
      <c r="GM91">
        <v>39040.9</v>
      </c>
      <c r="GN91">
        <v>2.14005</v>
      </c>
      <c r="GO91">
        <v>1.5878000000000001</v>
      </c>
      <c r="GP91">
        <v>0</v>
      </c>
      <c r="GQ91">
        <v>6.0461500000000001E-2</v>
      </c>
      <c r="GR91">
        <v>999.9</v>
      </c>
      <c r="GS91">
        <v>33.468499999999999</v>
      </c>
      <c r="GT91">
        <v>63.4</v>
      </c>
      <c r="GU91">
        <v>38.4</v>
      </c>
      <c r="GV91">
        <v>42.686500000000002</v>
      </c>
      <c r="GW91">
        <v>50.800899999999999</v>
      </c>
      <c r="GX91">
        <v>41.262</v>
      </c>
      <c r="GY91">
        <v>1</v>
      </c>
      <c r="GZ91">
        <v>0.64561199999999996</v>
      </c>
      <c r="HA91">
        <v>1.83609</v>
      </c>
      <c r="HB91">
        <v>20.196999999999999</v>
      </c>
      <c r="HC91">
        <v>5.2129500000000002</v>
      </c>
      <c r="HD91">
        <v>11.974</v>
      </c>
      <c r="HE91">
        <v>4.9892000000000003</v>
      </c>
      <c r="HF91">
        <v>3.2925</v>
      </c>
      <c r="HG91">
        <v>7754.9</v>
      </c>
      <c r="HH91">
        <v>9999</v>
      </c>
      <c r="HI91">
        <v>9999</v>
      </c>
      <c r="HJ91">
        <v>780.8</v>
      </c>
      <c r="HK91">
        <v>4.9713099999999999</v>
      </c>
      <c r="HL91">
        <v>1.8742399999999999</v>
      </c>
      <c r="HM91">
        <v>1.8705700000000001</v>
      </c>
      <c r="HN91">
        <v>1.8702399999999999</v>
      </c>
      <c r="HO91">
        <v>1.8748100000000001</v>
      </c>
      <c r="HP91">
        <v>1.8714999999999999</v>
      </c>
      <c r="HQ91">
        <v>1.8670199999999999</v>
      </c>
      <c r="HR91">
        <v>1.87799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-1.3049999999999999</v>
      </c>
      <c r="IG91">
        <v>0.37169999999999997</v>
      </c>
      <c r="IH91">
        <v>-1.305000000000007</v>
      </c>
      <c r="II91">
        <v>0</v>
      </c>
      <c r="IJ91">
        <v>0</v>
      </c>
      <c r="IK91">
        <v>0</v>
      </c>
      <c r="IL91">
        <v>0.37166500000000008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20.5</v>
      </c>
      <c r="IU91">
        <v>20.7</v>
      </c>
      <c r="IV91">
        <v>1.2353499999999999</v>
      </c>
      <c r="IW91">
        <v>2.5744600000000002</v>
      </c>
      <c r="IX91">
        <v>1.49902</v>
      </c>
      <c r="IY91">
        <v>2.2949199999999998</v>
      </c>
      <c r="IZ91">
        <v>1.69678</v>
      </c>
      <c r="JA91">
        <v>2.3779300000000001</v>
      </c>
      <c r="JB91">
        <v>43.263300000000001</v>
      </c>
      <c r="JC91">
        <v>15.997</v>
      </c>
      <c r="JD91">
        <v>18</v>
      </c>
      <c r="JE91">
        <v>565.077</v>
      </c>
      <c r="JF91">
        <v>294.327</v>
      </c>
      <c r="JG91">
        <v>30.000499999999999</v>
      </c>
      <c r="JH91">
        <v>35.559800000000003</v>
      </c>
      <c r="JI91">
        <v>30.000800000000002</v>
      </c>
      <c r="JJ91">
        <v>35.252899999999997</v>
      </c>
      <c r="JK91">
        <v>35.232900000000001</v>
      </c>
      <c r="JL91">
        <v>24.819600000000001</v>
      </c>
      <c r="JM91">
        <v>24.678899999999999</v>
      </c>
      <c r="JN91">
        <v>85.454300000000003</v>
      </c>
      <c r="JO91">
        <v>30</v>
      </c>
      <c r="JP91">
        <v>511.64600000000002</v>
      </c>
      <c r="JQ91">
        <v>35.1158</v>
      </c>
      <c r="JR91">
        <v>98.352000000000004</v>
      </c>
      <c r="JS91">
        <v>98.307199999999995</v>
      </c>
    </row>
    <row r="92" spans="1:279" x14ac:dyDescent="0.2">
      <c r="A92">
        <v>77</v>
      </c>
      <c r="B92">
        <v>1657643237</v>
      </c>
      <c r="C92">
        <v>303.5</v>
      </c>
      <c r="D92" t="s">
        <v>573</v>
      </c>
      <c r="E92" t="s">
        <v>574</v>
      </c>
      <c r="F92">
        <v>4</v>
      </c>
      <c r="G92">
        <v>1657643234.6875</v>
      </c>
      <c r="H92">
        <f t="shared" si="50"/>
        <v>1.1110786105982939E-3</v>
      </c>
      <c r="I92">
        <f t="shared" si="51"/>
        <v>1.1110786105982939</v>
      </c>
      <c r="J92">
        <f t="shared" si="52"/>
        <v>5.7382780442336543</v>
      </c>
      <c r="K92">
        <f t="shared" si="53"/>
        <v>488.58612499999998</v>
      </c>
      <c r="L92">
        <f t="shared" si="54"/>
        <v>320.20198375370717</v>
      </c>
      <c r="M92">
        <f t="shared" si="55"/>
        <v>32.38546369712622</v>
      </c>
      <c r="N92">
        <f t="shared" si="56"/>
        <v>49.415959353574365</v>
      </c>
      <c r="O92">
        <f t="shared" si="57"/>
        <v>5.9395186274432743E-2</v>
      </c>
      <c r="P92">
        <f t="shared" si="58"/>
        <v>2.7655777899926162</v>
      </c>
      <c r="Q92">
        <f t="shared" si="59"/>
        <v>5.8695526267228647E-2</v>
      </c>
      <c r="R92">
        <f t="shared" si="60"/>
        <v>3.6746878788628971E-2</v>
      </c>
      <c r="S92">
        <f t="shared" si="61"/>
        <v>194.4295721124621</v>
      </c>
      <c r="T92">
        <f t="shared" si="62"/>
        <v>35.08154649027577</v>
      </c>
      <c r="U92">
        <f t="shared" si="63"/>
        <v>34.450537500000003</v>
      </c>
      <c r="V92">
        <f t="shared" si="64"/>
        <v>5.4787618524164294</v>
      </c>
      <c r="W92">
        <f t="shared" si="65"/>
        <v>67.637280743546981</v>
      </c>
      <c r="X92">
        <f t="shared" si="66"/>
        <v>3.6506229627132738</v>
      </c>
      <c r="Y92">
        <f t="shared" si="67"/>
        <v>5.3973532386006902</v>
      </c>
      <c r="Z92">
        <f t="shared" si="68"/>
        <v>1.8281388897031556</v>
      </c>
      <c r="AA92">
        <f t="shared" si="69"/>
        <v>-48.998566727384762</v>
      </c>
      <c r="AB92">
        <f t="shared" si="70"/>
        <v>-40.107316219988853</v>
      </c>
      <c r="AC92">
        <f t="shared" si="71"/>
        <v>-3.3643772591192143</v>
      </c>
      <c r="AD92">
        <f t="shared" si="72"/>
        <v>101.95931190596926</v>
      </c>
      <c r="AE92">
        <f t="shared" si="73"/>
        <v>15.060251595992071</v>
      </c>
      <c r="AF92">
        <f t="shared" si="74"/>
        <v>1.1105249997667894</v>
      </c>
      <c r="AG92">
        <f t="shared" si="75"/>
        <v>5.7382780442336543</v>
      </c>
      <c r="AH92">
        <v>522.05531916388782</v>
      </c>
      <c r="AI92">
        <v>509.94083030303022</v>
      </c>
      <c r="AJ92">
        <v>1.685674566335565</v>
      </c>
      <c r="AK92">
        <v>64.653264527919617</v>
      </c>
      <c r="AL92">
        <f t="shared" si="76"/>
        <v>1.1110786105982939</v>
      </c>
      <c r="AM92">
        <v>35.105920686365003</v>
      </c>
      <c r="AN92">
        <v>36.094804848484848</v>
      </c>
      <c r="AO92">
        <v>-1.3673649369919241E-4</v>
      </c>
      <c r="AP92">
        <v>87.74884862576603</v>
      </c>
      <c r="AQ92">
        <v>118</v>
      </c>
      <c r="AR92">
        <v>18</v>
      </c>
      <c r="AS92">
        <f t="shared" si="77"/>
        <v>1</v>
      </c>
      <c r="AT92">
        <f t="shared" si="78"/>
        <v>0</v>
      </c>
      <c r="AU92">
        <f t="shared" si="79"/>
        <v>47097.701835193693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1009.521749799203</v>
      </c>
      <c r="BI92">
        <f t="shared" si="83"/>
        <v>5.7382780442336543</v>
      </c>
      <c r="BJ92" t="e">
        <f t="shared" si="84"/>
        <v>#DIV/0!</v>
      </c>
      <c r="BK92">
        <f t="shared" si="85"/>
        <v>5.6841549430460669E-3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1200.01875</v>
      </c>
      <c r="CQ92">
        <f t="shared" si="97"/>
        <v>1009.521749799203</v>
      </c>
      <c r="CR92">
        <f t="shared" si="98"/>
        <v>0.84125498022360323</v>
      </c>
      <c r="CS92">
        <f t="shared" si="99"/>
        <v>0.16202211183155438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1657643234.6875</v>
      </c>
      <c r="CZ92">
        <v>488.58612499999998</v>
      </c>
      <c r="DA92">
        <v>502.98237499999999</v>
      </c>
      <c r="DB92">
        <v>36.0944875</v>
      </c>
      <c r="DC92">
        <v>35.106825000000001</v>
      </c>
      <c r="DD92">
        <v>489.89112499999999</v>
      </c>
      <c r="DE92">
        <v>35.722837499999997</v>
      </c>
      <c r="DF92">
        <v>650.28762499999993</v>
      </c>
      <c r="DG92">
        <v>101.04075</v>
      </c>
      <c r="DH92">
        <v>9.9984099999999992E-2</v>
      </c>
      <c r="DI92">
        <v>34.181537499999997</v>
      </c>
      <c r="DJ92">
        <v>999.9</v>
      </c>
      <c r="DK92">
        <v>34.450537500000003</v>
      </c>
      <c r="DL92">
        <v>0</v>
      </c>
      <c r="DM92">
        <v>0</v>
      </c>
      <c r="DN92">
        <v>8999.6087499999994</v>
      </c>
      <c r="DO92">
        <v>0</v>
      </c>
      <c r="DP92">
        <v>1886.8087499999999</v>
      </c>
      <c r="DQ92">
        <v>-14.3960375</v>
      </c>
      <c r="DR92">
        <v>506.88175000000001</v>
      </c>
      <c r="DS92">
        <v>521.28274999999996</v>
      </c>
      <c r="DT92">
        <v>0.98767412499999996</v>
      </c>
      <c r="DU92">
        <v>502.98237499999999</v>
      </c>
      <c r="DV92">
        <v>35.106825000000001</v>
      </c>
      <c r="DW92">
        <v>3.64700625</v>
      </c>
      <c r="DX92">
        <v>3.5472100000000002</v>
      </c>
      <c r="DY92">
        <v>27.320125000000001</v>
      </c>
      <c r="DZ92">
        <v>26.847412500000001</v>
      </c>
      <c r="EA92">
        <v>1200.01875</v>
      </c>
      <c r="EB92">
        <v>0.95799462499999999</v>
      </c>
      <c r="EC92">
        <v>4.2005249999999987E-2</v>
      </c>
      <c r="ED92">
        <v>0</v>
      </c>
      <c r="EE92">
        <v>724.25862499999994</v>
      </c>
      <c r="EF92">
        <v>5.0001600000000002</v>
      </c>
      <c r="EG92">
        <v>10908.0375</v>
      </c>
      <c r="EH92">
        <v>9515.3037499999991</v>
      </c>
      <c r="EI92">
        <v>48.718499999999999</v>
      </c>
      <c r="EJ92">
        <v>51.304250000000003</v>
      </c>
      <c r="EK92">
        <v>49.968499999999999</v>
      </c>
      <c r="EL92">
        <v>49.671750000000003</v>
      </c>
      <c r="EM92">
        <v>50.382624999999997</v>
      </c>
      <c r="EN92">
        <v>1144.8187499999999</v>
      </c>
      <c r="EO92">
        <v>50.2</v>
      </c>
      <c r="EP92">
        <v>0</v>
      </c>
      <c r="EQ92">
        <v>85773.600000143051</v>
      </c>
      <c r="ER92">
        <v>0</v>
      </c>
      <c r="ES92">
        <v>724.52992307692307</v>
      </c>
      <c r="ET92">
        <v>-2.025230778637412</v>
      </c>
      <c r="EU92">
        <v>156.9538462294455</v>
      </c>
      <c r="EV92">
        <v>10886.696153846149</v>
      </c>
      <c r="EW92">
        <v>15</v>
      </c>
      <c r="EX92">
        <v>1657642000.5999999</v>
      </c>
      <c r="EY92" t="s">
        <v>416</v>
      </c>
      <c r="EZ92">
        <v>1657642000.5999999</v>
      </c>
      <c r="FA92">
        <v>1657641990.5999999</v>
      </c>
      <c r="FB92">
        <v>8</v>
      </c>
      <c r="FC92">
        <v>5.2999999999999999E-2</v>
      </c>
      <c r="FD92">
        <v>-7.3999999999999996E-2</v>
      </c>
      <c r="FE92">
        <v>-1.3049999999999999</v>
      </c>
      <c r="FF92">
        <v>0.372</v>
      </c>
      <c r="FG92">
        <v>415</v>
      </c>
      <c r="FH92">
        <v>35</v>
      </c>
      <c r="FI92">
        <v>0.02</v>
      </c>
      <c r="FJ92">
        <v>0.06</v>
      </c>
      <c r="FK92">
        <v>-14.45668</v>
      </c>
      <c r="FL92">
        <v>-0.2050446529080536</v>
      </c>
      <c r="FM92">
        <v>6.7267418562035011E-2</v>
      </c>
      <c r="FN92">
        <v>1</v>
      </c>
      <c r="FO92">
        <v>724.65358823529414</v>
      </c>
      <c r="FP92">
        <v>-2.4083728130182109</v>
      </c>
      <c r="FQ92">
        <v>0.2869756207771158</v>
      </c>
      <c r="FR92">
        <v>0</v>
      </c>
      <c r="FS92">
        <v>1.0139985</v>
      </c>
      <c r="FT92">
        <v>-0.1224430018761751</v>
      </c>
      <c r="FU92">
        <v>2.5501877728904589E-2</v>
      </c>
      <c r="FV92">
        <v>0</v>
      </c>
      <c r="FW92">
        <v>1</v>
      </c>
      <c r="FX92">
        <v>3</v>
      </c>
      <c r="FY92" t="s">
        <v>425</v>
      </c>
      <c r="FZ92">
        <v>3.3696899999999999</v>
      </c>
      <c r="GA92">
        <v>2.8938299999999999</v>
      </c>
      <c r="GB92">
        <v>0.11100699999999999</v>
      </c>
      <c r="GC92">
        <v>0.1149</v>
      </c>
      <c r="GD92">
        <v>0.14652299999999999</v>
      </c>
      <c r="GE92">
        <v>0.14635300000000001</v>
      </c>
      <c r="GF92">
        <v>30692</v>
      </c>
      <c r="GG92">
        <v>26587.7</v>
      </c>
      <c r="GH92">
        <v>30857.8</v>
      </c>
      <c r="GI92">
        <v>27998.1</v>
      </c>
      <c r="GJ92">
        <v>34705.300000000003</v>
      </c>
      <c r="GK92">
        <v>33735.1</v>
      </c>
      <c r="GL92">
        <v>40233.199999999997</v>
      </c>
      <c r="GM92">
        <v>39040.1</v>
      </c>
      <c r="GN92">
        <v>2.1406499999999999</v>
      </c>
      <c r="GO92">
        <v>1.5877300000000001</v>
      </c>
      <c r="GP92">
        <v>0</v>
      </c>
      <c r="GQ92">
        <v>6.0904800000000002E-2</v>
      </c>
      <c r="GR92">
        <v>999.9</v>
      </c>
      <c r="GS92">
        <v>33.4788</v>
      </c>
      <c r="GT92">
        <v>63.4</v>
      </c>
      <c r="GU92">
        <v>38.4</v>
      </c>
      <c r="GV92">
        <v>42.684899999999999</v>
      </c>
      <c r="GW92">
        <v>51.070900000000002</v>
      </c>
      <c r="GX92">
        <v>40.396599999999999</v>
      </c>
      <c r="GY92">
        <v>1</v>
      </c>
      <c r="GZ92">
        <v>0.64630600000000005</v>
      </c>
      <c r="HA92">
        <v>1.84039</v>
      </c>
      <c r="HB92">
        <v>20.1968</v>
      </c>
      <c r="HC92">
        <v>5.2130999999999998</v>
      </c>
      <c r="HD92">
        <v>11.974</v>
      </c>
      <c r="HE92">
        <v>4.9895500000000004</v>
      </c>
      <c r="HF92">
        <v>3.2925</v>
      </c>
      <c r="HG92">
        <v>7754.9</v>
      </c>
      <c r="HH92">
        <v>9999</v>
      </c>
      <c r="HI92">
        <v>9999</v>
      </c>
      <c r="HJ92">
        <v>780.8</v>
      </c>
      <c r="HK92">
        <v>4.9712899999999998</v>
      </c>
      <c r="HL92">
        <v>1.8742399999999999</v>
      </c>
      <c r="HM92">
        <v>1.8705700000000001</v>
      </c>
      <c r="HN92">
        <v>1.8702300000000001</v>
      </c>
      <c r="HO92">
        <v>1.87483</v>
      </c>
      <c r="HP92">
        <v>1.8714999999999999</v>
      </c>
      <c r="HQ92">
        <v>1.867</v>
      </c>
      <c r="HR92">
        <v>1.87798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-1.3049999999999999</v>
      </c>
      <c r="IG92">
        <v>0.37159999999999999</v>
      </c>
      <c r="IH92">
        <v>-1.305000000000007</v>
      </c>
      <c r="II92">
        <v>0</v>
      </c>
      <c r="IJ92">
        <v>0</v>
      </c>
      <c r="IK92">
        <v>0</v>
      </c>
      <c r="IL92">
        <v>0.37166500000000008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20.6</v>
      </c>
      <c r="IU92">
        <v>20.8</v>
      </c>
      <c r="IV92">
        <v>1.24756</v>
      </c>
      <c r="IW92">
        <v>2.5781200000000002</v>
      </c>
      <c r="IX92">
        <v>1.49902</v>
      </c>
      <c r="IY92">
        <v>2.2936999999999999</v>
      </c>
      <c r="IZ92">
        <v>1.69678</v>
      </c>
      <c r="JA92">
        <v>2.2802699999999998</v>
      </c>
      <c r="JB92">
        <v>43.263300000000001</v>
      </c>
      <c r="JC92">
        <v>15.988300000000001</v>
      </c>
      <c r="JD92">
        <v>18</v>
      </c>
      <c r="JE92">
        <v>565.55999999999995</v>
      </c>
      <c r="JF92">
        <v>294.322</v>
      </c>
      <c r="JG92">
        <v>30.001000000000001</v>
      </c>
      <c r="JH92">
        <v>35.567300000000003</v>
      </c>
      <c r="JI92">
        <v>30.000900000000001</v>
      </c>
      <c r="JJ92">
        <v>35.260100000000001</v>
      </c>
      <c r="JK92">
        <v>35.239899999999999</v>
      </c>
      <c r="JL92">
        <v>25.072800000000001</v>
      </c>
      <c r="JM92">
        <v>24.678899999999999</v>
      </c>
      <c r="JN92">
        <v>85.454300000000003</v>
      </c>
      <c r="JO92">
        <v>30</v>
      </c>
      <c r="JP92">
        <v>518.32799999999997</v>
      </c>
      <c r="JQ92">
        <v>35.113</v>
      </c>
      <c r="JR92">
        <v>98.350700000000003</v>
      </c>
      <c r="JS92">
        <v>98.305499999999995</v>
      </c>
    </row>
    <row r="93" spans="1:279" x14ac:dyDescent="0.2">
      <c r="A93">
        <v>78</v>
      </c>
      <c r="B93">
        <v>1657643241</v>
      </c>
      <c r="C93">
        <v>307.5</v>
      </c>
      <c r="D93" t="s">
        <v>575</v>
      </c>
      <c r="E93" t="s">
        <v>576</v>
      </c>
      <c r="F93">
        <v>4</v>
      </c>
      <c r="G93">
        <v>1657643239</v>
      </c>
      <c r="H93">
        <f t="shared" si="50"/>
        <v>1.1057285502316411E-3</v>
      </c>
      <c r="I93">
        <f t="shared" si="51"/>
        <v>1.1057285502316412</v>
      </c>
      <c r="J93">
        <f t="shared" si="52"/>
        <v>5.8521776406182928</v>
      </c>
      <c r="K93">
        <f t="shared" si="53"/>
        <v>495.5291428571428</v>
      </c>
      <c r="L93">
        <f t="shared" si="54"/>
        <v>322.67652968279248</v>
      </c>
      <c r="M93">
        <f t="shared" si="55"/>
        <v>32.63632357080045</v>
      </c>
      <c r="N93">
        <f t="shared" si="56"/>
        <v>50.119075784486903</v>
      </c>
      <c r="O93">
        <f t="shared" si="57"/>
        <v>5.8948456464975922E-2</v>
      </c>
      <c r="P93">
        <f t="shared" si="58"/>
        <v>2.7671266248395758</v>
      </c>
      <c r="Q93">
        <f t="shared" si="59"/>
        <v>5.8259596657061478E-2</v>
      </c>
      <c r="R93">
        <f t="shared" si="60"/>
        <v>3.6473468412673488E-2</v>
      </c>
      <c r="S93">
        <f t="shared" si="61"/>
        <v>194.42817561245926</v>
      </c>
      <c r="T93">
        <f t="shared" si="62"/>
        <v>35.096742349783021</v>
      </c>
      <c r="U93">
        <f t="shared" si="63"/>
        <v>34.467114285714288</v>
      </c>
      <c r="V93">
        <f t="shared" si="64"/>
        <v>5.4838132872666749</v>
      </c>
      <c r="W93">
        <f t="shared" si="65"/>
        <v>67.588487863071464</v>
      </c>
      <c r="X93">
        <f t="shared" si="66"/>
        <v>3.6508801091481127</v>
      </c>
      <c r="Y93">
        <f t="shared" si="67"/>
        <v>5.4016301068082564</v>
      </c>
      <c r="Z93">
        <f t="shared" si="68"/>
        <v>1.8329331781185623</v>
      </c>
      <c r="AA93">
        <f t="shared" si="69"/>
        <v>-48.762629065215371</v>
      </c>
      <c r="AB93">
        <f t="shared" si="70"/>
        <v>-40.481419638796275</v>
      </c>
      <c r="AC93">
        <f t="shared" si="71"/>
        <v>-3.3943681840110407</v>
      </c>
      <c r="AD93">
        <f t="shared" si="72"/>
        <v>101.78975872443658</v>
      </c>
      <c r="AE93">
        <f t="shared" si="73"/>
        <v>14.959700730645631</v>
      </c>
      <c r="AF93">
        <f t="shared" si="74"/>
        <v>1.1009697235775038</v>
      </c>
      <c r="AG93">
        <f t="shared" si="75"/>
        <v>5.8521776406182928</v>
      </c>
      <c r="AH93">
        <v>528.646618536814</v>
      </c>
      <c r="AI93">
        <v>516.56163030303037</v>
      </c>
      <c r="AJ93">
        <v>1.650516064714503</v>
      </c>
      <c r="AK93">
        <v>64.653264527919617</v>
      </c>
      <c r="AL93">
        <f t="shared" si="76"/>
        <v>1.1057285502316412</v>
      </c>
      <c r="AM93">
        <v>35.115259318164497</v>
      </c>
      <c r="AN93">
        <v>36.098791515151511</v>
      </c>
      <c r="AO93">
        <v>-2.721310233226965E-5</v>
      </c>
      <c r="AP93">
        <v>87.74884862576603</v>
      </c>
      <c r="AQ93">
        <v>118</v>
      </c>
      <c r="AR93">
        <v>18</v>
      </c>
      <c r="AS93">
        <f t="shared" si="77"/>
        <v>1</v>
      </c>
      <c r="AT93">
        <f t="shared" si="78"/>
        <v>0</v>
      </c>
      <c r="AU93">
        <f t="shared" si="79"/>
        <v>47137.95632543986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1009.5143997992016</v>
      </c>
      <c r="BI93">
        <f t="shared" si="83"/>
        <v>5.8521776406182928</v>
      </c>
      <c r="BJ93" t="e">
        <f t="shared" si="84"/>
        <v>#DIV/0!</v>
      </c>
      <c r="BK93">
        <f t="shared" si="85"/>
        <v>5.797022451371002E-3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1200.01</v>
      </c>
      <c r="CQ93">
        <f t="shared" si="97"/>
        <v>1009.5143997992016</v>
      </c>
      <c r="CR93">
        <f t="shared" si="98"/>
        <v>0.84125498937442322</v>
      </c>
      <c r="CS93">
        <f t="shared" si="99"/>
        <v>0.16202212949263695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1657643239</v>
      </c>
      <c r="CZ93">
        <v>495.5291428571428</v>
      </c>
      <c r="DA93">
        <v>509.8352857142857</v>
      </c>
      <c r="DB93">
        <v>36.096385714285717</v>
      </c>
      <c r="DC93">
        <v>35.117228571428583</v>
      </c>
      <c r="DD93">
        <v>496.83414285714292</v>
      </c>
      <c r="DE93">
        <v>35.724714285714278</v>
      </c>
      <c r="DF93">
        <v>650.29114285714297</v>
      </c>
      <c r="DG93">
        <v>101.04257142857141</v>
      </c>
      <c r="DH93">
        <v>9.9967828571428594E-2</v>
      </c>
      <c r="DI93">
        <v>34.19575714285714</v>
      </c>
      <c r="DJ93">
        <v>999.89999999999986</v>
      </c>
      <c r="DK93">
        <v>34.467114285714288</v>
      </c>
      <c r="DL93">
        <v>0</v>
      </c>
      <c r="DM93">
        <v>0</v>
      </c>
      <c r="DN93">
        <v>9007.6785714285706</v>
      </c>
      <c r="DO93">
        <v>0</v>
      </c>
      <c r="DP93">
        <v>1888.4271428571431</v>
      </c>
      <c r="DQ93">
        <v>-14.3064</v>
      </c>
      <c r="DR93">
        <v>514.08557142857148</v>
      </c>
      <c r="DS93">
        <v>528.39114285714288</v>
      </c>
      <c r="DT93">
        <v>0.97914271428571431</v>
      </c>
      <c r="DU93">
        <v>509.8352857142857</v>
      </c>
      <c r="DV93">
        <v>35.117228571428583</v>
      </c>
      <c r="DW93">
        <v>3.6472671428571428</v>
      </c>
      <c r="DX93">
        <v>3.5483314285714291</v>
      </c>
      <c r="DY93">
        <v>27.32131428571428</v>
      </c>
      <c r="DZ93">
        <v>26.852799999999998</v>
      </c>
      <c r="EA93">
        <v>1200.01</v>
      </c>
      <c r="EB93">
        <v>0.95799599999999985</v>
      </c>
      <c r="EC93">
        <v>4.200389999999999E-2</v>
      </c>
      <c r="ED93">
        <v>0</v>
      </c>
      <c r="EE93">
        <v>724.19357142857154</v>
      </c>
      <c r="EF93">
        <v>5.0001600000000002</v>
      </c>
      <c r="EG93">
        <v>10900.928571428571</v>
      </c>
      <c r="EH93">
        <v>9515.2400000000016</v>
      </c>
      <c r="EI93">
        <v>48.723000000000013</v>
      </c>
      <c r="EJ93">
        <v>51.294285714285706</v>
      </c>
      <c r="EK93">
        <v>49.982000000000014</v>
      </c>
      <c r="EL93">
        <v>49.669285714285706</v>
      </c>
      <c r="EM93">
        <v>50.383714285714291</v>
      </c>
      <c r="EN93">
        <v>1144.81</v>
      </c>
      <c r="EO93">
        <v>50.2</v>
      </c>
      <c r="EP93">
        <v>0</v>
      </c>
      <c r="EQ93">
        <v>85777.799999952316</v>
      </c>
      <c r="ER93">
        <v>0</v>
      </c>
      <c r="ES93">
        <v>724.36232000000007</v>
      </c>
      <c r="ET93">
        <v>-2.5206153983606159</v>
      </c>
      <c r="EU93">
        <v>193.3923082516292</v>
      </c>
      <c r="EV93">
        <v>10890.78</v>
      </c>
      <c r="EW93">
        <v>15</v>
      </c>
      <c r="EX93">
        <v>1657642000.5999999</v>
      </c>
      <c r="EY93" t="s">
        <v>416</v>
      </c>
      <c r="EZ93">
        <v>1657642000.5999999</v>
      </c>
      <c r="FA93">
        <v>1657641990.5999999</v>
      </c>
      <c r="FB93">
        <v>8</v>
      </c>
      <c r="FC93">
        <v>5.2999999999999999E-2</v>
      </c>
      <c r="FD93">
        <v>-7.3999999999999996E-2</v>
      </c>
      <c r="FE93">
        <v>-1.3049999999999999</v>
      </c>
      <c r="FF93">
        <v>0.372</v>
      </c>
      <c r="FG93">
        <v>415</v>
      </c>
      <c r="FH93">
        <v>35</v>
      </c>
      <c r="FI93">
        <v>0.02</v>
      </c>
      <c r="FJ93">
        <v>0.06</v>
      </c>
      <c r="FK93">
        <v>-14.43845</v>
      </c>
      <c r="FL93">
        <v>0.55413883677299036</v>
      </c>
      <c r="FM93">
        <v>8.5881182455762761E-2</v>
      </c>
      <c r="FN93">
        <v>0</v>
      </c>
      <c r="FO93">
        <v>724.51238235294124</v>
      </c>
      <c r="FP93">
        <v>-2.0104048947692008</v>
      </c>
      <c r="FQ93">
        <v>0.26659122869665319</v>
      </c>
      <c r="FR93">
        <v>0</v>
      </c>
      <c r="FS93">
        <v>1.0084638749999999</v>
      </c>
      <c r="FT93">
        <v>-0.25794665290807101</v>
      </c>
      <c r="FU93">
        <v>2.5510633746721679E-2</v>
      </c>
      <c r="FV93">
        <v>0</v>
      </c>
      <c r="FW93">
        <v>0</v>
      </c>
      <c r="FX93">
        <v>3</v>
      </c>
      <c r="FY93" t="s">
        <v>450</v>
      </c>
      <c r="FZ93">
        <v>3.3692600000000001</v>
      </c>
      <c r="GA93">
        <v>2.8934899999999999</v>
      </c>
      <c r="GB93">
        <v>0.11206000000000001</v>
      </c>
      <c r="GC93">
        <v>0.115966</v>
      </c>
      <c r="GD93">
        <v>0.146535</v>
      </c>
      <c r="GE93">
        <v>0.14637900000000001</v>
      </c>
      <c r="GF93">
        <v>30654.9</v>
      </c>
      <c r="GG93">
        <v>26556.2</v>
      </c>
      <c r="GH93">
        <v>30857.1</v>
      </c>
      <c r="GI93">
        <v>27998.799999999999</v>
      </c>
      <c r="GJ93">
        <v>34704.300000000003</v>
      </c>
      <c r="GK93">
        <v>33734.800000000003</v>
      </c>
      <c r="GL93">
        <v>40232.6</v>
      </c>
      <c r="GM93">
        <v>39041</v>
      </c>
      <c r="GN93">
        <v>2.1404800000000002</v>
      </c>
      <c r="GO93">
        <v>1.5876300000000001</v>
      </c>
      <c r="GP93">
        <v>0</v>
      </c>
      <c r="GQ93">
        <v>6.0066599999999998E-2</v>
      </c>
      <c r="GR93">
        <v>999.9</v>
      </c>
      <c r="GS93">
        <v>33.491599999999998</v>
      </c>
      <c r="GT93">
        <v>63.4</v>
      </c>
      <c r="GU93">
        <v>38.4</v>
      </c>
      <c r="GV93">
        <v>42.6845</v>
      </c>
      <c r="GW93">
        <v>50.800899999999999</v>
      </c>
      <c r="GX93">
        <v>40.685099999999998</v>
      </c>
      <c r="GY93">
        <v>1</v>
      </c>
      <c r="GZ93">
        <v>0.64698900000000004</v>
      </c>
      <c r="HA93">
        <v>1.84683</v>
      </c>
      <c r="HB93">
        <v>20.196000000000002</v>
      </c>
      <c r="HC93">
        <v>5.2107000000000001</v>
      </c>
      <c r="HD93">
        <v>11.974</v>
      </c>
      <c r="HE93">
        <v>4.9889000000000001</v>
      </c>
      <c r="HF93">
        <v>3.2919800000000001</v>
      </c>
      <c r="HG93">
        <v>7754.9</v>
      </c>
      <c r="HH93">
        <v>9999</v>
      </c>
      <c r="HI93">
        <v>9999</v>
      </c>
      <c r="HJ93">
        <v>780.8</v>
      </c>
      <c r="HK93">
        <v>4.9713399999999996</v>
      </c>
      <c r="HL93">
        <v>1.8742399999999999</v>
      </c>
      <c r="HM93">
        <v>1.8705700000000001</v>
      </c>
      <c r="HN93">
        <v>1.87026</v>
      </c>
      <c r="HO93">
        <v>1.87483</v>
      </c>
      <c r="HP93">
        <v>1.8714999999999999</v>
      </c>
      <c r="HQ93">
        <v>1.867</v>
      </c>
      <c r="HR93">
        <v>1.87798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-1.3049999999999999</v>
      </c>
      <c r="IG93">
        <v>0.37169999999999997</v>
      </c>
      <c r="IH93">
        <v>-1.305000000000007</v>
      </c>
      <c r="II93">
        <v>0</v>
      </c>
      <c r="IJ93">
        <v>0</v>
      </c>
      <c r="IK93">
        <v>0</v>
      </c>
      <c r="IL93">
        <v>0.37166500000000008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20.7</v>
      </c>
      <c r="IU93">
        <v>20.8</v>
      </c>
      <c r="IV93">
        <v>1.2609900000000001</v>
      </c>
      <c r="IW93">
        <v>2.5805699999999998</v>
      </c>
      <c r="IX93">
        <v>1.49902</v>
      </c>
      <c r="IY93">
        <v>2.2936999999999999</v>
      </c>
      <c r="IZ93">
        <v>1.69678</v>
      </c>
      <c r="JA93">
        <v>2.3315399999999999</v>
      </c>
      <c r="JB93">
        <v>43.290399999999998</v>
      </c>
      <c r="JC93">
        <v>15.9795</v>
      </c>
      <c r="JD93">
        <v>18</v>
      </c>
      <c r="JE93">
        <v>565.50300000000004</v>
      </c>
      <c r="JF93">
        <v>294.30799999999999</v>
      </c>
      <c r="JG93">
        <v>30.0015</v>
      </c>
      <c r="JH93">
        <v>35.575400000000002</v>
      </c>
      <c r="JI93">
        <v>30.000900000000001</v>
      </c>
      <c r="JJ93">
        <v>35.267400000000002</v>
      </c>
      <c r="JK93">
        <v>35.247399999999999</v>
      </c>
      <c r="JL93">
        <v>25.334</v>
      </c>
      <c r="JM93">
        <v>24.678899999999999</v>
      </c>
      <c r="JN93">
        <v>85.454300000000003</v>
      </c>
      <c r="JO93">
        <v>30</v>
      </c>
      <c r="JP93">
        <v>525.00699999999995</v>
      </c>
      <c r="JQ93">
        <v>35.268000000000001</v>
      </c>
      <c r="JR93">
        <v>98.348799999999997</v>
      </c>
      <c r="JS93">
        <v>98.307699999999997</v>
      </c>
    </row>
    <row r="94" spans="1:279" x14ac:dyDescent="0.2">
      <c r="A94">
        <v>79</v>
      </c>
      <c r="B94">
        <v>1657643245</v>
      </c>
      <c r="C94">
        <v>311.5</v>
      </c>
      <c r="D94" t="s">
        <v>577</v>
      </c>
      <c r="E94" t="s">
        <v>578</v>
      </c>
      <c r="F94">
        <v>4</v>
      </c>
      <c r="G94">
        <v>1657643242.6875</v>
      </c>
      <c r="H94">
        <f t="shared" si="50"/>
        <v>1.1035310069097345E-3</v>
      </c>
      <c r="I94">
        <f t="shared" si="51"/>
        <v>1.1035310069097346</v>
      </c>
      <c r="J94">
        <f t="shared" si="52"/>
        <v>5.8350832526981957</v>
      </c>
      <c r="K94">
        <f t="shared" si="53"/>
        <v>501.41575</v>
      </c>
      <c r="L94">
        <f t="shared" si="54"/>
        <v>328.57169420599575</v>
      </c>
      <c r="M94">
        <f t="shared" si="55"/>
        <v>33.232589429644491</v>
      </c>
      <c r="N94">
        <f t="shared" si="56"/>
        <v>50.714483466309474</v>
      </c>
      <c r="O94">
        <f t="shared" si="57"/>
        <v>5.884208108934022E-2</v>
      </c>
      <c r="P94">
        <f t="shared" si="58"/>
        <v>2.7707383939168522</v>
      </c>
      <c r="Q94">
        <f t="shared" si="59"/>
        <v>5.8156573083286742E-2</v>
      </c>
      <c r="R94">
        <f t="shared" si="60"/>
        <v>3.640878284071155E-2</v>
      </c>
      <c r="S94">
        <f t="shared" si="61"/>
        <v>194.42735998748699</v>
      </c>
      <c r="T94">
        <f t="shared" si="62"/>
        <v>35.105276415933979</v>
      </c>
      <c r="U94">
        <f t="shared" si="63"/>
        <v>34.467675</v>
      </c>
      <c r="V94">
        <f t="shared" si="64"/>
        <v>5.4839842241978944</v>
      </c>
      <c r="W94">
        <f t="shared" si="65"/>
        <v>67.565223274502429</v>
      </c>
      <c r="X94">
        <f t="shared" si="66"/>
        <v>3.6514595992428474</v>
      </c>
      <c r="Y94">
        <f t="shared" si="67"/>
        <v>5.4043477136274403</v>
      </c>
      <c r="Z94">
        <f t="shared" si="68"/>
        <v>1.8325246249550471</v>
      </c>
      <c r="AA94">
        <f t="shared" si="69"/>
        <v>-48.665717404719295</v>
      </c>
      <c r="AB94">
        <f t="shared" si="70"/>
        <v>-39.269095895587192</v>
      </c>
      <c r="AC94">
        <f t="shared" si="71"/>
        <v>-3.2885765160179585</v>
      </c>
      <c r="AD94">
        <f t="shared" si="72"/>
        <v>103.20397017116255</v>
      </c>
      <c r="AE94">
        <f t="shared" si="73"/>
        <v>15.06978072429958</v>
      </c>
      <c r="AF94">
        <f t="shared" si="74"/>
        <v>1.0980026766136766</v>
      </c>
      <c r="AG94">
        <f t="shared" si="75"/>
        <v>5.8350832526981957</v>
      </c>
      <c r="AH94">
        <v>535.39726692543513</v>
      </c>
      <c r="AI94">
        <v>523.22921212121207</v>
      </c>
      <c r="AJ94">
        <v>1.6757974798557269</v>
      </c>
      <c r="AK94">
        <v>64.653264527919617</v>
      </c>
      <c r="AL94">
        <f t="shared" si="76"/>
        <v>1.1035310069097346</v>
      </c>
      <c r="AM94">
        <v>35.123952641831337</v>
      </c>
      <c r="AN94">
        <v>36.104113333333324</v>
      </c>
      <c r="AO94">
        <v>2.3969728622011559E-4</v>
      </c>
      <c r="AP94">
        <v>87.74884862576603</v>
      </c>
      <c r="AQ94">
        <v>118</v>
      </c>
      <c r="AR94">
        <v>18</v>
      </c>
      <c r="AS94">
        <f t="shared" si="77"/>
        <v>1</v>
      </c>
      <c r="AT94">
        <f t="shared" si="78"/>
        <v>0</v>
      </c>
      <c r="AU94">
        <f t="shared" si="79"/>
        <v>47235.541266326116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1009.511137299216</v>
      </c>
      <c r="BI94">
        <f t="shared" si="83"/>
        <v>5.8350832526981957</v>
      </c>
      <c r="BJ94" t="e">
        <f t="shared" si="84"/>
        <v>#DIV/0!</v>
      </c>
      <c r="BK94">
        <f t="shared" si="85"/>
        <v>5.7801078533011715E-3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1200.0062499999999</v>
      </c>
      <c r="CQ94">
        <f t="shared" si="97"/>
        <v>1009.511137299216</v>
      </c>
      <c r="CR94">
        <f t="shared" si="98"/>
        <v>0.84125489954674493</v>
      </c>
      <c r="CS94">
        <f t="shared" si="99"/>
        <v>0.16202195612521769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1657643242.6875</v>
      </c>
      <c r="CZ94">
        <v>501.41575</v>
      </c>
      <c r="DA94">
        <v>515.82825000000003</v>
      </c>
      <c r="DB94">
        <v>36.102100000000007</v>
      </c>
      <c r="DC94">
        <v>35.125574999999998</v>
      </c>
      <c r="DD94">
        <v>502.72075000000001</v>
      </c>
      <c r="DE94">
        <v>35.730449999999998</v>
      </c>
      <c r="DF94">
        <v>650.28287499999999</v>
      </c>
      <c r="DG94">
        <v>101.04275</v>
      </c>
      <c r="DH94">
        <v>9.9831712500000003E-2</v>
      </c>
      <c r="DI94">
        <v>34.204787499999988</v>
      </c>
      <c r="DJ94">
        <v>999.9</v>
      </c>
      <c r="DK94">
        <v>34.467675</v>
      </c>
      <c r="DL94">
        <v>0</v>
      </c>
      <c r="DM94">
        <v>0</v>
      </c>
      <c r="DN94">
        <v>9026.8762500000012</v>
      </c>
      <c r="DO94">
        <v>0</v>
      </c>
      <c r="DP94">
        <v>1880.93625</v>
      </c>
      <c r="DQ94">
        <v>-14.412387499999999</v>
      </c>
      <c r="DR94">
        <v>520.19599999999991</v>
      </c>
      <c r="DS94">
        <v>534.60649999999998</v>
      </c>
      <c r="DT94">
        <v>0.97653100000000004</v>
      </c>
      <c r="DU94">
        <v>515.82825000000003</v>
      </c>
      <c r="DV94">
        <v>35.125574999999998</v>
      </c>
      <c r="DW94">
        <v>3.64785</v>
      </c>
      <c r="DX94">
        <v>3.5491774999999999</v>
      </c>
      <c r="DY94">
        <v>27.3240625</v>
      </c>
      <c r="DZ94">
        <v>26.856862499999998</v>
      </c>
      <c r="EA94">
        <v>1200.0062499999999</v>
      </c>
      <c r="EB94">
        <v>0.95799599999999996</v>
      </c>
      <c r="EC94">
        <v>4.2003899999999997E-2</v>
      </c>
      <c r="ED94">
        <v>0</v>
      </c>
      <c r="EE94">
        <v>723.93174999999997</v>
      </c>
      <c r="EF94">
        <v>5.0001600000000002</v>
      </c>
      <c r="EG94">
        <v>10884.262500000001</v>
      </c>
      <c r="EH94">
        <v>9515.2262499999997</v>
      </c>
      <c r="EI94">
        <v>48.734250000000003</v>
      </c>
      <c r="EJ94">
        <v>51.273249999999997</v>
      </c>
      <c r="EK94">
        <v>49.913874999999997</v>
      </c>
      <c r="EL94">
        <v>49.679499999999997</v>
      </c>
      <c r="EM94">
        <v>50.358999999999988</v>
      </c>
      <c r="EN94">
        <v>1144.81</v>
      </c>
      <c r="EO94">
        <v>50.196250000000013</v>
      </c>
      <c r="EP94">
        <v>0</v>
      </c>
      <c r="EQ94">
        <v>85781.400000095367</v>
      </c>
      <c r="ER94">
        <v>0</v>
      </c>
      <c r="ES94">
        <v>724.20724000000007</v>
      </c>
      <c r="ET94">
        <v>-2.6790769267980421</v>
      </c>
      <c r="EU94">
        <v>-104.3153845958293</v>
      </c>
      <c r="EV94">
        <v>10897.147999999999</v>
      </c>
      <c r="EW94">
        <v>15</v>
      </c>
      <c r="EX94">
        <v>1657642000.5999999</v>
      </c>
      <c r="EY94" t="s">
        <v>416</v>
      </c>
      <c r="EZ94">
        <v>1657642000.5999999</v>
      </c>
      <c r="FA94">
        <v>1657641990.5999999</v>
      </c>
      <c r="FB94">
        <v>8</v>
      </c>
      <c r="FC94">
        <v>5.2999999999999999E-2</v>
      </c>
      <c r="FD94">
        <v>-7.3999999999999996E-2</v>
      </c>
      <c r="FE94">
        <v>-1.3049999999999999</v>
      </c>
      <c r="FF94">
        <v>0.372</v>
      </c>
      <c r="FG94">
        <v>415</v>
      </c>
      <c r="FH94">
        <v>35</v>
      </c>
      <c r="FI94">
        <v>0.02</v>
      </c>
      <c r="FJ94">
        <v>0.06</v>
      </c>
      <c r="FK94">
        <v>-14.4275875</v>
      </c>
      <c r="FL94">
        <v>0.58036210131333554</v>
      </c>
      <c r="FM94">
        <v>8.8653508637560496E-2</v>
      </c>
      <c r="FN94">
        <v>0</v>
      </c>
      <c r="FO94">
        <v>724.34088235294109</v>
      </c>
      <c r="FP94">
        <v>-2.4821696007811762</v>
      </c>
      <c r="FQ94">
        <v>0.30059155057455328</v>
      </c>
      <c r="FR94">
        <v>0</v>
      </c>
      <c r="FS94">
        <v>0.99405687500000006</v>
      </c>
      <c r="FT94">
        <v>-0.17018227767354879</v>
      </c>
      <c r="FU94">
        <v>1.7345614473387071E-2</v>
      </c>
      <c r="FV94">
        <v>0</v>
      </c>
      <c r="FW94">
        <v>0</v>
      </c>
      <c r="FX94">
        <v>3</v>
      </c>
      <c r="FY94" t="s">
        <v>450</v>
      </c>
      <c r="FZ94">
        <v>3.3694799999999998</v>
      </c>
      <c r="GA94">
        <v>2.8939699999999999</v>
      </c>
      <c r="GB94">
        <v>0.11312700000000001</v>
      </c>
      <c r="GC94">
        <v>0.117051</v>
      </c>
      <c r="GD94">
        <v>0.14654700000000001</v>
      </c>
      <c r="GE94">
        <v>0.14640800000000001</v>
      </c>
      <c r="GF94">
        <v>30618</v>
      </c>
      <c r="GG94">
        <v>26522.7</v>
      </c>
      <c r="GH94">
        <v>30857.200000000001</v>
      </c>
      <c r="GI94">
        <v>27997.9</v>
      </c>
      <c r="GJ94">
        <v>34703.9</v>
      </c>
      <c r="GK94">
        <v>33732.9</v>
      </c>
      <c r="GL94">
        <v>40232.699999999997</v>
      </c>
      <c r="GM94">
        <v>39040.1</v>
      </c>
      <c r="GN94">
        <v>2.1406000000000001</v>
      </c>
      <c r="GO94">
        <v>1.58758</v>
      </c>
      <c r="GP94">
        <v>0</v>
      </c>
      <c r="GQ94">
        <v>6.0200700000000003E-2</v>
      </c>
      <c r="GR94">
        <v>999.9</v>
      </c>
      <c r="GS94">
        <v>33.504100000000001</v>
      </c>
      <c r="GT94">
        <v>63.3</v>
      </c>
      <c r="GU94">
        <v>38.4</v>
      </c>
      <c r="GV94">
        <v>42.616500000000002</v>
      </c>
      <c r="GW94">
        <v>50.620899999999999</v>
      </c>
      <c r="GX94">
        <v>41.27</v>
      </c>
      <c r="GY94">
        <v>1</v>
      </c>
      <c r="GZ94">
        <v>0.64760899999999999</v>
      </c>
      <c r="HA94">
        <v>1.85609</v>
      </c>
      <c r="HB94">
        <v>20.196400000000001</v>
      </c>
      <c r="HC94">
        <v>5.2134</v>
      </c>
      <c r="HD94">
        <v>11.974</v>
      </c>
      <c r="HE94">
        <v>4.9897</v>
      </c>
      <c r="HF94">
        <v>3.2925</v>
      </c>
      <c r="HG94">
        <v>7755.1</v>
      </c>
      <c r="HH94">
        <v>9999</v>
      </c>
      <c r="HI94">
        <v>9999</v>
      </c>
      <c r="HJ94">
        <v>780.8</v>
      </c>
      <c r="HK94">
        <v>4.9713000000000003</v>
      </c>
      <c r="HL94">
        <v>1.87425</v>
      </c>
      <c r="HM94">
        <v>1.8705700000000001</v>
      </c>
      <c r="HN94">
        <v>1.87025</v>
      </c>
      <c r="HO94">
        <v>1.8748400000000001</v>
      </c>
      <c r="HP94">
        <v>1.8714999999999999</v>
      </c>
      <c r="HQ94">
        <v>1.8670199999999999</v>
      </c>
      <c r="HR94">
        <v>1.87799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-1.3049999999999999</v>
      </c>
      <c r="IG94">
        <v>0.37169999999999997</v>
      </c>
      <c r="IH94">
        <v>-1.305000000000007</v>
      </c>
      <c r="II94">
        <v>0</v>
      </c>
      <c r="IJ94">
        <v>0</v>
      </c>
      <c r="IK94">
        <v>0</v>
      </c>
      <c r="IL94">
        <v>0.37166500000000008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20.7</v>
      </c>
      <c r="IU94">
        <v>20.9</v>
      </c>
      <c r="IV94">
        <v>1.27319</v>
      </c>
      <c r="IW94">
        <v>2.5744600000000002</v>
      </c>
      <c r="IX94">
        <v>1.49902</v>
      </c>
      <c r="IY94">
        <v>2.2936999999999999</v>
      </c>
      <c r="IZ94">
        <v>1.69678</v>
      </c>
      <c r="JA94">
        <v>2.4133300000000002</v>
      </c>
      <c r="JB94">
        <v>43.290399999999998</v>
      </c>
      <c r="JC94">
        <v>15.988300000000001</v>
      </c>
      <c r="JD94">
        <v>18</v>
      </c>
      <c r="JE94">
        <v>565.65300000000002</v>
      </c>
      <c r="JF94">
        <v>294.31799999999998</v>
      </c>
      <c r="JG94">
        <v>30.002099999999999</v>
      </c>
      <c r="JH94">
        <v>35.582799999999999</v>
      </c>
      <c r="JI94">
        <v>30.000900000000001</v>
      </c>
      <c r="JJ94">
        <v>35.2746</v>
      </c>
      <c r="JK94">
        <v>35.254600000000003</v>
      </c>
      <c r="JL94">
        <v>25.597000000000001</v>
      </c>
      <c r="JM94">
        <v>24.382400000000001</v>
      </c>
      <c r="JN94">
        <v>85.454300000000003</v>
      </c>
      <c r="JO94">
        <v>30</v>
      </c>
      <c r="JP94">
        <v>531.68499999999995</v>
      </c>
      <c r="JQ94">
        <v>35.335299999999997</v>
      </c>
      <c r="JR94">
        <v>98.349000000000004</v>
      </c>
      <c r="JS94">
        <v>98.305099999999996</v>
      </c>
    </row>
    <row r="95" spans="1:279" x14ac:dyDescent="0.2">
      <c r="A95">
        <v>80</v>
      </c>
      <c r="B95">
        <v>1657643249</v>
      </c>
      <c r="C95">
        <v>315.5</v>
      </c>
      <c r="D95" t="s">
        <v>579</v>
      </c>
      <c r="E95" t="s">
        <v>580</v>
      </c>
      <c r="F95">
        <v>4</v>
      </c>
      <c r="G95">
        <v>1657643247</v>
      </c>
      <c r="H95">
        <f t="shared" si="50"/>
        <v>1.0917319356162996E-3</v>
      </c>
      <c r="I95">
        <f t="shared" si="51"/>
        <v>1.0917319356162996</v>
      </c>
      <c r="J95">
        <f t="shared" si="52"/>
        <v>5.9063347317993689</v>
      </c>
      <c r="K95">
        <f t="shared" si="53"/>
        <v>508.42928571428558</v>
      </c>
      <c r="L95">
        <f t="shared" si="54"/>
        <v>331.27612241566578</v>
      </c>
      <c r="M95">
        <f t="shared" si="55"/>
        <v>33.506156658414675</v>
      </c>
      <c r="N95">
        <f t="shared" si="56"/>
        <v>51.423903336726362</v>
      </c>
      <c r="O95">
        <f t="shared" si="57"/>
        <v>5.8057354689642258E-2</v>
      </c>
      <c r="P95">
        <f t="shared" si="58"/>
        <v>2.7680860063717718</v>
      </c>
      <c r="Q95">
        <f t="shared" si="59"/>
        <v>5.7389265350748363E-2</v>
      </c>
      <c r="R95">
        <f t="shared" si="60"/>
        <v>3.5927675343585305E-2</v>
      </c>
      <c r="S95">
        <f t="shared" si="61"/>
        <v>194.42440461253</v>
      </c>
      <c r="T95">
        <f t="shared" si="62"/>
        <v>35.118692093176868</v>
      </c>
      <c r="U95">
        <f t="shared" si="63"/>
        <v>34.4848</v>
      </c>
      <c r="V95">
        <f t="shared" si="64"/>
        <v>5.4892071093036376</v>
      </c>
      <c r="W95">
        <f t="shared" si="65"/>
        <v>67.541425510264915</v>
      </c>
      <c r="X95">
        <f t="shared" si="66"/>
        <v>3.6520904303238177</v>
      </c>
      <c r="Y95">
        <f t="shared" si="67"/>
        <v>5.4071858903374412</v>
      </c>
      <c r="Z95">
        <f t="shared" si="68"/>
        <v>1.8371166789798199</v>
      </c>
      <c r="AA95">
        <f t="shared" si="69"/>
        <v>-48.145378360678812</v>
      </c>
      <c r="AB95">
        <f t="shared" si="70"/>
        <v>-40.380332180301664</v>
      </c>
      <c r="AC95">
        <f t="shared" si="71"/>
        <v>-3.3853155998052733</v>
      </c>
      <c r="AD95">
        <f t="shared" si="72"/>
        <v>102.51337847174425</v>
      </c>
      <c r="AE95">
        <f t="shared" si="73"/>
        <v>15.250231906944249</v>
      </c>
      <c r="AF95">
        <f t="shared" si="74"/>
        <v>1.0746818667314986</v>
      </c>
      <c r="AG95">
        <f t="shared" si="75"/>
        <v>5.9063347317993689</v>
      </c>
      <c r="AH95">
        <v>542.32352597779675</v>
      </c>
      <c r="AI95">
        <v>530.01660606060625</v>
      </c>
      <c r="AJ95">
        <v>1.693682749072964</v>
      </c>
      <c r="AK95">
        <v>64.653264527919617</v>
      </c>
      <c r="AL95">
        <f t="shared" si="76"/>
        <v>1.0917319356162996</v>
      </c>
      <c r="AM95">
        <v>35.141390359692252</v>
      </c>
      <c r="AN95">
        <v>36.111748484848484</v>
      </c>
      <c r="AO95">
        <v>1.156149172297693E-4</v>
      </c>
      <c r="AP95">
        <v>87.74884862576603</v>
      </c>
      <c r="AQ95">
        <v>118</v>
      </c>
      <c r="AR95">
        <v>18</v>
      </c>
      <c r="AS95">
        <f t="shared" si="77"/>
        <v>1</v>
      </c>
      <c r="AT95">
        <f t="shared" si="78"/>
        <v>0</v>
      </c>
      <c r="AU95">
        <f t="shared" si="79"/>
        <v>47161.40686340323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1009.4972997992384</v>
      </c>
      <c r="BI95">
        <f t="shared" si="83"/>
        <v>5.9063347317993689</v>
      </c>
      <c r="BJ95" t="e">
        <f t="shared" si="84"/>
        <v>#DIV/0!</v>
      </c>
      <c r="BK95">
        <f t="shared" si="85"/>
        <v>5.8507682318456704E-3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1199.99</v>
      </c>
      <c r="CQ95">
        <f t="shared" si="97"/>
        <v>1009.4972997992384</v>
      </c>
      <c r="CR95">
        <f t="shared" si="98"/>
        <v>0.84125476028903434</v>
      </c>
      <c r="CS95">
        <f t="shared" si="99"/>
        <v>0.16202168735783631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1657643247</v>
      </c>
      <c r="CZ95">
        <v>508.42928571428558</v>
      </c>
      <c r="DA95">
        <v>523.00500000000011</v>
      </c>
      <c r="DB95">
        <v>36.1083</v>
      </c>
      <c r="DC95">
        <v>35.15248571428571</v>
      </c>
      <c r="DD95">
        <v>509.73428571428559</v>
      </c>
      <c r="DE95">
        <v>35.736642857142847</v>
      </c>
      <c r="DF95">
        <v>650.25828571428576</v>
      </c>
      <c r="DG95">
        <v>101.0427142857143</v>
      </c>
      <c r="DH95">
        <v>9.9971199999999996E-2</v>
      </c>
      <c r="DI95">
        <v>34.214214285714277</v>
      </c>
      <c r="DJ95">
        <v>999.89999999999986</v>
      </c>
      <c r="DK95">
        <v>34.4848</v>
      </c>
      <c r="DL95">
        <v>0</v>
      </c>
      <c r="DM95">
        <v>0</v>
      </c>
      <c r="DN95">
        <v>9012.767142857143</v>
      </c>
      <c r="DO95">
        <v>0</v>
      </c>
      <c r="DP95">
        <v>1853.535714285714</v>
      </c>
      <c r="DQ95">
        <v>-14.575885714285709</v>
      </c>
      <c r="DR95">
        <v>527.47557142857136</v>
      </c>
      <c r="DS95">
        <v>542.06014285714286</v>
      </c>
      <c r="DT95">
        <v>0.95581885714285697</v>
      </c>
      <c r="DU95">
        <v>523.00500000000011</v>
      </c>
      <c r="DV95">
        <v>35.15248571428571</v>
      </c>
      <c r="DW95">
        <v>3.6484828571428571</v>
      </c>
      <c r="DX95">
        <v>3.551904285714286</v>
      </c>
      <c r="DY95">
        <v>27.327028571428571</v>
      </c>
      <c r="DZ95">
        <v>26.86991428571428</v>
      </c>
      <c r="EA95">
        <v>1199.99</v>
      </c>
      <c r="EB95">
        <v>0.95799599999999985</v>
      </c>
      <c r="EC95">
        <v>4.200389999999999E-2</v>
      </c>
      <c r="ED95">
        <v>0</v>
      </c>
      <c r="EE95">
        <v>723.77157142857141</v>
      </c>
      <c r="EF95">
        <v>5.0001600000000002</v>
      </c>
      <c r="EG95">
        <v>10804.485714285711</v>
      </c>
      <c r="EH95">
        <v>9515.0814285714296</v>
      </c>
      <c r="EI95">
        <v>48.732000000000014</v>
      </c>
      <c r="EJ95">
        <v>51.285428571428568</v>
      </c>
      <c r="EK95">
        <v>49.982142857142847</v>
      </c>
      <c r="EL95">
        <v>49.678142857142859</v>
      </c>
      <c r="EM95">
        <v>50.401428571428568</v>
      </c>
      <c r="EN95">
        <v>1144.8</v>
      </c>
      <c r="EO95">
        <v>50.19</v>
      </c>
      <c r="EP95">
        <v>0</v>
      </c>
      <c r="EQ95">
        <v>85785.600000143051</v>
      </c>
      <c r="ER95">
        <v>0</v>
      </c>
      <c r="ES95">
        <v>724.03376923076928</v>
      </c>
      <c r="ET95">
        <v>-2.9421538459281762</v>
      </c>
      <c r="EU95">
        <v>-543.33333354773481</v>
      </c>
      <c r="EV95">
        <v>10870.08076923077</v>
      </c>
      <c r="EW95">
        <v>15</v>
      </c>
      <c r="EX95">
        <v>1657642000.5999999</v>
      </c>
      <c r="EY95" t="s">
        <v>416</v>
      </c>
      <c r="EZ95">
        <v>1657642000.5999999</v>
      </c>
      <c r="FA95">
        <v>1657641990.5999999</v>
      </c>
      <c r="FB95">
        <v>8</v>
      </c>
      <c r="FC95">
        <v>5.2999999999999999E-2</v>
      </c>
      <c r="FD95">
        <v>-7.3999999999999996E-2</v>
      </c>
      <c r="FE95">
        <v>-1.3049999999999999</v>
      </c>
      <c r="FF95">
        <v>0.372</v>
      </c>
      <c r="FG95">
        <v>415</v>
      </c>
      <c r="FH95">
        <v>35</v>
      </c>
      <c r="FI95">
        <v>0.02</v>
      </c>
      <c r="FJ95">
        <v>0.06</v>
      </c>
      <c r="FK95">
        <v>-14.438297499999999</v>
      </c>
      <c r="FL95">
        <v>7.6716697936194877E-3</v>
      </c>
      <c r="FM95">
        <v>0.10020416031158599</v>
      </c>
      <c r="FN95">
        <v>1</v>
      </c>
      <c r="FO95">
        <v>724.17552941176473</v>
      </c>
      <c r="FP95">
        <v>-2.565225367711419</v>
      </c>
      <c r="FQ95">
        <v>0.30987732252829447</v>
      </c>
      <c r="FR95">
        <v>0</v>
      </c>
      <c r="FS95">
        <v>0.9818583500000001</v>
      </c>
      <c r="FT95">
        <v>-0.13543368855535151</v>
      </c>
      <c r="FU95">
        <v>1.3760528097696701E-2</v>
      </c>
      <c r="FV95">
        <v>0</v>
      </c>
      <c r="FW95">
        <v>1</v>
      </c>
      <c r="FX95">
        <v>3</v>
      </c>
      <c r="FY95" t="s">
        <v>425</v>
      </c>
      <c r="FZ95">
        <v>3.36965</v>
      </c>
      <c r="GA95">
        <v>2.89385</v>
      </c>
      <c r="GB95">
        <v>0.11419600000000001</v>
      </c>
      <c r="GC95">
        <v>0.118159</v>
      </c>
      <c r="GD95">
        <v>0.146569</v>
      </c>
      <c r="GE95">
        <v>0.14654500000000001</v>
      </c>
      <c r="GF95">
        <v>30580</v>
      </c>
      <c r="GG95">
        <v>26488.9</v>
      </c>
      <c r="GH95">
        <v>30856.2</v>
      </c>
      <c r="GI95">
        <v>27997.4</v>
      </c>
      <c r="GJ95">
        <v>34701.9</v>
      </c>
      <c r="GK95">
        <v>33726.800000000003</v>
      </c>
      <c r="GL95">
        <v>40231.300000000003</v>
      </c>
      <c r="GM95">
        <v>39039.199999999997</v>
      </c>
      <c r="GN95">
        <v>2.1406999999999998</v>
      </c>
      <c r="GO95">
        <v>1.58755</v>
      </c>
      <c r="GP95">
        <v>0</v>
      </c>
      <c r="GQ95">
        <v>5.9999499999999997E-2</v>
      </c>
      <c r="GR95">
        <v>999.9</v>
      </c>
      <c r="GS95">
        <v>33.518099999999997</v>
      </c>
      <c r="GT95">
        <v>63.3</v>
      </c>
      <c r="GU95">
        <v>38.4</v>
      </c>
      <c r="GV95">
        <v>42.619100000000003</v>
      </c>
      <c r="GW95">
        <v>50.350900000000003</v>
      </c>
      <c r="GX95">
        <v>40.693100000000001</v>
      </c>
      <c r="GY95">
        <v>1</v>
      </c>
      <c r="GZ95">
        <v>0.64840699999999996</v>
      </c>
      <c r="HA95">
        <v>1.8651599999999999</v>
      </c>
      <c r="HB95">
        <v>20.196200000000001</v>
      </c>
      <c r="HC95">
        <v>5.2134</v>
      </c>
      <c r="HD95">
        <v>11.974</v>
      </c>
      <c r="HE95">
        <v>4.9894999999999996</v>
      </c>
      <c r="HF95">
        <v>3.2925</v>
      </c>
      <c r="HG95">
        <v>7755.1</v>
      </c>
      <c r="HH95">
        <v>9999</v>
      </c>
      <c r="HI95">
        <v>9999</v>
      </c>
      <c r="HJ95">
        <v>780.8</v>
      </c>
      <c r="HK95">
        <v>4.9713000000000003</v>
      </c>
      <c r="HL95">
        <v>1.8742399999999999</v>
      </c>
      <c r="HM95">
        <v>1.8705700000000001</v>
      </c>
      <c r="HN95">
        <v>1.87026</v>
      </c>
      <c r="HO95">
        <v>1.8748499999999999</v>
      </c>
      <c r="HP95">
        <v>1.8715299999999999</v>
      </c>
      <c r="HQ95">
        <v>1.8670100000000001</v>
      </c>
      <c r="HR95">
        <v>1.8779600000000001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-1.3049999999999999</v>
      </c>
      <c r="IG95">
        <v>0.37169999999999997</v>
      </c>
      <c r="IH95">
        <v>-1.305000000000007</v>
      </c>
      <c r="II95">
        <v>0</v>
      </c>
      <c r="IJ95">
        <v>0</v>
      </c>
      <c r="IK95">
        <v>0</v>
      </c>
      <c r="IL95">
        <v>0.37166500000000008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20.8</v>
      </c>
      <c r="IU95">
        <v>21</v>
      </c>
      <c r="IV95">
        <v>1.2866200000000001</v>
      </c>
      <c r="IW95">
        <v>2.5732400000000002</v>
      </c>
      <c r="IX95">
        <v>1.49902</v>
      </c>
      <c r="IY95">
        <v>2.2936999999999999</v>
      </c>
      <c r="IZ95">
        <v>1.69678</v>
      </c>
      <c r="JA95">
        <v>2.34497</v>
      </c>
      <c r="JB95">
        <v>43.317599999999999</v>
      </c>
      <c r="JC95">
        <v>15.9795</v>
      </c>
      <c r="JD95">
        <v>18</v>
      </c>
      <c r="JE95">
        <v>565.78899999999999</v>
      </c>
      <c r="JF95">
        <v>294.34199999999998</v>
      </c>
      <c r="JG95">
        <v>30.002400000000002</v>
      </c>
      <c r="JH95">
        <v>35.591799999999999</v>
      </c>
      <c r="JI95">
        <v>30.000900000000001</v>
      </c>
      <c r="JJ95">
        <v>35.281999999999996</v>
      </c>
      <c r="JK95">
        <v>35.262500000000003</v>
      </c>
      <c r="JL95">
        <v>25.854600000000001</v>
      </c>
      <c r="JM95">
        <v>24.1036</v>
      </c>
      <c r="JN95">
        <v>85.454300000000003</v>
      </c>
      <c r="JO95">
        <v>30</v>
      </c>
      <c r="JP95">
        <v>538.36400000000003</v>
      </c>
      <c r="JQ95">
        <v>35.380899999999997</v>
      </c>
      <c r="JR95">
        <v>98.345799999999997</v>
      </c>
      <c r="JS95">
        <v>98.303200000000004</v>
      </c>
    </row>
    <row r="96" spans="1:279" x14ac:dyDescent="0.2">
      <c r="A96">
        <v>81</v>
      </c>
      <c r="B96">
        <v>1657643253</v>
      </c>
      <c r="C96">
        <v>319.5</v>
      </c>
      <c r="D96" t="s">
        <v>581</v>
      </c>
      <c r="E96" t="s">
        <v>582</v>
      </c>
      <c r="F96">
        <v>4</v>
      </c>
      <c r="G96">
        <v>1657643250.6875</v>
      </c>
      <c r="H96">
        <f t="shared" si="50"/>
        <v>1.0473940261822843E-3</v>
      </c>
      <c r="I96">
        <f t="shared" si="51"/>
        <v>1.0473940261822843</v>
      </c>
      <c r="J96">
        <f t="shared" si="52"/>
        <v>6.117901999716004</v>
      </c>
      <c r="K96">
        <f t="shared" si="53"/>
        <v>514.44624999999996</v>
      </c>
      <c r="L96">
        <f t="shared" si="54"/>
        <v>324.01351198898044</v>
      </c>
      <c r="M96">
        <f t="shared" si="55"/>
        <v>32.771658878543185</v>
      </c>
      <c r="N96">
        <f t="shared" si="56"/>
        <v>52.03257392833396</v>
      </c>
      <c r="O96">
        <f t="shared" si="57"/>
        <v>5.5617441216072275E-2</v>
      </c>
      <c r="P96">
        <f t="shared" si="58"/>
        <v>2.7685522379122678</v>
      </c>
      <c r="Q96">
        <f t="shared" si="59"/>
        <v>5.500410810922219E-2</v>
      </c>
      <c r="R96">
        <f t="shared" si="60"/>
        <v>3.4432109421686306E-2</v>
      </c>
      <c r="S96">
        <f t="shared" si="61"/>
        <v>194.42480361253084</v>
      </c>
      <c r="T96">
        <f t="shared" si="62"/>
        <v>35.14002144983813</v>
      </c>
      <c r="U96">
        <f t="shared" si="63"/>
        <v>34.495137499999998</v>
      </c>
      <c r="V96">
        <f t="shared" si="64"/>
        <v>5.4923619946675188</v>
      </c>
      <c r="W96">
        <f t="shared" si="65"/>
        <v>67.531567571290523</v>
      </c>
      <c r="X96">
        <f t="shared" si="66"/>
        <v>3.6534665772099921</v>
      </c>
      <c r="Y96">
        <f t="shared" si="67"/>
        <v>5.4100129888931807</v>
      </c>
      <c r="Z96">
        <f t="shared" si="68"/>
        <v>1.8388954174575267</v>
      </c>
      <c r="AA96">
        <f t="shared" si="69"/>
        <v>-46.190076554638736</v>
      </c>
      <c r="AB96">
        <f t="shared" si="70"/>
        <v>-40.529195292023076</v>
      </c>
      <c r="AC96">
        <f t="shared" si="71"/>
        <v>-3.3975504779573282</v>
      </c>
      <c r="AD96">
        <f t="shared" si="72"/>
        <v>104.30798128791167</v>
      </c>
      <c r="AE96">
        <f t="shared" si="73"/>
        <v>15.436143489240054</v>
      </c>
      <c r="AF96">
        <f t="shared" si="74"/>
        <v>1.0157480059050374</v>
      </c>
      <c r="AG96">
        <f t="shared" si="75"/>
        <v>6.117901999716004</v>
      </c>
      <c r="AH96">
        <v>549.30486955992103</v>
      </c>
      <c r="AI96">
        <v>536.79616969696986</v>
      </c>
      <c r="AJ96">
        <v>1.693706350343257</v>
      </c>
      <c r="AK96">
        <v>64.653264527919617</v>
      </c>
      <c r="AL96">
        <f t="shared" si="76"/>
        <v>1.0473940261822843</v>
      </c>
      <c r="AM96">
        <v>35.201838545797997</v>
      </c>
      <c r="AN96">
        <v>36.131676969696969</v>
      </c>
      <c r="AO96">
        <v>3.037353700990834E-4</v>
      </c>
      <c r="AP96">
        <v>87.74884862576603</v>
      </c>
      <c r="AQ96">
        <v>118</v>
      </c>
      <c r="AR96">
        <v>18</v>
      </c>
      <c r="AS96">
        <f t="shared" si="77"/>
        <v>1</v>
      </c>
      <c r="AT96">
        <f t="shared" si="78"/>
        <v>0</v>
      </c>
      <c r="AU96">
        <f t="shared" si="79"/>
        <v>47172.740616489195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1009.4993997992387</v>
      </c>
      <c r="BI96">
        <f t="shared" si="83"/>
        <v>6.117901999716004</v>
      </c>
      <c r="BJ96" t="e">
        <f t="shared" si="84"/>
        <v>#DIV/0!</v>
      </c>
      <c r="BK96">
        <f t="shared" si="85"/>
        <v>6.0603324785856076E-3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1199.9925000000001</v>
      </c>
      <c r="CQ96">
        <f t="shared" si="97"/>
        <v>1009.4993997992387</v>
      </c>
      <c r="CR96">
        <f t="shared" si="98"/>
        <v>0.84125475767493441</v>
      </c>
      <c r="CS96">
        <f t="shared" si="99"/>
        <v>0.16202168231262348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1657643250.6875</v>
      </c>
      <c r="CZ96">
        <v>514.44624999999996</v>
      </c>
      <c r="DA96">
        <v>529.17049999999995</v>
      </c>
      <c r="DB96">
        <v>36.121837499999998</v>
      </c>
      <c r="DC96">
        <v>35.218512500000003</v>
      </c>
      <c r="DD96">
        <v>515.75125000000003</v>
      </c>
      <c r="DE96">
        <v>35.7502</v>
      </c>
      <c r="DF96">
        <v>650.30237499999998</v>
      </c>
      <c r="DG96">
        <v>101.042875</v>
      </c>
      <c r="DH96">
        <v>0.100002275</v>
      </c>
      <c r="DI96">
        <v>34.223599999999998</v>
      </c>
      <c r="DJ96">
        <v>999.9</v>
      </c>
      <c r="DK96">
        <v>34.495137499999998</v>
      </c>
      <c r="DL96">
        <v>0</v>
      </c>
      <c r="DM96">
        <v>0</v>
      </c>
      <c r="DN96">
        <v>9015.2325000000019</v>
      </c>
      <c r="DO96">
        <v>0</v>
      </c>
      <c r="DP96">
        <v>1780.9962499999999</v>
      </c>
      <c r="DQ96">
        <v>-14.7240875</v>
      </c>
      <c r="DR96">
        <v>533.72537499999999</v>
      </c>
      <c r="DS96">
        <v>548.48725000000002</v>
      </c>
      <c r="DT96">
        <v>0.90332824999999994</v>
      </c>
      <c r="DU96">
        <v>529.17049999999995</v>
      </c>
      <c r="DV96">
        <v>35.218512500000003</v>
      </c>
      <c r="DW96">
        <v>3.64985625</v>
      </c>
      <c r="DX96">
        <v>3.5585825</v>
      </c>
      <c r="DY96">
        <v>27.333449999999999</v>
      </c>
      <c r="DZ96">
        <v>26.9018625</v>
      </c>
      <c r="EA96">
        <v>1199.9925000000001</v>
      </c>
      <c r="EB96">
        <v>0.95799599999999996</v>
      </c>
      <c r="EC96">
        <v>4.2003899999999997E-2</v>
      </c>
      <c r="ED96">
        <v>0</v>
      </c>
      <c r="EE96">
        <v>723.73637499999995</v>
      </c>
      <c r="EF96">
        <v>5.0001600000000002</v>
      </c>
      <c r="EG96">
        <v>10803.637500000001</v>
      </c>
      <c r="EH96">
        <v>9515.0999999999985</v>
      </c>
      <c r="EI96">
        <v>48.726374999999997</v>
      </c>
      <c r="EJ96">
        <v>51.273249999999997</v>
      </c>
      <c r="EK96">
        <v>49.929499999999997</v>
      </c>
      <c r="EL96">
        <v>49.655999999999999</v>
      </c>
      <c r="EM96">
        <v>50.382624999999997</v>
      </c>
      <c r="EN96">
        <v>1144.8025</v>
      </c>
      <c r="EO96">
        <v>50.19</v>
      </c>
      <c r="EP96">
        <v>0</v>
      </c>
      <c r="EQ96">
        <v>85789.799999952316</v>
      </c>
      <c r="ER96">
        <v>0</v>
      </c>
      <c r="ES96">
        <v>723.85791999999992</v>
      </c>
      <c r="ET96">
        <v>-2.127769238080274</v>
      </c>
      <c r="EU96">
        <v>-466.59230865634328</v>
      </c>
      <c r="EV96">
        <v>10844.504000000001</v>
      </c>
      <c r="EW96">
        <v>15</v>
      </c>
      <c r="EX96">
        <v>1657642000.5999999</v>
      </c>
      <c r="EY96" t="s">
        <v>416</v>
      </c>
      <c r="EZ96">
        <v>1657642000.5999999</v>
      </c>
      <c r="FA96">
        <v>1657641990.5999999</v>
      </c>
      <c r="FB96">
        <v>8</v>
      </c>
      <c r="FC96">
        <v>5.2999999999999999E-2</v>
      </c>
      <c r="FD96">
        <v>-7.3999999999999996E-2</v>
      </c>
      <c r="FE96">
        <v>-1.3049999999999999</v>
      </c>
      <c r="FF96">
        <v>0.372</v>
      </c>
      <c r="FG96">
        <v>415</v>
      </c>
      <c r="FH96">
        <v>35</v>
      </c>
      <c r="FI96">
        <v>0.02</v>
      </c>
      <c r="FJ96">
        <v>0.06</v>
      </c>
      <c r="FK96">
        <v>-14.47669</v>
      </c>
      <c r="FL96">
        <v>-1.251230769230762</v>
      </c>
      <c r="FM96">
        <v>0.15333079403694491</v>
      </c>
      <c r="FN96">
        <v>0</v>
      </c>
      <c r="FO96">
        <v>724.0179117647059</v>
      </c>
      <c r="FP96">
        <v>-2.4856378945674158</v>
      </c>
      <c r="FQ96">
        <v>0.30421890025664111</v>
      </c>
      <c r="FR96">
        <v>0</v>
      </c>
      <c r="FS96">
        <v>0.96411557499999989</v>
      </c>
      <c r="FT96">
        <v>-0.26028993996247829</v>
      </c>
      <c r="FU96">
        <v>2.9146640592774581E-2</v>
      </c>
      <c r="FV96">
        <v>0</v>
      </c>
      <c r="FW96">
        <v>0</v>
      </c>
      <c r="FX96">
        <v>3</v>
      </c>
      <c r="FY96" t="s">
        <v>450</v>
      </c>
      <c r="FZ96">
        <v>3.3695400000000002</v>
      </c>
      <c r="GA96">
        <v>2.8938199999999998</v>
      </c>
      <c r="GB96">
        <v>0.115259</v>
      </c>
      <c r="GC96">
        <v>0.119213</v>
      </c>
      <c r="GD96">
        <v>0.14663100000000001</v>
      </c>
      <c r="GE96">
        <v>0.14684800000000001</v>
      </c>
      <c r="GF96">
        <v>30542.799999999999</v>
      </c>
      <c r="GG96">
        <v>26456.799999999999</v>
      </c>
      <c r="GH96">
        <v>30855.8</v>
      </c>
      <c r="GI96">
        <v>27997.1</v>
      </c>
      <c r="GJ96">
        <v>34699.300000000003</v>
      </c>
      <c r="GK96">
        <v>33714.5</v>
      </c>
      <c r="GL96">
        <v>40231.1</v>
      </c>
      <c r="GM96">
        <v>39038.9</v>
      </c>
      <c r="GN96">
        <v>2.1403699999999999</v>
      </c>
      <c r="GO96">
        <v>1.58805</v>
      </c>
      <c r="GP96">
        <v>0</v>
      </c>
      <c r="GQ96">
        <v>6.0483799999999997E-2</v>
      </c>
      <c r="GR96">
        <v>999.9</v>
      </c>
      <c r="GS96">
        <v>33.526400000000002</v>
      </c>
      <c r="GT96">
        <v>63.3</v>
      </c>
      <c r="GU96">
        <v>38.4</v>
      </c>
      <c r="GV96">
        <v>42.616999999999997</v>
      </c>
      <c r="GW96">
        <v>50.500900000000001</v>
      </c>
      <c r="GX96">
        <v>40.2684</v>
      </c>
      <c r="GY96">
        <v>1</v>
      </c>
      <c r="GZ96">
        <v>0.64893500000000004</v>
      </c>
      <c r="HA96">
        <v>1.8737999999999999</v>
      </c>
      <c r="HB96">
        <v>20.196300000000001</v>
      </c>
      <c r="HC96">
        <v>5.2130999999999998</v>
      </c>
      <c r="HD96">
        <v>11.974</v>
      </c>
      <c r="HE96">
        <v>4.9893000000000001</v>
      </c>
      <c r="HF96">
        <v>3.2924500000000001</v>
      </c>
      <c r="HG96">
        <v>7755.3</v>
      </c>
      <c r="HH96">
        <v>9999</v>
      </c>
      <c r="HI96">
        <v>9999</v>
      </c>
      <c r="HJ96">
        <v>780.8</v>
      </c>
      <c r="HK96">
        <v>4.9713000000000003</v>
      </c>
      <c r="HL96">
        <v>1.8742700000000001</v>
      </c>
      <c r="HM96">
        <v>1.8705700000000001</v>
      </c>
      <c r="HN96">
        <v>1.8702700000000001</v>
      </c>
      <c r="HO96">
        <v>1.8748499999999999</v>
      </c>
      <c r="HP96">
        <v>1.87151</v>
      </c>
      <c r="HQ96">
        <v>1.8670100000000001</v>
      </c>
      <c r="HR96">
        <v>1.8779600000000001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-1.3049999999999999</v>
      </c>
      <c r="IG96">
        <v>0.37169999999999997</v>
      </c>
      <c r="IH96">
        <v>-1.305000000000007</v>
      </c>
      <c r="II96">
        <v>0</v>
      </c>
      <c r="IJ96">
        <v>0</v>
      </c>
      <c r="IK96">
        <v>0</v>
      </c>
      <c r="IL96">
        <v>0.37166500000000008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20.9</v>
      </c>
      <c r="IU96">
        <v>21</v>
      </c>
      <c r="IV96">
        <v>1.3000499999999999</v>
      </c>
      <c r="IW96">
        <v>2.5805699999999998</v>
      </c>
      <c r="IX96">
        <v>1.49902</v>
      </c>
      <c r="IY96">
        <v>2.2936999999999999</v>
      </c>
      <c r="IZ96">
        <v>1.69678</v>
      </c>
      <c r="JA96">
        <v>2.2473100000000001</v>
      </c>
      <c r="JB96">
        <v>43.344799999999999</v>
      </c>
      <c r="JC96">
        <v>15.962</v>
      </c>
      <c r="JD96">
        <v>18</v>
      </c>
      <c r="JE96">
        <v>565.62599999999998</v>
      </c>
      <c r="JF96">
        <v>294.62700000000001</v>
      </c>
      <c r="JG96">
        <v>30.002400000000002</v>
      </c>
      <c r="JH96">
        <v>35.599200000000003</v>
      </c>
      <c r="JI96">
        <v>30.000800000000002</v>
      </c>
      <c r="JJ96">
        <v>35.289200000000001</v>
      </c>
      <c r="JK96">
        <v>35.2699</v>
      </c>
      <c r="JL96">
        <v>26.1235</v>
      </c>
      <c r="JM96">
        <v>24.1036</v>
      </c>
      <c r="JN96">
        <v>85.454300000000003</v>
      </c>
      <c r="JO96">
        <v>30</v>
      </c>
      <c r="JP96">
        <v>545.04200000000003</v>
      </c>
      <c r="JQ96">
        <v>35.413600000000002</v>
      </c>
      <c r="JR96">
        <v>98.344899999999996</v>
      </c>
      <c r="JS96">
        <v>98.302199999999999</v>
      </c>
    </row>
    <row r="97" spans="1:279" x14ac:dyDescent="0.2">
      <c r="A97">
        <v>82</v>
      </c>
      <c r="B97">
        <v>1657643257</v>
      </c>
      <c r="C97">
        <v>323.5</v>
      </c>
      <c r="D97" t="s">
        <v>583</v>
      </c>
      <c r="E97" t="s">
        <v>584</v>
      </c>
      <c r="F97">
        <v>4</v>
      </c>
      <c r="G97">
        <v>1657643255</v>
      </c>
      <c r="H97">
        <f t="shared" si="50"/>
        <v>9.996046369860857E-4</v>
      </c>
      <c r="I97">
        <f t="shared" si="51"/>
        <v>0.9996046369860857</v>
      </c>
      <c r="J97">
        <f t="shared" si="52"/>
        <v>5.9633662558225362</v>
      </c>
      <c r="K97">
        <f t="shared" si="53"/>
        <v>521.49328571428566</v>
      </c>
      <c r="L97">
        <f t="shared" si="54"/>
        <v>327.21246696432837</v>
      </c>
      <c r="M97">
        <f t="shared" si="55"/>
        <v>33.095493711780648</v>
      </c>
      <c r="N97">
        <f t="shared" si="56"/>
        <v>52.745782941010297</v>
      </c>
      <c r="O97">
        <f t="shared" si="57"/>
        <v>5.3085565832536472E-2</v>
      </c>
      <c r="P97">
        <f t="shared" si="58"/>
        <v>2.7604512451901728</v>
      </c>
      <c r="Q97">
        <f t="shared" si="59"/>
        <v>5.2524878532159203E-2</v>
      </c>
      <c r="R97">
        <f t="shared" si="60"/>
        <v>3.2877931026997459E-2</v>
      </c>
      <c r="S97">
        <f t="shared" si="61"/>
        <v>194.42593804108211</v>
      </c>
      <c r="T97">
        <f t="shared" si="62"/>
        <v>35.160370567438001</v>
      </c>
      <c r="U97">
        <f t="shared" si="63"/>
        <v>34.503657142857151</v>
      </c>
      <c r="V97">
        <f t="shared" si="64"/>
        <v>5.4949632758958789</v>
      </c>
      <c r="W97">
        <f t="shared" si="65"/>
        <v>67.582087017793256</v>
      </c>
      <c r="X97">
        <f t="shared" si="66"/>
        <v>3.657177138218672</v>
      </c>
      <c r="Y97">
        <f t="shared" si="67"/>
        <v>5.4114593076354645</v>
      </c>
      <c r="Z97">
        <f t="shared" si="68"/>
        <v>1.8377861376772069</v>
      </c>
      <c r="AA97">
        <f t="shared" si="69"/>
        <v>-44.08256449108638</v>
      </c>
      <c r="AB97">
        <f t="shared" si="70"/>
        <v>-40.964166443163705</v>
      </c>
      <c r="AC97">
        <f t="shared" si="71"/>
        <v>-3.4443155548826527</v>
      </c>
      <c r="AD97">
        <f t="shared" si="72"/>
        <v>105.93489155194938</v>
      </c>
      <c r="AE97">
        <f t="shared" si="73"/>
        <v>15.477909342853927</v>
      </c>
      <c r="AF97">
        <f t="shared" si="74"/>
        <v>0.91329236673454584</v>
      </c>
      <c r="AG97">
        <f t="shared" si="75"/>
        <v>5.9633662558225362</v>
      </c>
      <c r="AH97">
        <v>556.11528912703159</v>
      </c>
      <c r="AI97">
        <v>543.64160606060602</v>
      </c>
      <c r="AJ97">
        <v>1.7220213495952561</v>
      </c>
      <c r="AK97">
        <v>64.653264527919617</v>
      </c>
      <c r="AL97">
        <f t="shared" si="76"/>
        <v>0.9996046369860857</v>
      </c>
      <c r="AM97">
        <v>35.333337223659399</v>
      </c>
      <c r="AN97">
        <v>36.178390303030312</v>
      </c>
      <c r="AO97">
        <v>8.2312127442592739E-3</v>
      </c>
      <c r="AP97">
        <v>87.74884862576603</v>
      </c>
      <c r="AQ97">
        <v>118</v>
      </c>
      <c r="AR97">
        <v>18</v>
      </c>
      <c r="AS97">
        <f t="shared" si="77"/>
        <v>1</v>
      </c>
      <c r="AT97">
        <f t="shared" si="78"/>
        <v>0</v>
      </c>
      <c r="AU97">
        <f t="shared" si="79"/>
        <v>46950.226663159017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1009.5045855135139</v>
      </c>
      <c r="BI97">
        <f t="shared" si="83"/>
        <v>5.9633662558225362</v>
      </c>
      <c r="BJ97" t="e">
        <f t="shared" si="84"/>
        <v>#DIV/0!</v>
      </c>
      <c r="BK97">
        <f t="shared" si="85"/>
        <v>5.9072205727417242E-3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1199.998571428571</v>
      </c>
      <c r="CQ97">
        <f t="shared" si="97"/>
        <v>1009.5045855135139</v>
      </c>
      <c r="CR97">
        <f t="shared" si="98"/>
        <v>0.84125482275509844</v>
      </c>
      <c r="CS97">
        <f t="shared" si="99"/>
        <v>0.16202180791733981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1657643255</v>
      </c>
      <c r="CZ97">
        <v>521.49328571428566</v>
      </c>
      <c r="DA97">
        <v>536.21428571428578</v>
      </c>
      <c r="DB97">
        <v>36.158214285714287</v>
      </c>
      <c r="DC97">
        <v>35.345985714285717</v>
      </c>
      <c r="DD97">
        <v>522.79828571428573</v>
      </c>
      <c r="DE97">
        <v>35.786542857142862</v>
      </c>
      <c r="DF97">
        <v>650.26228571428578</v>
      </c>
      <c r="DG97">
        <v>101.0435714285714</v>
      </c>
      <c r="DH97">
        <v>0.10017171428571429</v>
      </c>
      <c r="DI97">
        <v>34.228400000000001</v>
      </c>
      <c r="DJ97">
        <v>999.89999999999986</v>
      </c>
      <c r="DK97">
        <v>34.503657142857151</v>
      </c>
      <c r="DL97">
        <v>0</v>
      </c>
      <c r="DM97">
        <v>0</v>
      </c>
      <c r="DN97">
        <v>8972.1414285714291</v>
      </c>
      <c r="DO97">
        <v>0</v>
      </c>
      <c r="DP97">
        <v>1834.264285714286</v>
      </c>
      <c r="DQ97">
        <v>-14.721085714285721</v>
      </c>
      <c r="DR97">
        <v>541.05671428571418</v>
      </c>
      <c r="DS97">
        <v>555.86157142857144</v>
      </c>
      <c r="DT97">
        <v>0.81221442857142867</v>
      </c>
      <c r="DU97">
        <v>536.21428571428578</v>
      </c>
      <c r="DV97">
        <v>35.345985714285717</v>
      </c>
      <c r="DW97">
        <v>3.6535571428571432</v>
      </c>
      <c r="DX97">
        <v>3.5714871428571429</v>
      </c>
      <c r="DY97">
        <v>27.350742857142858</v>
      </c>
      <c r="DZ97">
        <v>26.963457142857141</v>
      </c>
      <c r="EA97">
        <v>1199.998571428571</v>
      </c>
      <c r="EB97">
        <v>0.95799599999999985</v>
      </c>
      <c r="EC97">
        <v>4.200389999999999E-2</v>
      </c>
      <c r="ED97">
        <v>0</v>
      </c>
      <c r="EE97">
        <v>723.55671428571429</v>
      </c>
      <c r="EF97">
        <v>5.0001600000000002</v>
      </c>
      <c r="EG97">
        <v>10827.928571428571</v>
      </c>
      <c r="EH97">
        <v>9515.1442857142865</v>
      </c>
      <c r="EI97">
        <v>48.732000000000014</v>
      </c>
      <c r="EJ97">
        <v>51.285428571428568</v>
      </c>
      <c r="EK97">
        <v>49.973000000000013</v>
      </c>
      <c r="EL97">
        <v>49.678142857142859</v>
      </c>
      <c r="EM97">
        <v>50.401428571428568</v>
      </c>
      <c r="EN97">
        <v>1144.805714285714</v>
      </c>
      <c r="EO97">
        <v>50.192857142857143</v>
      </c>
      <c r="EP97">
        <v>0</v>
      </c>
      <c r="EQ97">
        <v>85793.400000095367</v>
      </c>
      <c r="ER97">
        <v>0</v>
      </c>
      <c r="ES97">
        <v>723.74191999999994</v>
      </c>
      <c r="ET97">
        <v>-1.652000011112382</v>
      </c>
      <c r="EU97">
        <v>-198.15384598266829</v>
      </c>
      <c r="EV97">
        <v>10826.995999999999</v>
      </c>
      <c r="EW97">
        <v>15</v>
      </c>
      <c r="EX97">
        <v>1657642000.5999999</v>
      </c>
      <c r="EY97" t="s">
        <v>416</v>
      </c>
      <c r="EZ97">
        <v>1657642000.5999999</v>
      </c>
      <c r="FA97">
        <v>1657641990.5999999</v>
      </c>
      <c r="FB97">
        <v>8</v>
      </c>
      <c r="FC97">
        <v>5.2999999999999999E-2</v>
      </c>
      <c r="FD97">
        <v>-7.3999999999999996E-2</v>
      </c>
      <c r="FE97">
        <v>-1.3049999999999999</v>
      </c>
      <c r="FF97">
        <v>0.372</v>
      </c>
      <c r="FG97">
        <v>415</v>
      </c>
      <c r="FH97">
        <v>35</v>
      </c>
      <c r="FI97">
        <v>0.02</v>
      </c>
      <c r="FJ97">
        <v>0.06</v>
      </c>
      <c r="FK97">
        <v>-14.532260000000001</v>
      </c>
      <c r="FL97">
        <v>-1.681623264540306</v>
      </c>
      <c r="FM97">
        <v>0.17020748044665959</v>
      </c>
      <c r="FN97">
        <v>0</v>
      </c>
      <c r="FO97">
        <v>723.88326470588231</v>
      </c>
      <c r="FP97">
        <v>-2.2807181088030291</v>
      </c>
      <c r="FQ97">
        <v>0.3019497726856521</v>
      </c>
      <c r="FR97">
        <v>0</v>
      </c>
      <c r="FS97">
        <v>0.93100067499999994</v>
      </c>
      <c r="FT97">
        <v>-0.56878114446529271</v>
      </c>
      <c r="FU97">
        <v>6.0840748500239329E-2</v>
      </c>
      <c r="FV97">
        <v>0</v>
      </c>
      <c r="FW97">
        <v>0</v>
      </c>
      <c r="FX97">
        <v>3</v>
      </c>
      <c r="FY97" t="s">
        <v>450</v>
      </c>
      <c r="FZ97">
        <v>3.3693599999999999</v>
      </c>
      <c r="GA97">
        <v>2.89358</v>
      </c>
      <c r="GB97">
        <v>0.116325</v>
      </c>
      <c r="GC97">
        <v>0.120311</v>
      </c>
      <c r="GD97">
        <v>0.14676500000000001</v>
      </c>
      <c r="GE97">
        <v>0.14707200000000001</v>
      </c>
      <c r="GF97">
        <v>30505.8</v>
      </c>
      <c r="GG97">
        <v>26423.200000000001</v>
      </c>
      <c r="GH97">
        <v>30855.7</v>
      </c>
      <c r="GI97">
        <v>27996.6</v>
      </c>
      <c r="GJ97">
        <v>34693.599999999999</v>
      </c>
      <c r="GK97">
        <v>33705.199999999997</v>
      </c>
      <c r="GL97">
        <v>40230.699999999997</v>
      </c>
      <c r="GM97">
        <v>39038.400000000001</v>
      </c>
      <c r="GN97">
        <v>2.1413199999999999</v>
      </c>
      <c r="GO97">
        <v>1.5874200000000001</v>
      </c>
      <c r="GP97">
        <v>0</v>
      </c>
      <c r="GQ97">
        <v>6.0405599999999997E-2</v>
      </c>
      <c r="GR97">
        <v>999.9</v>
      </c>
      <c r="GS97">
        <v>33.5321</v>
      </c>
      <c r="GT97">
        <v>63.3</v>
      </c>
      <c r="GU97">
        <v>38.4</v>
      </c>
      <c r="GV97">
        <v>42.617400000000004</v>
      </c>
      <c r="GW97">
        <v>50.500900000000001</v>
      </c>
      <c r="GX97">
        <v>40.609000000000002</v>
      </c>
      <c r="GY97">
        <v>1</v>
      </c>
      <c r="GZ97">
        <v>0.64962900000000001</v>
      </c>
      <c r="HA97">
        <v>1.8816900000000001</v>
      </c>
      <c r="HB97">
        <v>20.196200000000001</v>
      </c>
      <c r="HC97">
        <v>5.2130999999999998</v>
      </c>
      <c r="HD97">
        <v>11.974</v>
      </c>
      <c r="HE97">
        <v>4.9893999999999998</v>
      </c>
      <c r="HF97">
        <v>3.2924799999999999</v>
      </c>
      <c r="HG97">
        <v>7755.3</v>
      </c>
      <c r="HH97">
        <v>9999</v>
      </c>
      <c r="HI97">
        <v>9999</v>
      </c>
      <c r="HJ97">
        <v>780.8</v>
      </c>
      <c r="HK97">
        <v>4.9713099999999999</v>
      </c>
      <c r="HL97">
        <v>1.87425</v>
      </c>
      <c r="HM97">
        <v>1.8705700000000001</v>
      </c>
      <c r="HN97">
        <v>1.87025</v>
      </c>
      <c r="HO97">
        <v>1.8748400000000001</v>
      </c>
      <c r="HP97">
        <v>1.8714900000000001</v>
      </c>
      <c r="HQ97">
        <v>1.86703</v>
      </c>
      <c r="HR97">
        <v>1.8779399999999999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-1.3049999999999999</v>
      </c>
      <c r="IG97">
        <v>0.37169999999999997</v>
      </c>
      <c r="IH97">
        <v>-1.305000000000007</v>
      </c>
      <c r="II97">
        <v>0</v>
      </c>
      <c r="IJ97">
        <v>0</v>
      </c>
      <c r="IK97">
        <v>0</v>
      </c>
      <c r="IL97">
        <v>0.37166500000000008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20.9</v>
      </c>
      <c r="IU97">
        <v>21.1</v>
      </c>
      <c r="IV97">
        <v>1.31348</v>
      </c>
      <c r="IW97">
        <v>2.5744600000000002</v>
      </c>
      <c r="IX97">
        <v>1.49902</v>
      </c>
      <c r="IY97">
        <v>2.2949199999999998</v>
      </c>
      <c r="IZ97">
        <v>1.69678</v>
      </c>
      <c r="JA97">
        <v>2.3327599999999999</v>
      </c>
      <c r="JB97">
        <v>43.344799999999999</v>
      </c>
      <c r="JC97">
        <v>15.970800000000001</v>
      </c>
      <c r="JD97">
        <v>18</v>
      </c>
      <c r="JE97">
        <v>566.35400000000004</v>
      </c>
      <c r="JF97">
        <v>294.35300000000001</v>
      </c>
      <c r="JG97">
        <v>30.002300000000002</v>
      </c>
      <c r="JH97">
        <v>35.608199999999997</v>
      </c>
      <c r="JI97">
        <v>30.000900000000001</v>
      </c>
      <c r="JJ97">
        <v>35.296500000000002</v>
      </c>
      <c r="JK97">
        <v>35.277999999999999</v>
      </c>
      <c r="JL97">
        <v>26.385300000000001</v>
      </c>
      <c r="JM97">
        <v>24.1036</v>
      </c>
      <c r="JN97">
        <v>85.454300000000003</v>
      </c>
      <c r="JO97">
        <v>30</v>
      </c>
      <c r="JP97">
        <v>551.72</v>
      </c>
      <c r="JQ97">
        <v>35.412300000000002</v>
      </c>
      <c r="JR97">
        <v>98.344300000000004</v>
      </c>
      <c r="JS97">
        <v>98.300600000000003</v>
      </c>
    </row>
    <row r="98" spans="1:279" x14ac:dyDescent="0.2">
      <c r="A98">
        <v>83</v>
      </c>
      <c r="B98">
        <v>1657643261</v>
      </c>
      <c r="C98">
        <v>327.5</v>
      </c>
      <c r="D98" t="s">
        <v>585</v>
      </c>
      <c r="E98" t="s">
        <v>586</v>
      </c>
      <c r="F98">
        <v>4</v>
      </c>
      <c r="G98">
        <v>1657643258.6875</v>
      </c>
      <c r="H98">
        <f t="shared" si="50"/>
        <v>1.0449903801800775E-3</v>
      </c>
      <c r="I98">
        <f t="shared" si="51"/>
        <v>1.0449903801800775</v>
      </c>
      <c r="J98">
        <f t="shared" si="52"/>
        <v>5.9791922667649979</v>
      </c>
      <c r="K98">
        <f t="shared" si="53"/>
        <v>527.63412500000004</v>
      </c>
      <c r="L98">
        <f t="shared" si="54"/>
        <v>340.7344736343581</v>
      </c>
      <c r="M98">
        <f t="shared" si="55"/>
        <v>34.46301618293738</v>
      </c>
      <c r="N98">
        <f t="shared" si="56"/>
        <v>53.366667583093154</v>
      </c>
      <c r="O98">
        <f t="shared" si="57"/>
        <v>5.5597746095690313E-2</v>
      </c>
      <c r="P98">
        <f t="shared" si="58"/>
        <v>2.7603218690833753</v>
      </c>
      <c r="Q98">
        <f t="shared" si="59"/>
        <v>5.4983039040441488E-2</v>
      </c>
      <c r="R98">
        <f t="shared" si="60"/>
        <v>3.4419061971344297E-2</v>
      </c>
      <c r="S98">
        <f t="shared" si="61"/>
        <v>194.42440461253</v>
      </c>
      <c r="T98">
        <f t="shared" si="62"/>
        <v>35.152040743317215</v>
      </c>
      <c r="U98">
        <f t="shared" si="63"/>
        <v>34.511462499999993</v>
      </c>
      <c r="V98">
        <f t="shared" si="64"/>
        <v>5.4973474061240779</v>
      </c>
      <c r="W98">
        <f t="shared" si="65"/>
        <v>67.657610701643108</v>
      </c>
      <c r="X98">
        <f t="shared" si="66"/>
        <v>3.6620898956532248</v>
      </c>
      <c r="Y98">
        <f t="shared" si="67"/>
        <v>5.4126799005692474</v>
      </c>
      <c r="Z98">
        <f t="shared" si="68"/>
        <v>1.8352575104708531</v>
      </c>
      <c r="AA98">
        <f t="shared" si="69"/>
        <v>-46.084075765941421</v>
      </c>
      <c r="AB98">
        <f t="shared" si="70"/>
        <v>-41.521098037986967</v>
      </c>
      <c r="AC98">
        <f t="shared" si="71"/>
        <v>-3.4915086684928807</v>
      </c>
      <c r="AD98">
        <f t="shared" si="72"/>
        <v>103.32772214010873</v>
      </c>
      <c r="AE98">
        <f t="shared" si="73"/>
        <v>15.636745965503112</v>
      </c>
      <c r="AF98">
        <f t="shared" si="74"/>
        <v>0.92960203551325193</v>
      </c>
      <c r="AG98">
        <f t="shared" si="75"/>
        <v>5.9791922667649979</v>
      </c>
      <c r="AH98">
        <v>563.24188976523021</v>
      </c>
      <c r="AI98">
        <v>550.63198787878787</v>
      </c>
      <c r="AJ98">
        <v>1.7528627626079429</v>
      </c>
      <c r="AK98">
        <v>64.653264527919617</v>
      </c>
      <c r="AL98">
        <f t="shared" si="76"/>
        <v>1.0449903801800775</v>
      </c>
      <c r="AM98">
        <v>35.378351539879127</v>
      </c>
      <c r="AN98">
        <v>36.229126666666652</v>
      </c>
      <c r="AO98">
        <v>1.4711489218700699E-2</v>
      </c>
      <c r="AP98">
        <v>87.74884862576603</v>
      </c>
      <c r="AQ98">
        <v>118</v>
      </c>
      <c r="AR98">
        <v>18</v>
      </c>
      <c r="AS98">
        <f t="shared" si="77"/>
        <v>1</v>
      </c>
      <c r="AT98">
        <f t="shared" si="78"/>
        <v>0</v>
      </c>
      <c r="AU98">
        <f t="shared" si="79"/>
        <v>46946.066424346376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1009.4972997992384</v>
      </c>
      <c r="BI98">
        <f t="shared" si="83"/>
        <v>5.9791922667649979</v>
      </c>
      <c r="BJ98" t="e">
        <f t="shared" si="84"/>
        <v>#DIV/0!</v>
      </c>
      <c r="BK98">
        <f t="shared" si="85"/>
        <v>5.9229403267884884E-3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1199.99</v>
      </c>
      <c r="CQ98">
        <f t="shared" si="97"/>
        <v>1009.4972997992384</v>
      </c>
      <c r="CR98">
        <f t="shared" si="98"/>
        <v>0.84125476028903434</v>
      </c>
      <c r="CS98">
        <f t="shared" si="99"/>
        <v>0.16202168735783631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1657643258.6875</v>
      </c>
      <c r="CZ98">
        <v>527.63412500000004</v>
      </c>
      <c r="DA98">
        <v>542.5145</v>
      </c>
      <c r="DB98">
        <v>36.206937500000009</v>
      </c>
      <c r="DC98">
        <v>35.380262500000001</v>
      </c>
      <c r="DD98">
        <v>528.9391250000001</v>
      </c>
      <c r="DE98">
        <v>35.8352875</v>
      </c>
      <c r="DF98">
        <v>650.27537499999994</v>
      </c>
      <c r="DG98">
        <v>101.04325</v>
      </c>
      <c r="DH98">
        <v>0.100070825</v>
      </c>
      <c r="DI98">
        <v>34.23245</v>
      </c>
      <c r="DJ98">
        <v>999.9</v>
      </c>
      <c r="DK98">
        <v>34.511462499999993</v>
      </c>
      <c r="DL98">
        <v>0</v>
      </c>
      <c r="DM98">
        <v>0</v>
      </c>
      <c r="DN98">
        <v>8971.4837499999994</v>
      </c>
      <c r="DO98">
        <v>0</v>
      </c>
      <c r="DP98">
        <v>1829.72875</v>
      </c>
      <c r="DQ98">
        <v>-14.880437499999999</v>
      </c>
      <c r="DR98">
        <v>547.45587499999999</v>
      </c>
      <c r="DS98">
        <v>562.41287499999999</v>
      </c>
      <c r="DT98">
        <v>0.82667200000000007</v>
      </c>
      <c r="DU98">
        <v>542.5145</v>
      </c>
      <c r="DV98">
        <v>35.380262500000001</v>
      </c>
      <c r="DW98">
        <v>3.6584687499999999</v>
      </c>
      <c r="DX98">
        <v>3.5749399999999998</v>
      </c>
      <c r="DY98">
        <v>27.373674999999999</v>
      </c>
      <c r="DZ98">
        <v>26.979900000000001</v>
      </c>
      <c r="EA98">
        <v>1199.99</v>
      </c>
      <c r="EB98">
        <v>0.95799599999999996</v>
      </c>
      <c r="EC98">
        <v>4.2003899999999997E-2</v>
      </c>
      <c r="ED98">
        <v>0</v>
      </c>
      <c r="EE98">
        <v>723.52200000000005</v>
      </c>
      <c r="EF98">
        <v>5.0001600000000002</v>
      </c>
      <c r="EG98">
        <v>10832.325000000001</v>
      </c>
      <c r="EH98">
        <v>9515.0912500000013</v>
      </c>
      <c r="EI98">
        <v>48.726374999999997</v>
      </c>
      <c r="EJ98">
        <v>51.265500000000003</v>
      </c>
      <c r="EK98">
        <v>49.960875000000001</v>
      </c>
      <c r="EL98">
        <v>49.655999999999999</v>
      </c>
      <c r="EM98">
        <v>50.398124999999993</v>
      </c>
      <c r="EN98">
        <v>1144.8</v>
      </c>
      <c r="EO98">
        <v>50.19</v>
      </c>
      <c r="EP98">
        <v>0</v>
      </c>
      <c r="EQ98">
        <v>85797.600000143051</v>
      </c>
      <c r="ER98">
        <v>0</v>
      </c>
      <c r="ES98">
        <v>723.64826923076919</v>
      </c>
      <c r="ET98">
        <v>-1.1624957347471601</v>
      </c>
      <c r="EU98">
        <v>182.92649627921401</v>
      </c>
      <c r="EV98">
        <v>10816.74615384615</v>
      </c>
      <c r="EW98">
        <v>15</v>
      </c>
      <c r="EX98">
        <v>1657642000.5999999</v>
      </c>
      <c r="EY98" t="s">
        <v>416</v>
      </c>
      <c r="EZ98">
        <v>1657642000.5999999</v>
      </c>
      <c r="FA98">
        <v>1657641990.5999999</v>
      </c>
      <c r="FB98">
        <v>8</v>
      </c>
      <c r="FC98">
        <v>5.2999999999999999E-2</v>
      </c>
      <c r="FD98">
        <v>-7.3999999999999996E-2</v>
      </c>
      <c r="FE98">
        <v>-1.3049999999999999</v>
      </c>
      <c r="FF98">
        <v>0.372</v>
      </c>
      <c r="FG98">
        <v>415</v>
      </c>
      <c r="FH98">
        <v>35</v>
      </c>
      <c r="FI98">
        <v>0.02</v>
      </c>
      <c r="FJ98">
        <v>0.06</v>
      </c>
      <c r="FK98">
        <v>-14.6468775</v>
      </c>
      <c r="FL98">
        <v>-1.6642863039399181</v>
      </c>
      <c r="FM98">
        <v>0.1684418215401092</v>
      </c>
      <c r="FN98">
        <v>0</v>
      </c>
      <c r="FO98">
        <v>723.73761764705887</v>
      </c>
      <c r="FP98">
        <v>-1.5489534026855221</v>
      </c>
      <c r="FQ98">
        <v>0.23966054605555051</v>
      </c>
      <c r="FR98">
        <v>0</v>
      </c>
      <c r="FS98">
        <v>0.89956055000000001</v>
      </c>
      <c r="FT98">
        <v>-0.66076309193245919</v>
      </c>
      <c r="FU98">
        <v>6.7523173104849704E-2</v>
      </c>
      <c r="FV98">
        <v>0</v>
      </c>
      <c r="FW98">
        <v>0</v>
      </c>
      <c r="FX98">
        <v>3</v>
      </c>
      <c r="FY98" t="s">
        <v>450</v>
      </c>
      <c r="FZ98">
        <v>3.3692799999999998</v>
      </c>
      <c r="GA98">
        <v>2.8934500000000001</v>
      </c>
      <c r="GB98">
        <v>0.11740399999999999</v>
      </c>
      <c r="GC98">
        <v>0.121397</v>
      </c>
      <c r="GD98">
        <v>0.1469</v>
      </c>
      <c r="GE98">
        <v>0.14712500000000001</v>
      </c>
      <c r="GF98">
        <v>30467.599999999999</v>
      </c>
      <c r="GG98">
        <v>26389.9</v>
      </c>
      <c r="GH98">
        <v>30854.9</v>
      </c>
      <c r="GI98">
        <v>27996</v>
      </c>
      <c r="GJ98">
        <v>34687.699999999997</v>
      </c>
      <c r="GK98">
        <v>33702.300000000003</v>
      </c>
      <c r="GL98">
        <v>40230.1</v>
      </c>
      <c r="GM98">
        <v>39037.4</v>
      </c>
      <c r="GN98">
        <v>2.1415199999999999</v>
      </c>
      <c r="GO98">
        <v>1.5878000000000001</v>
      </c>
      <c r="GP98">
        <v>0</v>
      </c>
      <c r="GQ98">
        <v>6.0297499999999997E-2</v>
      </c>
      <c r="GR98">
        <v>999.9</v>
      </c>
      <c r="GS98">
        <v>33.536499999999997</v>
      </c>
      <c r="GT98">
        <v>63.3</v>
      </c>
      <c r="GU98">
        <v>38.4</v>
      </c>
      <c r="GV98">
        <v>42.616300000000003</v>
      </c>
      <c r="GW98">
        <v>50.770899999999997</v>
      </c>
      <c r="GX98">
        <v>41.290100000000002</v>
      </c>
      <c r="GY98">
        <v>1</v>
      </c>
      <c r="GZ98">
        <v>0.65019099999999996</v>
      </c>
      <c r="HA98">
        <v>1.88818</v>
      </c>
      <c r="HB98">
        <v>20.196000000000002</v>
      </c>
      <c r="HC98">
        <v>5.2138499999999999</v>
      </c>
      <c r="HD98">
        <v>11.974</v>
      </c>
      <c r="HE98">
        <v>4.9894499999999997</v>
      </c>
      <c r="HF98">
        <v>3.2925</v>
      </c>
      <c r="HG98">
        <v>7755.3</v>
      </c>
      <c r="HH98">
        <v>9999</v>
      </c>
      <c r="HI98">
        <v>9999</v>
      </c>
      <c r="HJ98">
        <v>780.8</v>
      </c>
      <c r="HK98">
        <v>4.9712899999999998</v>
      </c>
      <c r="HL98">
        <v>1.87426</v>
      </c>
      <c r="HM98">
        <v>1.8705700000000001</v>
      </c>
      <c r="HN98">
        <v>1.87025</v>
      </c>
      <c r="HO98">
        <v>1.87483</v>
      </c>
      <c r="HP98">
        <v>1.87151</v>
      </c>
      <c r="HQ98">
        <v>1.8670500000000001</v>
      </c>
      <c r="HR98">
        <v>1.87795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-1.3049999999999999</v>
      </c>
      <c r="IG98">
        <v>0.37169999999999997</v>
      </c>
      <c r="IH98">
        <v>-1.305000000000007</v>
      </c>
      <c r="II98">
        <v>0</v>
      </c>
      <c r="IJ98">
        <v>0</v>
      </c>
      <c r="IK98">
        <v>0</v>
      </c>
      <c r="IL98">
        <v>0.37166500000000008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21</v>
      </c>
      <c r="IU98">
        <v>21.2</v>
      </c>
      <c r="IV98">
        <v>1.32568</v>
      </c>
      <c r="IW98">
        <v>2.5695800000000002</v>
      </c>
      <c r="IX98">
        <v>1.49902</v>
      </c>
      <c r="IY98">
        <v>2.2936999999999999</v>
      </c>
      <c r="IZ98">
        <v>1.69678</v>
      </c>
      <c r="JA98">
        <v>2.4145500000000002</v>
      </c>
      <c r="JB98">
        <v>43.371899999999997</v>
      </c>
      <c r="JC98">
        <v>15.970800000000001</v>
      </c>
      <c r="JD98">
        <v>18</v>
      </c>
      <c r="JE98">
        <v>566.56299999999999</v>
      </c>
      <c r="JF98">
        <v>294.57299999999998</v>
      </c>
      <c r="JG98">
        <v>30.001999999999999</v>
      </c>
      <c r="JH98">
        <v>35.615699999999997</v>
      </c>
      <c r="JI98">
        <v>30.000800000000002</v>
      </c>
      <c r="JJ98">
        <v>35.304499999999997</v>
      </c>
      <c r="JK98">
        <v>35.284999999999997</v>
      </c>
      <c r="JL98">
        <v>26.6447</v>
      </c>
      <c r="JM98">
        <v>24.1036</v>
      </c>
      <c r="JN98">
        <v>85.454300000000003</v>
      </c>
      <c r="JO98">
        <v>30</v>
      </c>
      <c r="JP98">
        <v>558.399</v>
      </c>
      <c r="JQ98">
        <v>35.400599999999997</v>
      </c>
      <c r="JR98">
        <v>98.342299999999994</v>
      </c>
      <c r="JS98">
        <v>98.298299999999998</v>
      </c>
    </row>
    <row r="99" spans="1:279" x14ac:dyDescent="0.2">
      <c r="A99">
        <v>84</v>
      </c>
      <c r="B99">
        <v>1657643265</v>
      </c>
      <c r="C99">
        <v>331.5</v>
      </c>
      <c r="D99" t="s">
        <v>587</v>
      </c>
      <c r="E99" t="s">
        <v>588</v>
      </c>
      <c r="F99">
        <v>4</v>
      </c>
      <c r="G99">
        <v>1657643263</v>
      </c>
      <c r="H99">
        <f t="shared" si="50"/>
        <v>1.0368820750803879E-3</v>
      </c>
      <c r="I99">
        <f t="shared" si="51"/>
        <v>1.036882075080388</v>
      </c>
      <c r="J99">
        <f t="shared" si="52"/>
        <v>6.0147936707949503</v>
      </c>
      <c r="K99">
        <f t="shared" si="53"/>
        <v>534.89442857142853</v>
      </c>
      <c r="L99">
        <f t="shared" si="54"/>
        <v>346.02762704988982</v>
      </c>
      <c r="M99">
        <f t="shared" si="55"/>
        <v>34.998851112778262</v>
      </c>
      <c r="N99">
        <f t="shared" si="56"/>
        <v>54.101721952758737</v>
      </c>
      <c r="O99">
        <f t="shared" si="57"/>
        <v>5.5345430321195009E-2</v>
      </c>
      <c r="P99">
        <f t="shared" si="58"/>
        <v>2.7650647449866237</v>
      </c>
      <c r="Q99">
        <f t="shared" si="59"/>
        <v>5.4737289527138633E-2</v>
      </c>
      <c r="R99">
        <f t="shared" si="60"/>
        <v>3.4264888075447641E-2</v>
      </c>
      <c r="S99">
        <f t="shared" si="61"/>
        <v>194.42417661252946</v>
      </c>
      <c r="T99">
        <f t="shared" si="62"/>
        <v>35.164567536879744</v>
      </c>
      <c r="U99">
        <f t="shared" si="63"/>
        <v>34.506885714285723</v>
      </c>
      <c r="V99">
        <f t="shared" si="64"/>
        <v>5.4959493273426991</v>
      </c>
      <c r="W99">
        <f t="shared" si="65"/>
        <v>67.69950603588002</v>
      </c>
      <c r="X99">
        <f t="shared" si="66"/>
        <v>3.6667616994030743</v>
      </c>
      <c r="Y99">
        <f t="shared" si="67"/>
        <v>5.4162310984362714</v>
      </c>
      <c r="Z99">
        <f t="shared" si="68"/>
        <v>1.8291876279396249</v>
      </c>
      <c r="AA99">
        <f t="shared" si="69"/>
        <v>-45.726499511045105</v>
      </c>
      <c r="AB99">
        <f t="shared" si="70"/>
        <v>-39.154345077091648</v>
      </c>
      <c r="AC99">
        <f t="shared" si="71"/>
        <v>-3.2869563216271631</v>
      </c>
      <c r="AD99">
        <f t="shared" si="72"/>
        <v>106.25637570276552</v>
      </c>
      <c r="AE99">
        <f t="shared" si="73"/>
        <v>15.627542001674529</v>
      </c>
      <c r="AF99">
        <f t="shared" si="74"/>
        <v>0.95877316262385093</v>
      </c>
      <c r="AG99">
        <f t="shared" si="75"/>
        <v>6.0147936707949503</v>
      </c>
      <c r="AH99">
        <v>570.23504591276435</v>
      </c>
      <c r="AI99">
        <v>557.62811515151486</v>
      </c>
      <c r="AJ99">
        <v>1.743254939891024</v>
      </c>
      <c r="AK99">
        <v>64.653264527919617</v>
      </c>
      <c r="AL99">
        <f t="shared" si="76"/>
        <v>1.036882075080388</v>
      </c>
      <c r="AM99">
        <v>35.396676169509057</v>
      </c>
      <c r="AN99">
        <v>36.265394545454562</v>
      </c>
      <c r="AO99">
        <v>1.000075568062642E-2</v>
      </c>
      <c r="AP99">
        <v>87.74884862576603</v>
      </c>
      <c r="AQ99">
        <v>118</v>
      </c>
      <c r="AR99">
        <v>18</v>
      </c>
      <c r="AS99">
        <f t="shared" si="77"/>
        <v>1</v>
      </c>
      <c r="AT99">
        <f t="shared" si="78"/>
        <v>0</v>
      </c>
      <c r="AU99">
        <f t="shared" si="79"/>
        <v>47074.073702710615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1009.4960997992376</v>
      </c>
      <c r="BI99">
        <f t="shared" si="83"/>
        <v>6.0147936707949503</v>
      </c>
      <c r="BJ99" t="e">
        <f t="shared" si="84"/>
        <v>#DIV/0!</v>
      </c>
      <c r="BK99">
        <f t="shared" si="85"/>
        <v>5.9582138771919332E-3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1199.988571428571</v>
      </c>
      <c r="CQ99">
        <f t="shared" si="97"/>
        <v>1009.4960997992376</v>
      </c>
      <c r="CR99">
        <f t="shared" si="98"/>
        <v>0.84125476178281056</v>
      </c>
      <c r="CS99">
        <f t="shared" si="99"/>
        <v>0.16202169024082452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1657643263</v>
      </c>
      <c r="CZ99">
        <v>534.89442857142853</v>
      </c>
      <c r="DA99">
        <v>549.78785714285709</v>
      </c>
      <c r="DB99">
        <v>36.252642857142853</v>
      </c>
      <c r="DC99">
        <v>35.400014285714278</v>
      </c>
      <c r="DD99">
        <v>536.19942857142848</v>
      </c>
      <c r="DE99">
        <v>35.881000000000007</v>
      </c>
      <c r="DF99">
        <v>650.23514285714282</v>
      </c>
      <c r="DG99">
        <v>101.0448571428571</v>
      </c>
      <c r="DH99">
        <v>9.9815642857142867E-2</v>
      </c>
      <c r="DI99">
        <v>34.244228571428557</v>
      </c>
      <c r="DJ99">
        <v>999.89999999999986</v>
      </c>
      <c r="DK99">
        <v>34.506885714285723</v>
      </c>
      <c r="DL99">
        <v>0</v>
      </c>
      <c r="DM99">
        <v>0</v>
      </c>
      <c r="DN99">
        <v>8996.517142857143</v>
      </c>
      <c r="DO99">
        <v>0</v>
      </c>
      <c r="DP99">
        <v>1830.8042857142859</v>
      </c>
      <c r="DQ99">
        <v>-14.8932</v>
      </c>
      <c r="DR99">
        <v>555.01499999999999</v>
      </c>
      <c r="DS99">
        <v>569.96428571428567</v>
      </c>
      <c r="DT99">
        <v>0.85262471428571429</v>
      </c>
      <c r="DU99">
        <v>549.78785714285709</v>
      </c>
      <c r="DV99">
        <v>35.400014285714278</v>
      </c>
      <c r="DW99">
        <v>3.663141428571429</v>
      </c>
      <c r="DX99">
        <v>3.5769885714285712</v>
      </c>
      <c r="DY99">
        <v>27.39547142857143</v>
      </c>
      <c r="DZ99">
        <v>26.989685714285709</v>
      </c>
      <c r="EA99">
        <v>1199.988571428571</v>
      </c>
      <c r="EB99">
        <v>0.95799599999999985</v>
      </c>
      <c r="EC99">
        <v>4.200389999999999E-2</v>
      </c>
      <c r="ED99">
        <v>0</v>
      </c>
      <c r="EE99">
        <v>723.40128571428556</v>
      </c>
      <c r="EF99">
        <v>5.0001600000000002</v>
      </c>
      <c r="EG99">
        <v>10834.45714285714</v>
      </c>
      <c r="EH99">
        <v>9515.0685714285701</v>
      </c>
      <c r="EI99">
        <v>48.732000000000014</v>
      </c>
      <c r="EJ99">
        <v>51.285428571428582</v>
      </c>
      <c r="EK99">
        <v>49.991</v>
      </c>
      <c r="EL99">
        <v>49.660428571428568</v>
      </c>
      <c r="EM99">
        <v>50.392428571428567</v>
      </c>
      <c r="EN99">
        <v>1144.798571428571</v>
      </c>
      <c r="EO99">
        <v>50.19</v>
      </c>
      <c r="EP99">
        <v>0</v>
      </c>
      <c r="EQ99">
        <v>85801.799999952316</v>
      </c>
      <c r="ER99">
        <v>0</v>
      </c>
      <c r="ES99">
        <v>723.5304799999999</v>
      </c>
      <c r="ET99">
        <v>-1.5245384690888879</v>
      </c>
      <c r="EU99">
        <v>21.815384468709201</v>
      </c>
      <c r="EV99">
        <v>10831.956</v>
      </c>
      <c r="EW99">
        <v>15</v>
      </c>
      <c r="EX99">
        <v>1657642000.5999999</v>
      </c>
      <c r="EY99" t="s">
        <v>416</v>
      </c>
      <c r="EZ99">
        <v>1657642000.5999999</v>
      </c>
      <c r="FA99">
        <v>1657641990.5999999</v>
      </c>
      <c r="FB99">
        <v>8</v>
      </c>
      <c r="FC99">
        <v>5.2999999999999999E-2</v>
      </c>
      <c r="FD99">
        <v>-7.3999999999999996E-2</v>
      </c>
      <c r="FE99">
        <v>-1.3049999999999999</v>
      </c>
      <c r="FF99">
        <v>0.372</v>
      </c>
      <c r="FG99">
        <v>415</v>
      </c>
      <c r="FH99">
        <v>35</v>
      </c>
      <c r="FI99">
        <v>0.02</v>
      </c>
      <c r="FJ99">
        <v>0.06</v>
      </c>
      <c r="FK99">
        <v>-14.7467375</v>
      </c>
      <c r="FL99">
        <v>-1.2981759849905949</v>
      </c>
      <c r="FM99">
        <v>0.13580723965882671</v>
      </c>
      <c r="FN99">
        <v>0</v>
      </c>
      <c r="FO99">
        <v>723.63099999999997</v>
      </c>
      <c r="FP99">
        <v>-1.457723456226792</v>
      </c>
      <c r="FQ99">
        <v>0.23559037231901539</v>
      </c>
      <c r="FR99">
        <v>0</v>
      </c>
      <c r="FS99">
        <v>0.8739740250000001</v>
      </c>
      <c r="FT99">
        <v>-0.4678216998123842</v>
      </c>
      <c r="FU99">
        <v>5.6692072920509567E-2</v>
      </c>
      <c r="FV99">
        <v>0</v>
      </c>
      <c r="FW99">
        <v>0</v>
      </c>
      <c r="FX99">
        <v>3</v>
      </c>
      <c r="FY99" t="s">
        <v>450</v>
      </c>
      <c r="FZ99">
        <v>3.3694899999999999</v>
      </c>
      <c r="GA99">
        <v>2.89358</v>
      </c>
      <c r="GB99">
        <v>0.11848</v>
      </c>
      <c r="GC99">
        <v>0.122465</v>
      </c>
      <c r="GD99">
        <v>0.14699400000000001</v>
      </c>
      <c r="GE99">
        <v>0.147173</v>
      </c>
      <c r="GF99">
        <v>30430.2</v>
      </c>
      <c r="GG99">
        <v>26357.1</v>
      </c>
      <c r="GH99">
        <v>30854.7</v>
      </c>
      <c r="GI99">
        <v>27995.3</v>
      </c>
      <c r="GJ99">
        <v>34683.699999999997</v>
      </c>
      <c r="GK99">
        <v>33699.599999999999</v>
      </c>
      <c r="GL99">
        <v>40229.9</v>
      </c>
      <c r="GM99">
        <v>39036.5</v>
      </c>
      <c r="GN99">
        <v>2.1412499999999999</v>
      </c>
      <c r="GO99">
        <v>1.5872299999999999</v>
      </c>
      <c r="GP99">
        <v>0</v>
      </c>
      <c r="GQ99">
        <v>5.9697800000000002E-2</v>
      </c>
      <c r="GR99">
        <v>999.9</v>
      </c>
      <c r="GS99">
        <v>33.539200000000001</v>
      </c>
      <c r="GT99">
        <v>63.3</v>
      </c>
      <c r="GU99">
        <v>38.4</v>
      </c>
      <c r="GV99">
        <v>42.620399999999997</v>
      </c>
      <c r="GW99">
        <v>50.771000000000001</v>
      </c>
      <c r="GX99">
        <v>41.017600000000002</v>
      </c>
      <c r="GY99">
        <v>1</v>
      </c>
      <c r="GZ99">
        <v>0.65073199999999998</v>
      </c>
      <c r="HA99">
        <v>1.8935599999999999</v>
      </c>
      <c r="HB99">
        <v>20.195900000000002</v>
      </c>
      <c r="HC99">
        <v>5.2144399999999997</v>
      </c>
      <c r="HD99">
        <v>11.974</v>
      </c>
      <c r="HE99">
        <v>4.9901</v>
      </c>
      <c r="HF99">
        <v>3.2926500000000001</v>
      </c>
      <c r="HG99">
        <v>7755.5</v>
      </c>
      <c r="HH99">
        <v>9999</v>
      </c>
      <c r="HI99">
        <v>9999</v>
      </c>
      <c r="HJ99">
        <v>780.8</v>
      </c>
      <c r="HK99">
        <v>4.9713000000000003</v>
      </c>
      <c r="HL99">
        <v>1.8742399999999999</v>
      </c>
      <c r="HM99">
        <v>1.8705700000000001</v>
      </c>
      <c r="HN99">
        <v>1.8702399999999999</v>
      </c>
      <c r="HO99">
        <v>1.8748100000000001</v>
      </c>
      <c r="HP99">
        <v>1.8714900000000001</v>
      </c>
      <c r="HQ99">
        <v>1.8670100000000001</v>
      </c>
      <c r="HR99">
        <v>1.8779699999999999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-1.3049999999999999</v>
      </c>
      <c r="IG99">
        <v>0.37169999999999997</v>
      </c>
      <c r="IH99">
        <v>-1.305000000000007</v>
      </c>
      <c r="II99">
        <v>0</v>
      </c>
      <c r="IJ99">
        <v>0</v>
      </c>
      <c r="IK99">
        <v>0</v>
      </c>
      <c r="IL99">
        <v>0.37166500000000008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21.1</v>
      </c>
      <c r="IU99">
        <v>21.2</v>
      </c>
      <c r="IV99">
        <v>1.33911</v>
      </c>
      <c r="IW99">
        <v>2.5708000000000002</v>
      </c>
      <c r="IX99">
        <v>1.49902</v>
      </c>
      <c r="IY99">
        <v>2.2936999999999999</v>
      </c>
      <c r="IZ99">
        <v>1.69678</v>
      </c>
      <c r="JA99">
        <v>2.3584000000000001</v>
      </c>
      <c r="JB99">
        <v>43.399099999999997</v>
      </c>
      <c r="JC99">
        <v>15.970800000000001</v>
      </c>
      <c r="JD99">
        <v>18</v>
      </c>
      <c r="JE99">
        <v>566.43100000000004</v>
      </c>
      <c r="JF99">
        <v>294.322</v>
      </c>
      <c r="JG99">
        <v>30.001799999999999</v>
      </c>
      <c r="JH99">
        <v>35.624600000000001</v>
      </c>
      <c r="JI99">
        <v>30.000800000000002</v>
      </c>
      <c r="JJ99">
        <v>35.311100000000003</v>
      </c>
      <c r="JK99">
        <v>35.292499999999997</v>
      </c>
      <c r="JL99">
        <v>26.906400000000001</v>
      </c>
      <c r="JM99">
        <v>24.1036</v>
      </c>
      <c r="JN99">
        <v>85.454300000000003</v>
      </c>
      <c r="JO99">
        <v>30</v>
      </c>
      <c r="JP99">
        <v>565.077</v>
      </c>
      <c r="JQ99">
        <v>35.3874</v>
      </c>
      <c r="JR99">
        <v>98.341899999999995</v>
      </c>
      <c r="JS99">
        <v>98.296099999999996</v>
      </c>
    </row>
    <row r="100" spans="1:279" x14ac:dyDescent="0.2">
      <c r="A100">
        <v>85</v>
      </c>
      <c r="B100">
        <v>1657643269</v>
      </c>
      <c r="C100">
        <v>335.5</v>
      </c>
      <c r="D100" t="s">
        <v>589</v>
      </c>
      <c r="E100" t="s">
        <v>590</v>
      </c>
      <c r="F100">
        <v>4</v>
      </c>
      <c r="G100">
        <v>1657643266.6875</v>
      </c>
      <c r="H100">
        <f t="shared" si="50"/>
        <v>1.0271926525601961E-3</v>
      </c>
      <c r="I100">
        <f t="shared" si="51"/>
        <v>1.0271926525601962</v>
      </c>
      <c r="J100">
        <f t="shared" si="52"/>
        <v>5.9931961350221794</v>
      </c>
      <c r="K100">
        <f t="shared" si="53"/>
        <v>541.01900000000001</v>
      </c>
      <c r="L100">
        <f t="shared" si="54"/>
        <v>351.00188123349915</v>
      </c>
      <c r="M100">
        <f t="shared" si="55"/>
        <v>35.501855902020402</v>
      </c>
      <c r="N100">
        <f t="shared" si="56"/>
        <v>54.721013205846234</v>
      </c>
      <c r="O100">
        <f t="shared" si="57"/>
        <v>5.4833778073615148E-2</v>
      </c>
      <c r="P100">
        <f t="shared" si="58"/>
        <v>2.7673313369882631</v>
      </c>
      <c r="Q100">
        <f t="shared" si="59"/>
        <v>5.4237247297958313E-2</v>
      </c>
      <c r="R100">
        <f t="shared" si="60"/>
        <v>3.3951334619047924E-2</v>
      </c>
      <c r="S100">
        <f t="shared" si="61"/>
        <v>194.42500311253121</v>
      </c>
      <c r="T100">
        <f t="shared" si="62"/>
        <v>35.166141524704749</v>
      </c>
      <c r="U100">
        <f t="shared" si="63"/>
        <v>34.514262500000001</v>
      </c>
      <c r="V100">
        <f t="shared" si="64"/>
        <v>5.4982028794783391</v>
      </c>
      <c r="W100">
        <f t="shared" si="65"/>
        <v>67.750659534820173</v>
      </c>
      <c r="X100">
        <f t="shared" si="66"/>
        <v>3.6694549405612604</v>
      </c>
      <c r="Y100">
        <f t="shared" si="67"/>
        <v>5.4161169289803883</v>
      </c>
      <c r="Z100">
        <f t="shared" si="68"/>
        <v>1.8287479389170787</v>
      </c>
      <c r="AA100">
        <f t="shared" si="69"/>
        <v>-45.299195977904645</v>
      </c>
      <c r="AB100">
        <f t="shared" si="70"/>
        <v>-40.343480952125773</v>
      </c>
      <c r="AC100">
        <f t="shared" si="71"/>
        <v>-3.3841243824242189</v>
      </c>
      <c r="AD100">
        <f t="shared" si="72"/>
        <v>105.39820180007656</v>
      </c>
      <c r="AE100">
        <f t="shared" si="73"/>
        <v>15.576263086061177</v>
      </c>
      <c r="AF100">
        <f t="shared" si="74"/>
        <v>0.97248794901644886</v>
      </c>
      <c r="AG100">
        <f t="shared" si="75"/>
        <v>5.9931961350221794</v>
      </c>
      <c r="AH100">
        <v>577.07175503587109</v>
      </c>
      <c r="AI100">
        <v>564.52472121212111</v>
      </c>
      <c r="AJ100">
        <v>1.7334443577593339</v>
      </c>
      <c r="AK100">
        <v>64.653264527919617</v>
      </c>
      <c r="AL100">
        <f t="shared" si="76"/>
        <v>1.0271926525601962</v>
      </c>
      <c r="AM100">
        <v>35.413422803197157</v>
      </c>
      <c r="AN100">
        <v>36.289534545454543</v>
      </c>
      <c r="AO100">
        <v>6.9861766967249782E-3</v>
      </c>
      <c r="AP100">
        <v>87.74884862576603</v>
      </c>
      <c r="AQ100">
        <v>118</v>
      </c>
      <c r="AR100">
        <v>18</v>
      </c>
      <c r="AS100">
        <f t="shared" si="77"/>
        <v>1</v>
      </c>
      <c r="AT100">
        <f t="shared" si="78"/>
        <v>0</v>
      </c>
      <c r="AU100">
        <f t="shared" si="79"/>
        <v>47136.198677144144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1009.5004497992389</v>
      </c>
      <c r="BI100">
        <f t="shared" si="83"/>
        <v>5.9931961350221794</v>
      </c>
      <c r="BJ100" t="e">
        <f t="shared" si="84"/>
        <v>#DIV/0!</v>
      </c>
      <c r="BK100">
        <f t="shared" si="85"/>
        <v>5.9367939223940475E-3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1199.9937500000001</v>
      </c>
      <c r="CQ100">
        <f t="shared" si="97"/>
        <v>1009.5004497992389</v>
      </c>
      <c r="CR100">
        <f t="shared" si="98"/>
        <v>0.84125475636788849</v>
      </c>
      <c r="CS100">
        <f t="shared" si="99"/>
        <v>0.16202167979002491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1657643266.6875</v>
      </c>
      <c r="CZ100">
        <v>541.01900000000001</v>
      </c>
      <c r="DA100">
        <v>555.87650000000008</v>
      </c>
      <c r="DB100">
        <v>36.279387499999999</v>
      </c>
      <c r="DC100">
        <v>35.414637499999998</v>
      </c>
      <c r="DD100">
        <v>542.32400000000007</v>
      </c>
      <c r="DE100">
        <v>35.907712500000002</v>
      </c>
      <c r="DF100">
        <v>650.27350000000001</v>
      </c>
      <c r="DG100">
        <v>101.0445</v>
      </c>
      <c r="DH100">
        <v>9.9846512499999998E-2</v>
      </c>
      <c r="DI100">
        <v>34.243850000000002</v>
      </c>
      <c r="DJ100">
        <v>999.9</v>
      </c>
      <c r="DK100">
        <v>34.514262500000001</v>
      </c>
      <c r="DL100">
        <v>0</v>
      </c>
      <c r="DM100">
        <v>0</v>
      </c>
      <c r="DN100">
        <v>9008.5949999999993</v>
      </c>
      <c r="DO100">
        <v>0</v>
      </c>
      <c r="DP100">
        <v>1839.12</v>
      </c>
      <c r="DQ100">
        <v>-14.8571875</v>
      </c>
      <c r="DR100">
        <v>561.38599999999997</v>
      </c>
      <c r="DS100">
        <v>576.28537500000004</v>
      </c>
      <c r="DT100">
        <v>0.86474562500000007</v>
      </c>
      <c r="DU100">
        <v>555.87650000000008</v>
      </c>
      <c r="DV100">
        <v>35.414637499999998</v>
      </c>
      <c r="DW100">
        <v>3.66583375</v>
      </c>
      <c r="DX100">
        <v>3.5784549999999999</v>
      </c>
      <c r="DY100">
        <v>27.408012500000002</v>
      </c>
      <c r="DZ100">
        <v>26.996637499999999</v>
      </c>
      <c r="EA100">
        <v>1199.9937500000001</v>
      </c>
      <c r="EB100">
        <v>0.95799599999999996</v>
      </c>
      <c r="EC100">
        <v>4.2003899999999997E-2</v>
      </c>
      <c r="ED100">
        <v>0</v>
      </c>
      <c r="EE100">
        <v>723.20987500000001</v>
      </c>
      <c r="EF100">
        <v>5.0001600000000002</v>
      </c>
      <c r="EG100">
        <v>10815.9</v>
      </c>
      <c r="EH100">
        <v>9515.1087499999994</v>
      </c>
      <c r="EI100">
        <v>48.734250000000003</v>
      </c>
      <c r="EJ100">
        <v>51.280999999999999</v>
      </c>
      <c r="EK100">
        <v>49.945124999999997</v>
      </c>
      <c r="EL100">
        <v>49.671499999999988</v>
      </c>
      <c r="EM100">
        <v>50.405999999999999</v>
      </c>
      <c r="EN100">
        <v>1144.80375</v>
      </c>
      <c r="EO100">
        <v>50.19</v>
      </c>
      <c r="EP100">
        <v>0</v>
      </c>
      <c r="EQ100">
        <v>85805.400000095367</v>
      </c>
      <c r="ER100">
        <v>0</v>
      </c>
      <c r="ES100">
        <v>723.41372000000001</v>
      </c>
      <c r="ET100">
        <v>-2.0491538457968019</v>
      </c>
      <c r="EU100">
        <v>-77.899999927227313</v>
      </c>
      <c r="EV100">
        <v>10824.451999999999</v>
      </c>
      <c r="EW100">
        <v>15</v>
      </c>
      <c r="EX100">
        <v>1657642000.5999999</v>
      </c>
      <c r="EY100" t="s">
        <v>416</v>
      </c>
      <c r="EZ100">
        <v>1657642000.5999999</v>
      </c>
      <c r="FA100">
        <v>1657641990.5999999</v>
      </c>
      <c r="FB100">
        <v>8</v>
      </c>
      <c r="FC100">
        <v>5.2999999999999999E-2</v>
      </c>
      <c r="FD100">
        <v>-7.3999999999999996E-2</v>
      </c>
      <c r="FE100">
        <v>-1.3049999999999999</v>
      </c>
      <c r="FF100">
        <v>0.372</v>
      </c>
      <c r="FG100">
        <v>415</v>
      </c>
      <c r="FH100">
        <v>35</v>
      </c>
      <c r="FI100">
        <v>0.02</v>
      </c>
      <c r="FJ100">
        <v>0.06</v>
      </c>
      <c r="FK100">
        <v>-14.810445</v>
      </c>
      <c r="FL100">
        <v>-0.68330881801121179</v>
      </c>
      <c r="FM100">
        <v>8.589935375193461E-2</v>
      </c>
      <c r="FN100">
        <v>0</v>
      </c>
      <c r="FO100">
        <v>723.50676470588235</v>
      </c>
      <c r="FP100">
        <v>-1.8347135240400749</v>
      </c>
      <c r="FQ100">
        <v>0.2610789894923074</v>
      </c>
      <c r="FR100">
        <v>0</v>
      </c>
      <c r="FS100">
        <v>0.85418812499999996</v>
      </c>
      <c r="FT100">
        <v>-0.1104053020637914</v>
      </c>
      <c r="FU100">
        <v>3.5512541837488552E-2</v>
      </c>
      <c r="FV100">
        <v>0</v>
      </c>
      <c r="FW100">
        <v>0</v>
      </c>
      <c r="FX100">
        <v>3</v>
      </c>
      <c r="FY100" t="s">
        <v>450</v>
      </c>
      <c r="FZ100">
        <v>3.3696000000000002</v>
      </c>
      <c r="GA100">
        <v>2.8937300000000001</v>
      </c>
      <c r="GB100">
        <v>0.119536</v>
      </c>
      <c r="GC100">
        <v>0.12353</v>
      </c>
      <c r="GD100">
        <v>0.14705599999999999</v>
      </c>
      <c r="GE100">
        <v>0.147207</v>
      </c>
      <c r="GF100">
        <v>30393.3</v>
      </c>
      <c r="GG100">
        <v>26324.2</v>
      </c>
      <c r="GH100">
        <v>30854.3</v>
      </c>
      <c r="GI100">
        <v>27994.400000000001</v>
      </c>
      <c r="GJ100">
        <v>34680.699999999997</v>
      </c>
      <c r="GK100">
        <v>33697.300000000003</v>
      </c>
      <c r="GL100">
        <v>40229.300000000003</v>
      </c>
      <c r="GM100">
        <v>39035.4</v>
      </c>
      <c r="GN100">
        <v>2.1411799999999999</v>
      </c>
      <c r="GO100">
        <v>1.58725</v>
      </c>
      <c r="GP100">
        <v>0</v>
      </c>
      <c r="GQ100">
        <v>6.1169300000000003E-2</v>
      </c>
      <c r="GR100">
        <v>999.9</v>
      </c>
      <c r="GS100">
        <v>33.5379</v>
      </c>
      <c r="GT100">
        <v>63.3</v>
      </c>
      <c r="GU100">
        <v>38.4</v>
      </c>
      <c r="GV100">
        <v>42.6158</v>
      </c>
      <c r="GW100">
        <v>50.680999999999997</v>
      </c>
      <c r="GX100">
        <v>40.456699999999998</v>
      </c>
      <c r="GY100">
        <v>1</v>
      </c>
      <c r="GZ100">
        <v>0.65137999999999996</v>
      </c>
      <c r="HA100">
        <v>1.89751</v>
      </c>
      <c r="HB100">
        <v>20.1968</v>
      </c>
      <c r="HC100">
        <v>5.2148899999999996</v>
      </c>
      <c r="HD100">
        <v>11.974</v>
      </c>
      <c r="HE100">
        <v>4.9901999999999997</v>
      </c>
      <c r="HF100">
        <v>3.2926500000000001</v>
      </c>
      <c r="HG100">
        <v>7755.5</v>
      </c>
      <c r="HH100">
        <v>9999</v>
      </c>
      <c r="HI100">
        <v>9999</v>
      </c>
      <c r="HJ100">
        <v>780.8</v>
      </c>
      <c r="HK100">
        <v>4.9712899999999998</v>
      </c>
      <c r="HL100">
        <v>1.8742399999999999</v>
      </c>
      <c r="HM100">
        <v>1.8705700000000001</v>
      </c>
      <c r="HN100">
        <v>1.87026</v>
      </c>
      <c r="HO100">
        <v>1.8748400000000001</v>
      </c>
      <c r="HP100">
        <v>1.87151</v>
      </c>
      <c r="HQ100">
        <v>1.8670199999999999</v>
      </c>
      <c r="HR100">
        <v>1.8779699999999999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-1.3049999999999999</v>
      </c>
      <c r="IG100">
        <v>0.37169999999999997</v>
      </c>
      <c r="IH100">
        <v>-1.305000000000007</v>
      </c>
      <c r="II100">
        <v>0</v>
      </c>
      <c r="IJ100">
        <v>0</v>
      </c>
      <c r="IK100">
        <v>0</v>
      </c>
      <c r="IL100">
        <v>0.37166500000000008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21.1</v>
      </c>
      <c r="IU100">
        <v>21.3</v>
      </c>
      <c r="IV100">
        <v>1.3525400000000001</v>
      </c>
      <c r="IW100">
        <v>2.5732400000000002</v>
      </c>
      <c r="IX100">
        <v>1.49902</v>
      </c>
      <c r="IY100">
        <v>2.2949199999999998</v>
      </c>
      <c r="IZ100">
        <v>1.69678</v>
      </c>
      <c r="JA100">
        <v>2.2900399999999999</v>
      </c>
      <c r="JB100">
        <v>43.399099999999997</v>
      </c>
      <c r="JC100">
        <v>15.962</v>
      </c>
      <c r="JD100">
        <v>18</v>
      </c>
      <c r="JE100">
        <v>566.44299999999998</v>
      </c>
      <c r="JF100">
        <v>294.36500000000001</v>
      </c>
      <c r="JG100">
        <v>30.0014</v>
      </c>
      <c r="JH100">
        <v>35.632100000000001</v>
      </c>
      <c r="JI100">
        <v>30.000800000000002</v>
      </c>
      <c r="JJ100">
        <v>35.318399999999997</v>
      </c>
      <c r="JK100">
        <v>35.298999999999999</v>
      </c>
      <c r="JL100">
        <v>27.165299999999998</v>
      </c>
      <c r="JM100">
        <v>24.1036</v>
      </c>
      <c r="JN100">
        <v>85.454300000000003</v>
      </c>
      <c r="JO100">
        <v>30</v>
      </c>
      <c r="JP100">
        <v>571.76499999999999</v>
      </c>
      <c r="JQ100">
        <v>35.381599999999999</v>
      </c>
      <c r="JR100">
        <v>98.340500000000006</v>
      </c>
      <c r="JS100">
        <v>98.293099999999995</v>
      </c>
    </row>
    <row r="101" spans="1:279" x14ac:dyDescent="0.2">
      <c r="A101">
        <v>86</v>
      </c>
      <c r="B101">
        <v>1657643273</v>
      </c>
      <c r="C101">
        <v>339.5</v>
      </c>
      <c r="D101" t="s">
        <v>591</v>
      </c>
      <c r="E101" t="s">
        <v>592</v>
      </c>
      <c r="F101">
        <v>4</v>
      </c>
      <c r="G101">
        <v>1657643271</v>
      </c>
      <c r="H101">
        <f t="shared" si="50"/>
        <v>9.993696766316272E-4</v>
      </c>
      <c r="I101">
        <f t="shared" si="51"/>
        <v>0.99936967663162712</v>
      </c>
      <c r="J101">
        <f t="shared" si="52"/>
        <v>6.3163953672669795</v>
      </c>
      <c r="K101">
        <f t="shared" si="53"/>
        <v>548.18999999999994</v>
      </c>
      <c r="L101">
        <f t="shared" si="54"/>
        <v>343.08800108603106</v>
      </c>
      <c r="M101">
        <f t="shared" si="55"/>
        <v>34.702234004566456</v>
      </c>
      <c r="N101">
        <f t="shared" si="56"/>
        <v>55.447633256614715</v>
      </c>
      <c r="O101">
        <f t="shared" si="57"/>
        <v>5.3231056318234153E-2</v>
      </c>
      <c r="P101">
        <f t="shared" si="58"/>
        <v>2.7654322547089669</v>
      </c>
      <c r="Q101">
        <f t="shared" si="59"/>
        <v>5.2668312906644067E-2</v>
      </c>
      <c r="R101">
        <f t="shared" si="60"/>
        <v>3.296775997766041E-2</v>
      </c>
      <c r="S101">
        <f t="shared" si="61"/>
        <v>194.42326461252767</v>
      </c>
      <c r="T101">
        <f t="shared" si="62"/>
        <v>35.174986567323131</v>
      </c>
      <c r="U101">
        <f t="shared" si="63"/>
        <v>34.531957142857152</v>
      </c>
      <c r="V101">
        <f t="shared" si="64"/>
        <v>5.5036117335929546</v>
      </c>
      <c r="W101">
        <f t="shared" si="65"/>
        <v>67.784409611982639</v>
      </c>
      <c r="X101">
        <f t="shared" si="66"/>
        <v>3.6714216015077032</v>
      </c>
      <c r="Y101">
        <f t="shared" si="67"/>
        <v>5.4163215738308725</v>
      </c>
      <c r="Z101">
        <f t="shared" si="68"/>
        <v>1.8321901320852514</v>
      </c>
      <c r="AA101">
        <f t="shared" si="69"/>
        <v>-44.07220273945476</v>
      </c>
      <c r="AB101">
        <f t="shared" si="70"/>
        <v>-42.852721033763423</v>
      </c>
      <c r="AC101">
        <f t="shared" si="71"/>
        <v>-3.5973975915765384</v>
      </c>
      <c r="AD101">
        <f t="shared" si="72"/>
        <v>103.90094324773295</v>
      </c>
      <c r="AE101">
        <f t="shared" si="73"/>
        <v>15.733645086848846</v>
      </c>
      <c r="AF101">
        <f t="shared" si="74"/>
        <v>0.97844862211628836</v>
      </c>
      <c r="AG101">
        <f t="shared" si="75"/>
        <v>6.3163953672669795</v>
      </c>
      <c r="AH101">
        <v>584.18334798076773</v>
      </c>
      <c r="AI101">
        <v>571.40648484848464</v>
      </c>
      <c r="AJ101">
        <v>1.7131201310917299</v>
      </c>
      <c r="AK101">
        <v>64.653264527919617</v>
      </c>
      <c r="AL101">
        <f t="shared" si="76"/>
        <v>0.99936967663162712</v>
      </c>
      <c r="AM101">
        <v>35.425674829948711</v>
      </c>
      <c r="AN101">
        <v>36.302253939393928</v>
      </c>
      <c r="AO101">
        <v>2.263626784966658E-3</v>
      </c>
      <c r="AP101">
        <v>87.74884862576603</v>
      </c>
      <c r="AQ101">
        <v>118</v>
      </c>
      <c r="AR101">
        <v>18</v>
      </c>
      <c r="AS101">
        <f t="shared" si="77"/>
        <v>1</v>
      </c>
      <c r="AT101">
        <f t="shared" si="78"/>
        <v>0</v>
      </c>
      <c r="AU101">
        <f t="shared" si="79"/>
        <v>47084.103094231898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1009.491299799237</v>
      </c>
      <c r="BI101">
        <f t="shared" si="83"/>
        <v>6.3163953672669795</v>
      </c>
      <c r="BJ101" t="e">
        <f t="shared" si="84"/>
        <v>#DIV/0!</v>
      </c>
      <c r="BK101">
        <f t="shared" si="85"/>
        <v>6.2570082263444515E-3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1199.982857142857</v>
      </c>
      <c r="CQ101">
        <f t="shared" si="97"/>
        <v>1009.491299799237</v>
      </c>
      <c r="CR101">
        <f t="shared" si="98"/>
        <v>0.84125476775795127</v>
      </c>
      <c r="CS101">
        <f t="shared" si="99"/>
        <v>0.16202170177284603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1657643271</v>
      </c>
      <c r="CZ101">
        <v>548.18999999999994</v>
      </c>
      <c r="DA101">
        <v>563.20257142857133</v>
      </c>
      <c r="DB101">
        <v>36.297971428571422</v>
      </c>
      <c r="DC101">
        <v>35.427914285714287</v>
      </c>
      <c r="DD101">
        <v>549.49500000000012</v>
      </c>
      <c r="DE101">
        <v>35.926285714285719</v>
      </c>
      <c r="DF101">
        <v>650.25585714285717</v>
      </c>
      <c r="DG101">
        <v>101.0467142857143</v>
      </c>
      <c r="DH101">
        <v>0.1000291</v>
      </c>
      <c r="DI101">
        <v>34.244528571428567</v>
      </c>
      <c r="DJ101">
        <v>999.89999999999986</v>
      </c>
      <c r="DK101">
        <v>34.531957142857152</v>
      </c>
      <c r="DL101">
        <v>0</v>
      </c>
      <c r="DM101">
        <v>0</v>
      </c>
      <c r="DN101">
        <v>8998.3042857142846</v>
      </c>
      <c r="DO101">
        <v>0</v>
      </c>
      <c r="DP101">
        <v>1772.718571428572</v>
      </c>
      <c r="DQ101">
        <v>-15.012457142857141</v>
      </c>
      <c r="DR101">
        <v>568.83785714285716</v>
      </c>
      <c r="DS101">
        <v>583.88828571428576</v>
      </c>
      <c r="DT101">
        <v>0.87005614285714283</v>
      </c>
      <c r="DU101">
        <v>563.20257142857133</v>
      </c>
      <c r="DV101">
        <v>35.427914285714287</v>
      </c>
      <c r="DW101">
        <v>3.6677900000000001</v>
      </c>
      <c r="DX101">
        <v>3.5798714285714288</v>
      </c>
      <c r="DY101">
        <v>27.41712857142857</v>
      </c>
      <c r="DZ101">
        <v>27.003399999999999</v>
      </c>
      <c r="EA101">
        <v>1199.982857142857</v>
      </c>
      <c r="EB101">
        <v>0.95799599999999985</v>
      </c>
      <c r="EC101">
        <v>4.200389999999999E-2</v>
      </c>
      <c r="ED101">
        <v>0</v>
      </c>
      <c r="EE101">
        <v>723.13257142857151</v>
      </c>
      <c r="EF101">
        <v>5.0001600000000002</v>
      </c>
      <c r="EG101">
        <v>10738.585714285709</v>
      </c>
      <c r="EH101">
        <v>9515.0271428571432</v>
      </c>
      <c r="EI101">
        <v>48.723000000000013</v>
      </c>
      <c r="EJ101">
        <v>51.311999999999998</v>
      </c>
      <c r="EK101">
        <v>49.964142857142861</v>
      </c>
      <c r="EL101">
        <v>49.660428571428568</v>
      </c>
      <c r="EM101">
        <v>50.392714285714291</v>
      </c>
      <c r="EN101">
        <v>1144.792857142857</v>
      </c>
      <c r="EO101">
        <v>50.19</v>
      </c>
      <c r="EP101">
        <v>0</v>
      </c>
      <c r="EQ101">
        <v>85809.600000143051</v>
      </c>
      <c r="ER101">
        <v>0</v>
      </c>
      <c r="ES101">
        <v>723.29969230769234</v>
      </c>
      <c r="ET101">
        <v>-2.215863244800333</v>
      </c>
      <c r="EU101">
        <v>-441.17948716842062</v>
      </c>
      <c r="EV101">
        <v>10803.780769230771</v>
      </c>
      <c r="EW101">
        <v>15</v>
      </c>
      <c r="EX101">
        <v>1657642000.5999999</v>
      </c>
      <c r="EY101" t="s">
        <v>416</v>
      </c>
      <c r="EZ101">
        <v>1657642000.5999999</v>
      </c>
      <c r="FA101">
        <v>1657641990.5999999</v>
      </c>
      <c r="FB101">
        <v>8</v>
      </c>
      <c r="FC101">
        <v>5.2999999999999999E-2</v>
      </c>
      <c r="FD101">
        <v>-7.3999999999999996E-2</v>
      </c>
      <c r="FE101">
        <v>-1.3049999999999999</v>
      </c>
      <c r="FF101">
        <v>0.372</v>
      </c>
      <c r="FG101">
        <v>415</v>
      </c>
      <c r="FH101">
        <v>35</v>
      </c>
      <c r="FI101">
        <v>0.02</v>
      </c>
      <c r="FJ101">
        <v>0.06</v>
      </c>
      <c r="FK101">
        <v>-14.86187</v>
      </c>
      <c r="FL101">
        <v>-0.84270168855534577</v>
      </c>
      <c r="FM101">
        <v>0.10005696927251</v>
      </c>
      <c r="FN101">
        <v>0</v>
      </c>
      <c r="FO101">
        <v>723.39673529411766</v>
      </c>
      <c r="FP101">
        <v>-1.7818945762785769</v>
      </c>
      <c r="FQ101">
        <v>0.25946577568982621</v>
      </c>
      <c r="FR101">
        <v>0</v>
      </c>
      <c r="FS101">
        <v>0.84577475000000002</v>
      </c>
      <c r="FT101">
        <v>0.19388733208255041</v>
      </c>
      <c r="FU101">
        <v>2.212567069576649E-2</v>
      </c>
      <c r="FV101">
        <v>0</v>
      </c>
      <c r="FW101">
        <v>0</v>
      </c>
      <c r="FX101">
        <v>3</v>
      </c>
      <c r="FY101" t="s">
        <v>450</v>
      </c>
      <c r="FZ101">
        <v>3.3694299999999999</v>
      </c>
      <c r="GA101">
        <v>2.8938000000000001</v>
      </c>
      <c r="GB101">
        <v>0.12058199999999999</v>
      </c>
      <c r="GC101">
        <v>0.12458900000000001</v>
      </c>
      <c r="GD101">
        <v>0.147094</v>
      </c>
      <c r="GE101">
        <v>0.14724300000000001</v>
      </c>
      <c r="GF101">
        <v>30356.9</v>
      </c>
      <c r="GG101">
        <v>26291.9</v>
      </c>
      <c r="GH101">
        <v>30854.2</v>
      </c>
      <c r="GI101">
        <v>27994</v>
      </c>
      <c r="GJ101">
        <v>34679.1</v>
      </c>
      <c r="GK101">
        <v>33695.300000000003</v>
      </c>
      <c r="GL101">
        <v>40229.199999999997</v>
      </c>
      <c r="GM101">
        <v>39034.699999999997</v>
      </c>
      <c r="GN101">
        <v>2.1408299999999998</v>
      </c>
      <c r="GO101">
        <v>1.587</v>
      </c>
      <c r="GP101">
        <v>0</v>
      </c>
      <c r="GQ101">
        <v>6.1828599999999997E-2</v>
      </c>
      <c r="GR101">
        <v>999.9</v>
      </c>
      <c r="GS101">
        <v>33.53</v>
      </c>
      <c r="GT101">
        <v>63.3</v>
      </c>
      <c r="GU101">
        <v>38.5</v>
      </c>
      <c r="GV101">
        <v>42.845300000000002</v>
      </c>
      <c r="GW101">
        <v>50.951000000000001</v>
      </c>
      <c r="GX101">
        <v>40.316499999999998</v>
      </c>
      <c r="GY101">
        <v>1</v>
      </c>
      <c r="GZ101">
        <v>0.65183199999999997</v>
      </c>
      <c r="HA101">
        <v>1.8969800000000001</v>
      </c>
      <c r="HB101">
        <v>20.196300000000001</v>
      </c>
      <c r="HC101">
        <v>5.2142900000000001</v>
      </c>
      <c r="HD101">
        <v>11.974</v>
      </c>
      <c r="HE101">
        <v>4.9900500000000001</v>
      </c>
      <c r="HF101">
        <v>3.2926199999999999</v>
      </c>
      <c r="HG101">
        <v>7755.8</v>
      </c>
      <c r="HH101">
        <v>9999</v>
      </c>
      <c r="HI101">
        <v>9999</v>
      </c>
      <c r="HJ101">
        <v>780.8</v>
      </c>
      <c r="HK101">
        <v>4.9713399999999996</v>
      </c>
      <c r="HL101">
        <v>1.8742399999999999</v>
      </c>
      <c r="HM101">
        <v>1.8705700000000001</v>
      </c>
      <c r="HN101">
        <v>1.87026</v>
      </c>
      <c r="HO101">
        <v>1.8748400000000001</v>
      </c>
      <c r="HP101">
        <v>1.8715200000000001</v>
      </c>
      <c r="HQ101">
        <v>1.86703</v>
      </c>
      <c r="HR101">
        <v>1.87799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-1.3049999999999999</v>
      </c>
      <c r="IG101">
        <v>0.37159999999999999</v>
      </c>
      <c r="IH101">
        <v>-1.305000000000007</v>
      </c>
      <c r="II101">
        <v>0</v>
      </c>
      <c r="IJ101">
        <v>0</v>
      </c>
      <c r="IK101">
        <v>0</v>
      </c>
      <c r="IL101">
        <v>0.37166500000000008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21.2</v>
      </c>
      <c r="IU101">
        <v>21.4</v>
      </c>
      <c r="IV101">
        <v>1.3647499999999999</v>
      </c>
      <c r="IW101">
        <v>2.5805699999999998</v>
      </c>
      <c r="IX101">
        <v>1.49902</v>
      </c>
      <c r="IY101">
        <v>2.2949199999999998</v>
      </c>
      <c r="IZ101">
        <v>1.69678</v>
      </c>
      <c r="JA101">
        <v>2.2583000000000002</v>
      </c>
      <c r="JB101">
        <v>43.399099999999997</v>
      </c>
      <c r="JC101">
        <v>15.9533</v>
      </c>
      <c r="JD101">
        <v>18</v>
      </c>
      <c r="JE101">
        <v>566.26300000000003</v>
      </c>
      <c r="JF101">
        <v>294.27100000000002</v>
      </c>
      <c r="JG101">
        <v>30.000499999999999</v>
      </c>
      <c r="JH101">
        <v>35.6402</v>
      </c>
      <c r="JI101">
        <v>30.000699999999998</v>
      </c>
      <c r="JJ101">
        <v>35.325600000000001</v>
      </c>
      <c r="JK101">
        <v>35.305399999999999</v>
      </c>
      <c r="JL101">
        <v>27.426100000000002</v>
      </c>
      <c r="JM101">
        <v>24.1036</v>
      </c>
      <c r="JN101">
        <v>85.454300000000003</v>
      </c>
      <c r="JO101">
        <v>30</v>
      </c>
      <c r="JP101">
        <v>578.44899999999996</v>
      </c>
      <c r="JQ101">
        <v>35.381599999999999</v>
      </c>
      <c r="JR101">
        <v>98.340100000000007</v>
      </c>
      <c r="JS101">
        <v>98.291499999999999</v>
      </c>
    </row>
    <row r="102" spans="1:279" x14ac:dyDescent="0.2">
      <c r="A102">
        <v>87</v>
      </c>
      <c r="B102">
        <v>1657643276.5</v>
      </c>
      <c r="C102">
        <v>343</v>
      </c>
      <c r="D102" t="s">
        <v>593</v>
      </c>
      <c r="E102" t="s">
        <v>594</v>
      </c>
      <c r="F102">
        <v>4</v>
      </c>
      <c r="G102">
        <v>1657643274.428571</v>
      </c>
      <c r="H102">
        <f t="shared" si="50"/>
        <v>9.9516576967898342E-4</v>
      </c>
      <c r="I102">
        <f t="shared" si="51"/>
        <v>0.9951657696789834</v>
      </c>
      <c r="J102">
        <f t="shared" si="52"/>
        <v>6.1470181632123717</v>
      </c>
      <c r="K102">
        <f t="shared" si="53"/>
        <v>553.87785714285712</v>
      </c>
      <c r="L102">
        <f t="shared" si="54"/>
        <v>353.26235517286096</v>
      </c>
      <c r="M102">
        <f t="shared" si="55"/>
        <v>35.731561178750432</v>
      </c>
      <c r="N102">
        <f t="shared" si="56"/>
        <v>56.023293306672741</v>
      </c>
      <c r="O102">
        <f t="shared" si="57"/>
        <v>5.3106106443356879E-2</v>
      </c>
      <c r="P102">
        <f t="shared" si="58"/>
        <v>2.7624823977483408</v>
      </c>
      <c r="Q102">
        <f t="shared" si="59"/>
        <v>5.2545395505862569E-2</v>
      </c>
      <c r="R102">
        <f t="shared" si="60"/>
        <v>3.2890756408232011E-2</v>
      </c>
      <c r="S102">
        <f t="shared" si="61"/>
        <v>194.42608332680788</v>
      </c>
      <c r="T102">
        <f t="shared" si="62"/>
        <v>35.175170455957428</v>
      </c>
      <c r="U102">
        <f t="shared" si="63"/>
        <v>34.524771428571427</v>
      </c>
      <c r="V102">
        <f t="shared" si="64"/>
        <v>5.5014146648771627</v>
      </c>
      <c r="W102">
        <f t="shared" si="65"/>
        <v>67.81412530811491</v>
      </c>
      <c r="X102">
        <f t="shared" si="66"/>
        <v>3.6726425319341214</v>
      </c>
      <c r="Y102">
        <f t="shared" si="67"/>
        <v>5.4157485851913485</v>
      </c>
      <c r="Z102">
        <f t="shared" si="68"/>
        <v>1.8287721329430413</v>
      </c>
      <c r="AA102">
        <f t="shared" si="69"/>
        <v>-43.886810442843171</v>
      </c>
      <c r="AB102">
        <f t="shared" si="70"/>
        <v>-42.019804039876163</v>
      </c>
      <c r="AC102">
        <f t="shared" si="71"/>
        <v>-3.5310860763516123</v>
      </c>
      <c r="AD102">
        <f t="shared" si="72"/>
        <v>104.98838276773694</v>
      </c>
      <c r="AE102">
        <f t="shared" si="73"/>
        <v>15.697416961144041</v>
      </c>
      <c r="AF102">
        <f t="shared" si="74"/>
        <v>0.97908518727567406</v>
      </c>
      <c r="AG102">
        <f t="shared" si="75"/>
        <v>6.1470181632123717</v>
      </c>
      <c r="AH102">
        <v>590.13820032906006</v>
      </c>
      <c r="AI102">
        <v>577.46284848484822</v>
      </c>
      <c r="AJ102">
        <v>1.728575085582134</v>
      </c>
      <c r="AK102">
        <v>64.653264527919617</v>
      </c>
      <c r="AL102">
        <f t="shared" si="76"/>
        <v>0.9951657696789834</v>
      </c>
      <c r="AM102">
        <v>35.436616444904637</v>
      </c>
      <c r="AN102">
        <v>36.315456363636358</v>
      </c>
      <c r="AO102">
        <v>1.131915155353844E-3</v>
      </c>
      <c r="AP102">
        <v>87.74884862576603</v>
      </c>
      <c r="AQ102">
        <v>117</v>
      </c>
      <c r="AR102">
        <v>18</v>
      </c>
      <c r="AS102">
        <f t="shared" si="77"/>
        <v>1</v>
      </c>
      <c r="AT102">
        <f t="shared" si="78"/>
        <v>0</v>
      </c>
      <c r="AU102">
        <f t="shared" si="79"/>
        <v>47003.650842946299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1009.505742656377</v>
      </c>
      <c r="BI102">
        <f t="shared" si="83"/>
        <v>6.1470181632123717</v>
      </c>
      <c r="BJ102" t="e">
        <f t="shared" si="84"/>
        <v>#DIV/0!</v>
      </c>
      <c r="BK102">
        <f t="shared" si="85"/>
        <v>6.0891363995982132E-3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</v>
      </c>
      <c r="CQ102">
        <f t="shared" si="97"/>
        <v>1009.505742656377</v>
      </c>
      <c r="CR102">
        <f t="shared" si="98"/>
        <v>0.84125478554698085</v>
      </c>
      <c r="CS102">
        <f t="shared" si="99"/>
        <v>0.16202173610567325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1657643274.428571</v>
      </c>
      <c r="CZ102">
        <v>553.87785714285712</v>
      </c>
      <c r="DA102">
        <v>568.86199999999997</v>
      </c>
      <c r="DB102">
        <v>36.309814285714303</v>
      </c>
      <c r="DC102">
        <v>35.439228571428572</v>
      </c>
      <c r="DD102">
        <v>555.18285714285707</v>
      </c>
      <c r="DE102">
        <v>35.938128571428578</v>
      </c>
      <c r="DF102">
        <v>650.27585714285703</v>
      </c>
      <c r="DG102">
        <v>101.04728571428571</v>
      </c>
      <c r="DH102">
        <v>0.1000928714285714</v>
      </c>
      <c r="DI102">
        <v>34.242628571428568</v>
      </c>
      <c r="DJ102">
        <v>999.89999999999986</v>
      </c>
      <c r="DK102">
        <v>34.524771428571427</v>
      </c>
      <c r="DL102">
        <v>0</v>
      </c>
      <c r="DM102">
        <v>0</v>
      </c>
      <c r="DN102">
        <v>8982.5885714285723</v>
      </c>
      <c r="DO102">
        <v>0</v>
      </c>
      <c r="DP102">
        <v>1770.0085714285719</v>
      </c>
      <c r="DQ102">
        <v>-14.98398571428571</v>
      </c>
      <c r="DR102">
        <v>574.74714285714288</v>
      </c>
      <c r="DS102">
        <v>589.76271428571431</v>
      </c>
      <c r="DT102">
        <v>0.87055199999999999</v>
      </c>
      <c r="DU102">
        <v>568.86199999999997</v>
      </c>
      <c r="DV102">
        <v>35.439228571428572</v>
      </c>
      <c r="DW102">
        <v>3.669002857142857</v>
      </c>
      <c r="DX102">
        <v>3.5810371428571419</v>
      </c>
      <c r="DY102">
        <v>27.422785714285709</v>
      </c>
      <c r="DZ102">
        <v>27.008942857142848</v>
      </c>
      <c r="EA102">
        <v>1200</v>
      </c>
      <c r="EB102">
        <v>0.95799599999999985</v>
      </c>
      <c r="EC102">
        <v>4.200389999999999E-2</v>
      </c>
      <c r="ED102">
        <v>0</v>
      </c>
      <c r="EE102">
        <v>722.97385714285713</v>
      </c>
      <c r="EF102">
        <v>5.0001600000000002</v>
      </c>
      <c r="EG102">
        <v>10805.95714285714</v>
      </c>
      <c r="EH102">
        <v>9515.1728571428575</v>
      </c>
      <c r="EI102">
        <v>48.723000000000013</v>
      </c>
      <c r="EJ102">
        <v>51.258857142857153</v>
      </c>
      <c r="EK102">
        <v>49.946428571428569</v>
      </c>
      <c r="EL102">
        <v>49.660428571428568</v>
      </c>
      <c r="EM102">
        <v>50.410428571428568</v>
      </c>
      <c r="EN102">
        <v>1144.808571428571</v>
      </c>
      <c r="EO102">
        <v>50.191428571428567</v>
      </c>
      <c r="EP102">
        <v>0</v>
      </c>
      <c r="EQ102">
        <v>85813.200000047684</v>
      </c>
      <c r="ER102">
        <v>0</v>
      </c>
      <c r="ES102">
        <v>723.14165384615387</v>
      </c>
      <c r="ET102">
        <v>-2.2453675169107621</v>
      </c>
      <c r="EU102">
        <v>-176.61196528643819</v>
      </c>
      <c r="EV102">
        <v>10800.373076923081</v>
      </c>
      <c r="EW102">
        <v>15</v>
      </c>
      <c r="EX102">
        <v>1657642000.5999999</v>
      </c>
      <c r="EY102" t="s">
        <v>416</v>
      </c>
      <c r="EZ102">
        <v>1657642000.5999999</v>
      </c>
      <c r="FA102">
        <v>1657641990.5999999</v>
      </c>
      <c r="FB102">
        <v>8</v>
      </c>
      <c r="FC102">
        <v>5.2999999999999999E-2</v>
      </c>
      <c r="FD102">
        <v>-7.3999999999999996E-2</v>
      </c>
      <c r="FE102">
        <v>-1.3049999999999999</v>
      </c>
      <c r="FF102">
        <v>0.372</v>
      </c>
      <c r="FG102">
        <v>415</v>
      </c>
      <c r="FH102">
        <v>35</v>
      </c>
      <c r="FI102">
        <v>0.02</v>
      </c>
      <c r="FJ102">
        <v>0.06</v>
      </c>
      <c r="FK102">
        <v>-14.919375</v>
      </c>
      <c r="FL102">
        <v>-0.47622439024385671</v>
      </c>
      <c r="FM102">
        <v>6.4211898235451731E-2</v>
      </c>
      <c r="FN102">
        <v>1</v>
      </c>
      <c r="FO102">
        <v>723.25847058823547</v>
      </c>
      <c r="FP102">
        <v>-2.093323145233319</v>
      </c>
      <c r="FQ102">
        <v>0.26902910790405421</v>
      </c>
      <c r="FR102">
        <v>0</v>
      </c>
      <c r="FS102">
        <v>0.85532369999999991</v>
      </c>
      <c r="FT102">
        <v>0.17361485178236319</v>
      </c>
      <c r="FU102">
        <v>1.844346126300592E-2</v>
      </c>
      <c r="FV102">
        <v>0</v>
      </c>
      <c r="FW102">
        <v>1</v>
      </c>
      <c r="FX102">
        <v>3</v>
      </c>
      <c r="FY102" t="s">
        <v>425</v>
      </c>
      <c r="FZ102">
        <v>3.3695599999999999</v>
      </c>
      <c r="GA102">
        <v>2.89358</v>
      </c>
      <c r="GB102">
        <v>0.121499</v>
      </c>
      <c r="GC102">
        <v>0.12551799999999999</v>
      </c>
      <c r="GD102">
        <v>0.14712900000000001</v>
      </c>
      <c r="GE102">
        <v>0.14727899999999999</v>
      </c>
      <c r="GF102">
        <v>30324.2</v>
      </c>
      <c r="GG102">
        <v>26264.2</v>
      </c>
      <c r="GH102">
        <v>30853.200000000001</v>
      </c>
      <c r="GI102">
        <v>27994.3</v>
      </c>
      <c r="GJ102">
        <v>34676.699999999997</v>
      </c>
      <c r="GK102">
        <v>33694.300000000003</v>
      </c>
      <c r="GL102">
        <v>40228</v>
      </c>
      <c r="GM102">
        <v>39035.1</v>
      </c>
      <c r="GN102">
        <v>2.1417000000000002</v>
      </c>
      <c r="GO102">
        <v>1.5871500000000001</v>
      </c>
      <c r="GP102">
        <v>0</v>
      </c>
      <c r="GQ102">
        <v>6.1854699999999999E-2</v>
      </c>
      <c r="GR102">
        <v>999.9</v>
      </c>
      <c r="GS102">
        <v>33.521799999999999</v>
      </c>
      <c r="GT102">
        <v>63.3</v>
      </c>
      <c r="GU102">
        <v>38.5</v>
      </c>
      <c r="GV102">
        <v>42.847099999999998</v>
      </c>
      <c r="GW102">
        <v>50.860999999999997</v>
      </c>
      <c r="GX102">
        <v>40.404600000000002</v>
      </c>
      <c r="GY102">
        <v>1</v>
      </c>
      <c r="GZ102">
        <v>0.65230399999999999</v>
      </c>
      <c r="HA102">
        <v>1.89388</v>
      </c>
      <c r="HB102">
        <v>20.196200000000001</v>
      </c>
      <c r="HC102">
        <v>5.2144399999999997</v>
      </c>
      <c r="HD102">
        <v>11.974</v>
      </c>
      <c r="HE102">
        <v>4.9897999999999998</v>
      </c>
      <c r="HF102">
        <v>3.2925800000000001</v>
      </c>
      <c r="HG102">
        <v>7755.8</v>
      </c>
      <c r="HH102">
        <v>9999</v>
      </c>
      <c r="HI102">
        <v>9999</v>
      </c>
      <c r="HJ102">
        <v>780.8</v>
      </c>
      <c r="HK102">
        <v>4.9713099999999999</v>
      </c>
      <c r="HL102">
        <v>1.87425</v>
      </c>
      <c r="HM102">
        <v>1.8705700000000001</v>
      </c>
      <c r="HN102">
        <v>1.87026</v>
      </c>
      <c r="HO102">
        <v>1.8748499999999999</v>
      </c>
      <c r="HP102">
        <v>1.87151</v>
      </c>
      <c r="HQ102">
        <v>1.86703</v>
      </c>
      <c r="HR102">
        <v>1.87799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-1.3049999999999999</v>
      </c>
      <c r="IG102">
        <v>0.37159999999999999</v>
      </c>
      <c r="IH102">
        <v>-1.305000000000007</v>
      </c>
      <c r="II102">
        <v>0</v>
      </c>
      <c r="IJ102">
        <v>0</v>
      </c>
      <c r="IK102">
        <v>0</v>
      </c>
      <c r="IL102">
        <v>0.37166500000000008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21.3</v>
      </c>
      <c r="IU102">
        <v>21.4</v>
      </c>
      <c r="IV102">
        <v>1.3769499999999999</v>
      </c>
      <c r="IW102">
        <v>2.5720200000000002</v>
      </c>
      <c r="IX102">
        <v>1.49902</v>
      </c>
      <c r="IY102">
        <v>2.2949199999999998</v>
      </c>
      <c r="IZ102">
        <v>1.69678</v>
      </c>
      <c r="JA102">
        <v>2.3010299999999999</v>
      </c>
      <c r="JB102">
        <v>43.426400000000001</v>
      </c>
      <c r="JC102">
        <v>15.9795</v>
      </c>
      <c r="JD102">
        <v>18</v>
      </c>
      <c r="JE102">
        <v>566.92499999999995</v>
      </c>
      <c r="JF102">
        <v>294.37200000000001</v>
      </c>
      <c r="JG102">
        <v>29.9998</v>
      </c>
      <c r="JH102">
        <v>35.647300000000001</v>
      </c>
      <c r="JI102">
        <v>30.000699999999998</v>
      </c>
      <c r="JJ102">
        <v>35.331299999999999</v>
      </c>
      <c r="JK102">
        <v>35.311100000000003</v>
      </c>
      <c r="JL102">
        <v>27.626200000000001</v>
      </c>
      <c r="JM102">
        <v>24.1036</v>
      </c>
      <c r="JN102">
        <v>85.454300000000003</v>
      </c>
      <c r="JO102">
        <v>30</v>
      </c>
      <c r="JP102">
        <v>585.12800000000004</v>
      </c>
      <c r="JQ102">
        <v>35.381599999999999</v>
      </c>
      <c r="JR102">
        <v>98.337000000000003</v>
      </c>
      <c r="JS102">
        <v>98.292599999999993</v>
      </c>
    </row>
    <row r="103" spans="1:279" x14ac:dyDescent="0.2">
      <c r="A103">
        <v>88</v>
      </c>
      <c r="B103">
        <v>1657643280.5</v>
      </c>
      <c r="C103">
        <v>347</v>
      </c>
      <c r="D103" t="s">
        <v>595</v>
      </c>
      <c r="E103" t="s">
        <v>596</v>
      </c>
      <c r="F103">
        <v>4</v>
      </c>
      <c r="G103">
        <v>1657643278.5</v>
      </c>
      <c r="H103">
        <f t="shared" si="50"/>
        <v>9.9062909787465134E-4</v>
      </c>
      <c r="I103">
        <f t="shared" si="51"/>
        <v>0.99062909787465137</v>
      </c>
      <c r="J103">
        <f t="shared" si="52"/>
        <v>6.2613126769249554</v>
      </c>
      <c r="K103">
        <f t="shared" si="53"/>
        <v>560.64142857142849</v>
      </c>
      <c r="L103">
        <f t="shared" si="54"/>
        <v>355.87947034747231</v>
      </c>
      <c r="M103">
        <f t="shared" si="55"/>
        <v>35.99678451218972</v>
      </c>
      <c r="N103">
        <f t="shared" si="56"/>
        <v>56.708212679948588</v>
      </c>
      <c r="O103">
        <f t="shared" si="57"/>
        <v>5.294983872898016E-2</v>
      </c>
      <c r="P103">
        <f t="shared" si="58"/>
        <v>2.7689617732734177</v>
      </c>
      <c r="Q103">
        <f t="shared" si="59"/>
        <v>5.2393693718738192E-2</v>
      </c>
      <c r="R103">
        <f t="shared" si="60"/>
        <v>3.2795539126559026E-2</v>
      </c>
      <c r="S103">
        <f t="shared" si="61"/>
        <v>194.42840361245965</v>
      </c>
      <c r="T103">
        <f t="shared" si="62"/>
        <v>35.168269364225722</v>
      </c>
      <c r="U103">
        <f t="shared" si="63"/>
        <v>34.519714285714286</v>
      </c>
      <c r="V103">
        <f t="shared" si="64"/>
        <v>5.4998688748922255</v>
      </c>
      <c r="W103">
        <f t="shared" si="65"/>
        <v>67.864894756013157</v>
      </c>
      <c r="X103">
        <f t="shared" si="66"/>
        <v>3.6741351118209606</v>
      </c>
      <c r="Y103">
        <f t="shared" si="67"/>
        <v>5.4138964261716689</v>
      </c>
      <c r="Z103">
        <f t="shared" si="68"/>
        <v>1.8257337630712649</v>
      </c>
      <c r="AA103">
        <f t="shared" si="69"/>
        <v>-43.686743216272127</v>
      </c>
      <c r="AB103">
        <f t="shared" si="70"/>
        <v>-42.280436799076341</v>
      </c>
      <c r="AC103">
        <f t="shared" si="71"/>
        <v>-3.5444803289518783</v>
      </c>
      <c r="AD103">
        <f t="shared" si="72"/>
        <v>104.91674326815928</v>
      </c>
      <c r="AE103">
        <f t="shared" si="73"/>
        <v>15.798736246252796</v>
      </c>
      <c r="AF103">
        <f t="shared" si="74"/>
        <v>0.97777443937043684</v>
      </c>
      <c r="AG103">
        <f t="shared" si="75"/>
        <v>6.2613126769249554</v>
      </c>
      <c r="AH103">
        <v>597.16469325646437</v>
      </c>
      <c r="AI103">
        <v>584.37032727272708</v>
      </c>
      <c r="AJ103">
        <v>1.730872710064659</v>
      </c>
      <c r="AK103">
        <v>64.653264527919617</v>
      </c>
      <c r="AL103">
        <f t="shared" si="76"/>
        <v>0.99062909787465137</v>
      </c>
      <c r="AM103">
        <v>35.451373697353027</v>
      </c>
      <c r="AN103">
        <v>36.328696969696963</v>
      </c>
      <c r="AO103">
        <v>6.6182738391571999E-4</v>
      </c>
      <c r="AP103">
        <v>87.74884862576603</v>
      </c>
      <c r="AQ103">
        <v>117</v>
      </c>
      <c r="AR103">
        <v>18</v>
      </c>
      <c r="AS103">
        <f t="shared" si="77"/>
        <v>1</v>
      </c>
      <c r="AT103">
        <f t="shared" si="78"/>
        <v>0</v>
      </c>
      <c r="AU103">
        <f t="shared" si="79"/>
        <v>47182.026358697891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1009.5155997992015</v>
      </c>
      <c r="BI103">
        <f t="shared" si="83"/>
        <v>6.2613126769249554</v>
      </c>
      <c r="BJ103" t="e">
        <f t="shared" si="84"/>
        <v>#DIV/0!</v>
      </c>
      <c r="BK103">
        <f t="shared" si="85"/>
        <v>6.2022941281644059E-3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1200.011428571428</v>
      </c>
      <c r="CQ103">
        <f t="shared" si="97"/>
        <v>1009.5155997992015</v>
      </c>
      <c r="CR103">
        <f t="shared" si="98"/>
        <v>0.84125498788040276</v>
      </c>
      <c r="CS103">
        <f t="shared" si="99"/>
        <v>0.16202212660917731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1657643278.5</v>
      </c>
      <c r="CZ103">
        <v>560.64142857142849</v>
      </c>
      <c r="DA103">
        <v>575.7248571428571</v>
      </c>
      <c r="DB103">
        <v>36.324057142857143</v>
      </c>
      <c r="DC103">
        <v>35.454628571428557</v>
      </c>
      <c r="DD103">
        <v>561.94642857142856</v>
      </c>
      <c r="DE103">
        <v>35.952414285714283</v>
      </c>
      <c r="DF103">
        <v>650.26</v>
      </c>
      <c r="DG103">
        <v>101.0488571428571</v>
      </c>
      <c r="DH103">
        <v>9.9951685714285712E-2</v>
      </c>
      <c r="DI103">
        <v>34.236485714285713</v>
      </c>
      <c r="DJ103">
        <v>999.89999999999986</v>
      </c>
      <c r="DK103">
        <v>34.519714285714286</v>
      </c>
      <c r="DL103">
        <v>0</v>
      </c>
      <c r="DM103">
        <v>0</v>
      </c>
      <c r="DN103">
        <v>9016.8771428571417</v>
      </c>
      <c r="DO103">
        <v>0</v>
      </c>
      <c r="DP103">
        <v>1844.8371428571429</v>
      </c>
      <c r="DQ103">
        <v>-15.08337142857143</v>
      </c>
      <c r="DR103">
        <v>581.774</v>
      </c>
      <c r="DS103">
        <v>596.88714285714286</v>
      </c>
      <c r="DT103">
        <v>0.86944757142857143</v>
      </c>
      <c r="DU103">
        <v>575.7248571428571</v>
      </c>
      <c r="DV103">
        <v>35.454628571428557</v>
      </c>
      <c r="DW103">
        <v>3.670515714285715</v>
      </c>
      <c r="DX103">
        <v>3.5826542857142858</v>
      </c>
      <c r="DY103">
        <v>27.4298</v>
      </c>
      <c r="DZ103">
        <v>27.01661428571429</v>
      </c>
      <c r="EA103">
        <v>1200.011428571428</v>
      </c>
      <c r="EB103">
        <v>0.95799599999999985</v>
      </c>
      <c r="EC103">
        <v>4.200389999999999E-2</v>
      </c>
      <c r="ED103">
        <v>0</v>
      </c>
      <c r="EE103">
        <v>723.13642857142861</v>
      </c>
      <c r="EF103">
        <v>5.0001600000000002</v>
      </c>
      <c r="EG103">
        <v>10828.657142857141</v>
      </c>
      <c r="EH103">
        <v>9515.2457142857147</v>
      </c>
      <c r="EI103">
        <v>48.723000000000013</v>
      </c>
      <c r="EJ103">
        <v>51.285428571428582</v>
      </c>
      <c r="EK103">
        <v>49.973000000000013</v>
      </c>
      <c r="EL103">
        <v>49.678428571428583</v>
      </c>
      <c r="EM103">
        <v>50.410428571428568</v>
      </c>
      <c r="EN103">
        <v>1144.811428571428</v>
      </c>
      <c r="EO103">
        <v>50.2</v>
      </c>
      <c r="EP103">
        <v>0</v>
      </c>
      <c r="EQ103">
        <v>85817.400000095367</v>
      </c>
      <c r="ER103">
        <v>0</v>
      </c>
      <c r="ES103">
        <v>723.08091999999988</v>
      </c>
      <c r="ET103">
        <v>-0.67607692168251432</v>
      </c>
      <c r="EU103">
        <v>225.107692385353</v>
      </c>
      <c r="EV103">
        <v>10793.876</v>
      </c>
      <c r="EW103">
        <v>15</v>
      </c>
      <c r="EX103">
        <v>1657642000.5999999</v>
      </c>
      <c r="EY103" t="s">
        <v>416</v>
      </c>
      <c r="EZ103">
        <v>1657642000.5999999</v>
      </c>
      <c r="FA103">
        <v>1657641990.5999999</v>
      </c>
      <c r="FB103">
        <v>8</v>
      </c>
      <c r="FC103">
        <v>5.2999999999999999E-2</v>
      </c>
      <c r="FD103">
        <v>-7.3999999999999996E-2</v>
      </c>
      <c r="FE103">
        <v>-1.3049999999999999</v>
      </c>
      <c r="FF103">
        <v>0.372</v>
      </c>
      <c r="FG103">
        <v>415</v>
      </c>
      <c r="FH103">
        <v>35</v>
      </c>
      <c r="FI103">
        <v>0.02</v>
      </c>
      <c r="FJ103">
        <v>0.06</v>
      </c>
      <c r="FK103">
        <v>-14.96115</v>
      </c>
      <c r="FL103">
        <v>-0.73050056285175413</v>
      </c>
      <c r="FM103">
        <v>8.4843762292816816E-2</v>
      </c>
      <c r="FN103">
        <v>0</v>
      </c>
      <c r="FO103">
        <v>723.16691176470579</v>
      </c>
      <c r="FP103">
        <v>-1.47564553199375</v>
      </c>
      <c r="FQ103">
        <v>0.25095234697015101</v>
      </c>
      <c r="FR103">
        <v>0</v>
      </c>
      <c r="FS103">
        <v>0.86459172500000003</v>
      </c>
      <c r="FT103">
        <v>7.2286570356469335E-2</v>
      </c>
      <c r="FU103">
        <v>8.6083000005445325E-3</v>
      </c>
      <c r="FV103">
        <v>1</v>
      </c>
      <c r="FW103">
        <v>1</v>
      </c>
      <c r="FX103">
        <v>3</v>
      </c>
      <c r="FY103" t="s">
        <v>425</v>
      </c>
      <c r="FZ103">
        <v>3.3693</v>
      </c>
      <c r="GA103">
        <v>2.89378</v>
      </c>
      <c r="GB103">
        <v>0.12253799999999999</v>
      </c>
      <c r="GC103">
        <v>0.126555</v>
      </c>
      <c r="GD103">
        <v>0.14716099999999999</v>
      </c>
      <c r="GE103">
        <v>0.14732400000000001</v>
      </c>
      <c r="GF103">
        <v>30288.3</v>
      </c>
      <c r="GG103">
        <v>26233.3</v>
      </c>
      <c r="GH103">
        <v>30853.3</v>
      </c>
      <c r="GI103">
        <v>27994.7</v>
      </c>
      <c r="GJ103">
        <v>34675.4</v>
      </c>
      <c r="GK103">
        <v>33693</v>
      </c>
      <c r="GL103">
        <v>40228</v>
      </c>
      <c r="GM103">
        <v>39035.699999999997</v>
      </c>
      <c r="GN103">
        <v>2.1419299999999999</v>
      </c>
      <c r="GO103">
        <v>1.5871299999999999</v>
      </c>
      <c r="GP103">
        <v>0</v>
      </c>
      <c r="GQ103">
        <v>6.2514100000000003E-2</v>
      </c>
      <c r="GR103">
        <v>999.9</v>
      </c>
      <c r="GS103">
        <v>33.507199999999997</v>
      </c>
      <c r="GT103">
        <v>63.3</v>
      </c>
      <c r="GU103">
        <v>38.5</v>
      </c>
      <c r="GV103">
        <v>42.846400000000003</v>
      </c>
      <c r="GW103">
        <v>50.620899999999999</v>
      </c>
      <c r="GX103">
        <v>41.302100000000003</v>
      </c>
      <c r="GY103">
        <v>1</v>
      </c>
      <c r="GZ103">
        <v>0.65277200000000002</v>
      </c>
      <c r="HA103">
        <v>1.88836</v>
      </c>
      <c r="HB103">
        <v>20.196100000000001</v>
      </c>
      <c r="HC103">
        <v>5.2137000000000002</v>
      </c>
      <c r="HD103">
        <v>11.974</v>
      </c>
      <c r="HE103">
        <v>4.9902499999999996</v>
      </c>
      <c r="HF103">
        <v>3.2925</v>
      </c>
      <c r="HG103">
        <v>7755.8</v>
      </c>
      <c r="HH103">
        <v>9999</v>
      </c>
      <c r="HI103">
        <v>9999</v>
      </c>
      <c r="HJ103">
        <v>780.8</v>
      </c>
      <c r="HK103">
        <v>4.9713399999999996</v>
      </c>
      <c r="HL103">
        <v>1.87426</v>
      </c>
      <c r="HM103">
        <v>1.8705700000000001</v>
      </c>
      <c r="HN103">
        <v>1.87026</v>
      </c>
      <c r="HO103">
        <v>1.87483</v>
      </c>
      <c r="HP103">
        <v>1.87154</v>
      </c>
      <c r="HQ103">
        <v>1.8670500000000001</v>
      </c>
      <c r="HR103">
        <v>1.8779699999999999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-1.3049999999999999</v>
      </c>
      <c r="IG103">
        <v>0.37169999999999997</v>
      </c>
      <c r="IH103">
        <v>-1.305000000000007</v>
      </c>
      <c r="II103">
        <v>0</v>
      </c>
      <c r="IJ103">
        <v>0</v>
      </c>
      <c r="IK103">
        <v>0</v>
      </c>
      <c r="IL103">
        <v>0.37166500000000008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21.3</v>
      </c>
      <c r="IU103">
        <v>21.5</v>
      </c>
      <c r="IV103">
        <v>1.3903799999999999</v>
      </c>
      <c r="IW103">
        <v>2.5793499999999998</v>
      </c>
      <c r="IX103">
        <v>1.49902</v>
      </c>
      <c r="IY103">
        <v>2.2936999999999999</v>
      </c>
      <c r="IZ103">
        <v>1.69678</v>
      </c>
      <c r="JA103">
        <v>2.2924799999999999</v>
      </c>
      <c r="JB103">
        <v>43.453600000000002</v>
      </c>
      <c r="JC103">
        <v>15.970800000000001</v>
      </c>
      <c r="JD103">
        <v>18</v>
      </c>
      <c r="JE103">
        <v>567.13800000000003</v>
      </c>
      <c r="JF103">
        <v>294.38600000000002</v>
      </c>
      <c r="JG103">
        <v>29.999099999999999</v>
      </c>
      <c r="JH103">
        <v>35.654000000000003</v>
      </c>
      <c r="JI103">
        <v>30.000699999999998</v>
      </c>
      <c r="JJ103">
        <v>35.337600000000002</v>
      </c>
      <c r="JK103">
        <v>35.316499999999998</v>
      </c>
      <c r="JL103">
        <v>27.885999999999999</v>
      </c>
      <c r="JM103">
        <v>24.1036</v>
      </c>
      <c r="JN103">
        <v>85.454300000000003</v>
      </c>
      <c r="JO103">
        <v>30</v>
      </c>
      <c r="JP103">
        <v>591.81399999999996</v>
      </c>
      <c r="JQ103">
        <v>35.381599999999999</v>
      </c>
      <c r="JR103">
        <v>98.337199999999996</v>
      </c>
      <c r="JS103">
        <v>98.293999999999997</v>
      </c>
    </row>
    <row r="104" spans="1:279" x14ac:dyDescent="0.2">
      <c r="A104">
        <v>89</v>
      </c>
      <c r="B104">
        <v>1657643284.5</v>
      </c>
      <c r="C104">
        <v>351</v>
      </c>
      <c r="D104" t="s">
        <v>597</v>
      </c>
      <c r="E104" t="s">
        <v>598</v>
      </c>
      <c r="F104">
        <v>4</v>
      </c>
      <c r="G104">
        <v>1657643282.1875</v>
      </c>
      <c r="H104">
        <f t="shared" si="50"/>
        <v>9.8405232016028957E-4</v>
      </c>
      <c r="I104">
        <f t="shared" si="51"/>
        <v>0.98405232016028965</v>
      </c>
      <c r="J104">
        <f t="shared" si="52"/>
        <v>6.4316193417427607</v>
      </c>
      <c r="K104">
        <f t="shared" si="53"/>
        <v>566.73424999999997</v>
      </c>
      <c r="L104">
        <f t="shared" si="54"/>
        <v>355.70867402012948</v>
      </c>
      <c r="M104">
        <f t="shared" si="55"/>
        <v>35.979645373592469</v>
      </c>
      <c r="N104">
        <f t="shared" si="56"/>
        <v>57.324712117970385</v>
      </c>
      <c r="O104">
        <f t="shared" si="57"/>
        <v>5.2678409605713426E-2</v>
      </c>
      <c r="P104">
        <f t="shared" si="58"/>
        <v>2.7665708272884011</v>
      </c>
      <c r="Q104">
        <f t="shared" si="59"/>
        <v>5.212744939848233E-2</v>
      </c>
      <c r="R104">
        <f t="shared" si="60"/>
        <v>3.2628677161853983E-2</v>
      </c>
      <c r="S104">
        <f t="shared" si="61"/>
        <v>194.42817561245926</v>
      </c>
      <c r="T104">
        <f t="shared" si="62"/>
        <v>35.167271986050743</v>
      </c>
      <c r="U104">
        <f t="shared" si="63"/>
        <v>34.514287499999988</v>
      </c>
      <c r="V104">
        <f t="shared" si="64"/>
        <v>5.4982105181545347</v>
      </c>
      <c r="W104">
        <f t="shared" si="65"/>
        <v>67.900202516003191</v>
      </c>
      <c r="X104">
        <f t="shared" si="66"/>
        <v>3.6753229444457114</v>
      </c>
      <c r="Y104">
        <f t="shared" si="67"/>
        <v>5.4128306076546471</v>
      </c>
      <c r="Z104">
        <f t="shared" si="68"/>
        <v>1.8228875737088233</v>
      </c>
      <c r="AA104">
        <f t="shared" si="69"/>
        <v>-43.396707319068767</v>
      </c>
      <c r="AB104">
        <f t="shared" si="70"/>
        <v>-41.96187255602856</v>
      </c>
      <c r="AC104">
        <f t="shared" si="71"/>
        <v>-3.5206604092343774</v>
      </c>
      <c r="AD104">
        <f t="shared" si="72"/>
        <v>105.54893532812756</v>
      </c>
      <c r="AE104">
        <f t="shared" si="73"/>
        <v>15.835694313698747</v>
      </c>
      <c r="AF104">
        <f t="shared" si="74"/>
        <v>0.97223574943697411</v>
      </c>
      <c r="AG104">
        <f t="shared" si="75"/>
        <v>6.4316193417427607</v>
      </c>
      <c r="AH104">
        <v>604.0595561647674</v>
      </c>
      <c r="AI104">
        <v>591.1971636363636</v>
      </c>
      <c r="AJ104">
        <v>1.7068475625613011</v>
      </c>
      <c r="AK104">
        <v>64.653264527919617</v>
      </c>
      <c r="AL104">
        <f t="shared" si="76"/>
        <v>0.98405232016028965</v>
      </c>
      <c r="AM104">
        <v>35.469469484130308</v>
      </c>
      <c r="AN104">
        <v>36.342276969696982</v>
      </c>
      <c r="AO104">
        <v>4.01658336848504E-4</v>
      </c>
      <c r="AP104">
        <v>87.74884862576603</v>
      </c>
      <c r="AQ104">
        <v>117</v>
      </c>
      <c r="AR104">
        <v>18</v>
      </c>
      <c r="AS104">
        <f t="shared" si="77"/>
        <v>1</v>
      </c>
      <c r="AT104">
        <f t="shared" si="78"/>
        <v>0</v>
      </c>
      <c r="AU104">
        <f t="shared" si="79"/>
        <v>47117.074093127623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1009.5143997992016</v>
      </c>
      <c r="BI104">
        <f t="shared" si="83"/>
        <v>6.4316193417427607</v>
      </c>
      <c r="BJ104" t="e">
        <f t="shared" si="84"/>
        <v>#DIV/0!</v>
      </c>
      <c r="BK104">
        <f t="shared" si="85"/>
        <v>6.3710030713995244E-3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1200.01</v>
      </c>
      <c r="CQ104">
        <f t="shared" si="97"/>
        <v>1009.5143997992016</v>
      </c>
      <c r="CR104">
        <f t="shared" si="98"/>
        <v>0.84125498937442322</v>
      </c>
      <c r="CS104">
        <f t="shared" si="99"/>
        <v>0.16202212949263695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1657643282.1875</v>
      </c>
      <c r="CZ104">
        <v>566.73424999999997</v>
      </c>
      <c r="DA104">
        <v>581.85362499999997</v>
      </c>
      <c r="DB104">
        <v>36.335662499999998</v>
      </c>
      <c r="DC104">
        <v>35.4712125</v>
      </c>
      <c r="DD104">
        <v>568.03924999999992</v>
      </c>
      <c r="DE104">
        <v>35.963987500000002</v>
      </c>
      <c r="DF104">
        <v>650.29250000000002</v>
      </c>
      <c r="DG104">
        <v>101.049125</v>
      </c>
      <c r="DH104">
        <v>0.10006814999999999</v>
      </c>
      <c r="DI104">
        <v>34.232950000000002</v>
      </c>
      <c r="DJ104">
        <v>999.9</v>
      </c>
      <c r="DK104">
        <v>34.514287499999988</v>
      </c>
      <c r="DL104">
        <v>0</v>
      </c>
      <c r="DM104">
        <v>0</v>
      </c>
      <c r="DN104">
        <v>9004.14</v>
      </c>
      <c r="DO104">
        <v>0</v>
      </c>
      <c r="DP104">
        <v>1823.86625</v>
      </c>
      <c r="DQ104">
        <v>-15.1193375</v>
      </c>
      <c r="DR104">
        <v>588.10349999999994</v>
      </c>
      <c r="DS104">
        <v>603.2516250000001</v>
      </c>
      <c r="DT104">
        <v>0.86444399999999999</v>
      </c>
      <c r="DU104">
        <v>581.85362499999997</v>
      </c>
      <c r="DV104">
        <v>35.4712125</v>
      </c>
      <c r="DW104">
        <v>3.6716912499999999</v>
      </c>
      <c r="DX104">
        <v>3.5843400000000001</v>
      </c>
      <c r="DY104">
        <v>27.435287500000001</v>
      </c>
      <c r="DZ104">
        <v>27.024637500000001</v>
      </c>
      <c r="EA104">
        <v>1200.01</v>
      </c>
      <c r="EB104">
        <v>0.95799599999999996</v>
      </c>
      <c r="EC104">
        <v>4.2003899999999997E-2</v>
      </c>
      <c r="ED104">
        <v>0</v>
      </c>
      <c r="EE104">
        <v>723.00887499999999</v>
      </c>
      <c r="EF104">
        <v>5.0001600000000002</v>
      </c>
      <c r="EG104">
        <v>10812.987499999999</v>
      </c>
      <c r="EH104">
        <v>9515.2374999999993</v>
      </c>
      <c r="EI104">
        <v>48.726374999999997</v>
      </c>
      <c r="EJ104">
        <v>51.257750000000001</v>
      </c>
      <c r="EK104">
        <v>49.960749999999997</v>
      </c>
      <c r="EL104">
        <v>49.664000000000001</v>
      </c>
      <c r="EM104">
        <v>50.405874999999988</v>
      </c>
      <c r="EN104">
        <v>1144.81</v>
      </c>
      <c r="EO104">
        <v>50.2</v>
      </c>
      <c r="EP104">
        <v>0</v>
      </c>
      <c r="EQ104">
        <v>85821</v>
      </c>
      <c r="ER104">
        <v>0</v>
      </c>
      <c r="ES104">
        <v>723.03199999999993</v>
      </c>
      <c r="ET104">
        <v>-0.63707693025683843</v>
      </c>
      <c r="EU104">
        <v>343.77692357876418</v>
      </c>
      <c r="EV104">
        <v>10801.812</v>
      </c>
      <c r="EW104">
        <v>15</v>
      </c>
      <c r="EX104">
        <v>1657642000.5999999</v>
      </c>
      <c r="EY104" t="s">
        <v>416</v>
      </c>
      <c r="EZ104">
        <v>1657642000.5999999</v>
      </c>
      <c r="FA104">
        <v>1657641990.5999999</v>
      </c>
      <c r="FB104">
        <v>8</v>
      </c>
      <c r="FC104">
        <v>5.2999999999999999E-2</v>
      </c>
      <c r="FD104">
        <v>-7.3999999999999996E-2</v>
      </c>
      <c r="FE104">
        <v>-1.3049999999999999</v>
      </c>
      <c r="FF104">
        <v>0.372</v>
      </c>
      <c r="FG104">
        <v>415</v>
      </c>
      <c r="FH104">
        <v>35</v>
      </c>
      <c r="FI104">
        <v>0.02</v>
      </c>
      <c r="FJ104">
        <v>0.06</v>
      </c>
      <c r="FK104">
        <v>-15.00563</v>
      </c>
      <c r="FL104">
        <v>-0.94707467166976045</v>
      </c>
      <c r="FM104">
        <v>0.1011145914297239</v>
      </c>
      <c r="FN104">
        <v>0</v>
      </c>
      <c r="FO104">
        <v>723.08220588235292</v>
      </c>
      <c r="FP104">
        <v>-0.74782276612309972</v>
      </c>
      <c r="FQ104">
        <v>0.21826128155085969</v>
      </c>
      <c r="FR104">
        <v>1</v>
      </c>
      <c r="FS104">
        <v>0.86760574999999984</v>
      </c>
      <c r="FT104">
        <v>2.2387091932427028E-3</v>
      </c>
      <c r="FU104">
        <v>3.420191264754065E-3</v>
      </c>
      <c r="FV104">
        <v>1</v>
      </c>
      <c r="FW104">
        <v>2</v>
      </c>
      <c r="FX104">
        <v>3</v>
      </c>
      <c r="FY104" t="s">
        <v>417</v>
      </c>
      <c r="FZ104">
        <v>3.3692099999999998</v>
      </c>
      <c r="GA104">
        <v>2.8938299999999999</v>
      </c>
      <c r="GB104">
        <v>0.12356</v>
      </c>
      <c r="GC104">
        <v>0.127611</v>
      </c>
      <c r="GD104">
        <v>0.147199</v>
      </c>
      <c r="GE104">
        <v>0.147371</v>
      </c>
      <c r="GF104">
        <v>30253.4</v>
      </c>
      <c r="GG104">
        <v>26201.200000000001</v>
      </c>
      <c r="GH104">
        <v>30853.8</v>
      </c>
      <c r="GI104">
        <v>27994.3</v>
      </c>
      <c r="GJ104">
        <v>34674.5</v>
      </c>
      <c r="GK104">
        <v>33690.699999999997</v>
      </c>
      <c r="GL104">
        <v>40228.6</v>
      </c>
      <c r="GM104">
        <v>39035.1</v>
      </c>
      <c r="GN104">
        <v>2.1423700000000001</v>
      </c>
      <c r="GO104">
        <v>1.58667</v>
      </c>
      <c r="GP104">
        <v>0</v>
      </c>
      <c r="GQ104">
        <v>6.2570000000000001E-2</v>
      </c>
      <c r="GR104">
        <v>999.9</v>
      </c>
      <c r="GS104">
        <v>33.494900000000001</v>
      </c>
      <c r="GT104">
        <v>63.3</v>
      </c>
      <c r="GU104">
        <v>38.5</v>
      </c>
      <c r="GV104">
        <v>42.846499999999999</v>
      </c>
      <c r="GW104">
        <v>50.740900000000003</v>
      </c>
      <c r="GX104">
        <v>41.177900000000001</v>
      </c>
      <c r="GY104">
        <v>1</v>
      </c>
      <c r="GZ104">
        <v>0.65310500000000005</v>
      </c>
      <c r="HA104">
        <v>1.8847400000000001</v>
      </c>
      <c r="HB104">
        <v>20.1966</v>
      </c>
      <c r="HC104">
        <v>5.2142900000000001</v>
      </c>
      <c r="HD104">
        <v>11.974</v>
      </c>
      <c r="HE104">
        <v>4.9902499999999996</v>
      </c>
      <c r="HF104">
        <v>3.2925</v>
      </c>
      <c r="HG104">
        <v>7756</v>
      </c>
      <c r="HH104">
        <v>9999</v>
      </c>
      <c r="HI104">
        <v>9999</v>
      </c>
      <c r="HJ104">
        <v>780.8</v>
      </c>
      <c r="HK104">
        <v>4.9712800000000001</v>
      </c>
      <c r="HL104">
        <v>1.87425</v>
      </c>
      <c r="HM104">
        <v>1.8705700000000001</v>
      </c>
      <c r="HN104">
        <v>1.87026</v>
      </c>
      <c r="HO104">
        <v>1.87483</v>
      </c>
      <c r="HP104">
        <v>1.8715200000000001</v>
      </c>
      <c r="HQ104">
        <v>1.86703</v>
      </c>
      <c r="HR104">
        <v>1.87795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-1.3049999999999999</v>
      </c>
      <c r="IG104">
        <v>0.37169999999999997</v>
      </c>
      <c r="IH104">
        <v>-1.305000000000007</v>
      </c>
      <c r="II104">
        <v>0</v>
      </c>
      <c r="IJ104">
        <v>0</v>
      </c>
      <c r="IK104">
        <v>0</v>
      </c>
      <c r="IL104">
        <v>0.37166500000000008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21.4</v>
      </c>
      <c r="IU104">
        <v>21.6</v>
      </c>
      <c r="IV104">
        <v>1.40259</v>
      </c>
      <c r="IW104">
        <v>2.5732400000000002</v>
      </c>
      <c r="IX104">
        <v>1.49902</v>
      </c>
      <c r="IY104">
        <v>2.2936999999999999</v>
      </c>
      <c r="IZ104">
        <v>1.69678</v>
      </c>
      <c r="JA104">
        <v>2.3791500000000001</v>
      </c>
      <c r="JB104">
        <v>43.453600000000002</v>
      </c>
      <c r="JC104">
        <v>15.9795</v>
      </c>
      <c r="JD104">
        <v>18</v>
      </c>
      <c r="JE104">
        <v>567.49699999999996</v>
      </c>
      <c r="JF104">
        <v>294.18900000000002</v>
      </c>
      <c r="JG104">
        <v>29.999099999999999</v>
      </c>
      <c r="JH104">
        <v>35.660800000000002</v>
      </c>
      <c r="JI104">
        <v>30.000499999999999</v>
      </c>
      <c r="JJ104">
        <v>35.342700000000001</v>
      </c>
      <c r="JK104">
        <v>35.322400000000002</v>
      </c>
      <c r="JL104">
        <v>28.139900000000001</v>
      </c>
      <c r="JM104">
        <v>24.1036</v>
      </c>
      <c r="JN104">
        <v>85.454300000000003</v>
      </c>
      <c r="JO104">
        <v>30</v>
      </c>
      <c r="JP104">
        <v>598.50099999999998</v>
      </c>
      <c r="JQ104">
        <v>35.381599999999999</v>
      </c>
      <c r="JR104">
        <v>98.338700000000003</v>
      </c>
      <c r="JS104">
        <v>98.292599999999993</v>
      </c>
    </row>
    <row r="105" spans="1:279" x14ac:dyDescent="0.2">
      <c r="A105">
        <v>90</v>
      </c>
      <c r="B105">
        <v>1657643288.5</v>
      </c>
      <c r="C105">
        <v>355</v>
      </c>
      <c r="D105" t="s">
        <v>599</v>
      </c>
      <c r="E105" t="s">
        <v>600</v>
      </c>
      <c r="F105">
        <v>4</v>
      </c>
      <c r="G105">
        <v>1657643286.5</v>
      </c>
      <c r="H105">
        <f t="shared" si="50"/>
        <v>9.8219952108106741E-4</v>
      </c>
      <c r="I105">
        <f t="shared" si="51"/>
        <v>0.98219952108106734</v>
      </c>
      <c r="J105">
        <f t="shared" si="52"/>
        <v>6.5242273677806706</v>
      </c>
      <c r="K105">
        <f t="shared" si="53"/>
        <v>573.88257142857151</v>
      </c>
      <c r="L105">
        <f t="shared" si="54"/>
        <v>359.88921935637802</v>
      </c>
      <c r="M105">
        <f t="shared" si="55"/>
        <v>36.402235167225264</v>
      </c>
      <c r="N105">
        <f t="shared" si="56"/>
        <v>58.04733012251755</v>
      </c>
      <c r="O105">
        <f t="shared" si="57"/>
        <v>5.2682393048150401E-2</v>
      </c>
      <c r="P105">
        <f t="shared" si="58"/>
        <v>2.7647693735486847</v>
      </c>
      <c r="Q105">
        <f t="shared" si="59"/>
        <v>5.2130994991096878E-2</v>
      </c>
      <c r="R105">
        <f t="shared" si="60"/>
        <v>3.2630931769688461E-2</v>
      </c>
      <c r="S105">
        <f t="shared" si="61"/>
        <v>194.42931561246158</v>
      </c>
      <c r="T105">
        <f t="shared" si="62"/>
        <v>35.168739084995416</v>
      </c>
      <c r="U105">
        <f t="shared" si="63"/>
        <v>34.507871428571427</v>
      </c>
      <c r="V105">
        <f t="shared" si="64"/>
        <v>5.4962504090985798</v>
      </c>
      <c r="W105">
        <f t="shared" si="65"/>
        <v>67.928397225289672</v>
      </c>
      <c r="X105">
        <f t="shared" si="66"/>
        <v>3.6769295138943665</v>
      </c>
      <c r="Y105">
        <f t="shared" si="67"/>
        <v>5.4129490229241704</v>
      </c>
      <c r="Z105">
        <f t="shared" si="68"/>
        <v>1.8193208952042133</v>
      </c>
      <c r="AA105">
        <f t="shared" si="69"/>
        <v>-43.314998879675073</v>
      </c>
      <c r="AB105">
        <f t="shared" si="70"/>
        <v>-40.919649347878362</v>
      </c>
      <c r="AC105">
        <f t="shared" si="71"/>
        <v>-3.4353523922844666</v>
      </c>
      <c r="AD105">
        <f t="shared" si="72"/>
        <v>106.75931499262367</v>
      </c>
      <c r="AE105">
        <f t="shared" si="73"/>
        <v>16.007909204201077</v>
      </c>
      <c r="AF105">
        <f t="shared" si="74"/>
        <v>0.96973519722438661</v>
      </c>
      <c r="AG105">
        <f t="shared" si="75"/>
        <v>6.5242273677806706</v>
      </c>
      <c r="AH105">
        <v>611.12127851447315</v>
      </c>
      <c r="AI105">
        <v>598.11267878787851</v>
      </c>
      <c r="AJ105">
        <v>1.721537526645526</v>
      </c>
      <c r="AK105">
        <v>64.653264527919617</v>
      </c>
      <c r="AL105">
        <f t="shared" si="76"/>
        <v>0.98219952108106734</v>
      </c>
      <c r="AM105">
        <v>35.486184342701513</v>
      </c>
      <c r="AN105">
        <v>36.357309090909077</v>
      </c>
      <c r="AO105">
        <v>4.0342246775779611E-4</v>
      </c>
      <c r="AP105">
        <v>87.74884862576603</v>
      </c>
      <c r="AQ105">
        <v>116</v>
      </c>
      <c r="AR105">
        <v>18</v>
      </c>
      <c r="AS105">
        <f t="shared" si="77"/>
        <v>1</v>
      </c>
      <c r="AT105">
        <f t="shared" si="78"/>
        <v>0</v>
      </c>
      <c r="AU105">
        <f t="shared" si="79"/>
        <v>47067.678653413415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1009.5203997992029</v>
      </c>
      <c r="BI105">
        <f t="shared" si="83"/>
        <v>6.5242273677806706</v>
      </c>
      <c r="BJ105" t="e">
        <f t="shared" si="84"/>
        <v>#DIV/0!</v>
      </c>
      <c r="BK105">
        <f t="shared" si="85"/>
        <v>6.4626998811300514E-3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1200.017142857143</v>
      </c>
      <c r="CQ105">
        <f t="shared" si="97"/>
        <v>1009.5203997992029</v>
      </c>
      <c r="CR105">
        <f t="shared" si="98"/>
        <v>0.8412549819043561</v>
      </c>
      <c r="CS105">
        <f t="shared" si="99"/>
        <v>0.16202211507540737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1657643286.5</v>
      </c>
      <c r="CZ105">
        <v>573.88257142857151</v>
      </c>
      <c r="DA105">
        <v>589.16571428571422</v>
      </c>
      <c r="DB105">
        <v>36.351814285714283</v>
      </c>
      <c r="DC105">
        <v>35.489614285714289</v>
      </c>
      <c r="DD105">
        <v>575.18757142857146</v>
      </c>
      <c r="DE105">
        <v>35.980142857142859</v>
      </c>
      <c r="DF105">
        <v>650.30171428571418</v>
      </c>
      <c r="DG105">
        <v>101.0482857142857</v>
      </c>
      <c r="DH105">
        <v>0.10016</v>
      </c>
      <c r="DI105">
        <v>34.233342857142873</v>
      </c>
      <c r="DJ105">
        <v>999.89999999999986</v>
      </c>
      <c r="DK105">
        <v>34.507871428571427</v>
      </c>
      <c r="DL105">
        <v>0</v>
      </c>
      <c r="DM105">
        <v>0</v>
      </c>
      <c r="DN105">
        <v>8994.6428571428569</v>
      </c>
      <c r="DO105">
        <v>0</v>
      </c>
      <c r="DP105">
        <v>1834.785714285714</v>
      </c>
      <c r="DQ105">
        <v>-15.28307142857143</v>
      </c>
      <c r="DR105">
        <v>595.53100000000006</v>
      </c>
      <c r="DS105">
        <v>610.84414285714286</v>
      </c>
      <c r="DT105">
        <v>0.86220157142857146</v>
      </c>
      <c r="DU105">
        <v>589.16571428571422</v>
      </c>
      <c r="DV105">
        <v>35.489614285714289</v>
      </c>
      <c r="DW105">
        <v>3.673291428571428</v>
      </c>
      <c r="DX105">
        <v>3.5861671428571431</v>
      </c>
      <c r="DY105">
        <v>27.442742857142861</v>
      </c>
      <c r="DZ105">
        <v>27.033328571428569</v>
      </c>
      <c r="EA105">
        <v>1200.017142857143</v>
      </c>
      <c r="EB105">
        <v>0.95799599999999985</v>
      </c>
      <c r="EC105">
        <v>4.200389999999999E-2</v>
      </c>
      <c r="ED105">
        <v>0</v>
      </c>
      <c r="EE105">
        <v>722.90642857142848</v>
      </c>
      <c r="EF105">
        <v>5.0001600000000002</v>
      </c>
      <c r="EG105">
        <v>10853.17142857143</v>
      </c>
      <c r="EH105">
        <v>9515.2914285714305</v>
      </c>
      <c r="EI105">
        <v>48.723000000000013</v>
      </c>
      <c r="EJ105">
        <v>51.267714285714291</v>
      </c>
      <c r="EK105">
        <v>49.892714285714291</v>
      </c>
      <c r="EL105">
        <v>49.669285714285706</v>
      </c>
      <c r="EM105">
        <v>50.401428571428568</v>
      </c>
      <c r="EN105">
        <v>1144.8171428571429</v>
      </c>
      <c r="EO105">
        <v>50.2</v>
      </c>
      <c r="EP105">
        <v>0</v>
      </c>
      <c r="EQ105">
        <v>85825.200000047684</v>
      </c>
      <c r="ER105">
        <v>0</v>
      </c>
      <c r="ES105">
        <v>722.9601923076923</v>
      </c>
      <c r="ET105">
        <v>-0.62970940301743594</v>
      </c>
      <c r="EU105">
        <v>187.7641026212975</v>
      </c>
      <c r="EV105">
        <v>10828.903846153849</v>
      </c>
      <c r="EW105">
        <v>15</v>
      </c>
      <c r="EX105">
        <v>1657642000.5999999</v>
      </c>
      <c r="EY105" t="s">
        <v>416</v>
      </c>
      <c r="EZ105">
        <v>1657642000.5999999</v>
      </c>
      <c r="FA105">
        <v>1657641990.5999999</v>
      </c>
      <c r="FB105">
        <v>8</v>
      </c>
      <c r="FC105">
        <v>5.2999999999999999E-2</v>
      </c>
      <c r="FD105">
        <v>-7.3999999999999996E-2</v>
      </c>
      <c r="FE105">
        <v>-1.3049999999999999</v>
      </c>
      <c r="FF105">
        <v>0.372</v>
      </c>
      <c r="FG105">
        <v>415</v>
      </c>
      <c r="FH105">
        <v>35</v>
      </c>
      <c r="FI105">
        <v>0.02</v>
      </c>
      <c r="FJ105">
        <v>0.06</v>
      </c>
      <c r="FK105">
        <v>-15.090897500000001</v>
      </c>
      <c r="FL105">
        <v>-1.0986540337710531</v>
      </c>
      <c r="FM105">
        <v>0.1171742750937679</v>
      </c>
      <c r="FN105">
        <v>0</v>
      </c>
      <c r="FO105">
        <v>723.01479411764694</v>
      </c>
      <c r="FP105">
        <v>-0.67399541702780996</v>
      </c>
      <c r="FQ105">
        <v>0.20410605366297371</v>
      </c>
      <c r="FR105">
        <v>1</v>
      </c>
      <c r="FS105">
        <v>0.86737227499999991</v>
      </c>
      <c r="FT105">
        <v>-3.2349377110693023E-2</v>
      </c>
      <c r="FU105">
        <v>3.5018670019541041E-3</v>
      </c>
      <c r="FV105">
        <v>1</v>
      </c>
      <c r="FW105">
        <v>2</v>
      </c>
      <c r="FX105">
        <v>3</v>
      </c>
      <c r="FY105" t="s">
        <v>417</v>
      </c>
      <c r="FZ105">
        <v>3.3693599999999999</v>
      </c>
      <c r="GA105">
        <v>2.89385</v>
      </c>
      <c r="GB105">
        <v>0.12459000000000001</v>
      </c>
      <c r="GC105">
        <v>0.12864100000000001</v>
      </c>
      <c r="GD105">
        <v>0.14724000000000001</v>
      </c>
      <c r="GE105">
        <v>0.14742</v>
      </c>
      <c r="GF105">
        <v>30216.400000000001</v>
      </c>
      <c r="GG105">
        <v>26169.5</v>
      </c>
      <c r="GH105">
        <v>30852.400000000001</v>
      </c>
      <c r="GI105">
        <v>27993.599999999999</v>
      </c>
      <c r="GJ105">
        <v>34671.300000000003</v>
      </c>
      <c r="GK105">
        <v>33688.1</v>
      </c>
      <c r="GL105">
        <v>40226.800000000003</v>
      </c>
      <c r="GM105">
        <v>39034.400000000001</v>
      </c>
      <c r="GN105">
        <v>2.1429999999999998</v>
      </c>
      <c r="GO105">
        <v>1.5867500000000001</v>
      </c>
      <c r="GP105">
        <v>0</v>
      </c>
      <c r="GQ105">
        <v>6.3359700000000005E-2</v>
      </c>
      <c r="GR105">
        <v>999.9</v>
      </c>
      <c r="GS105">
        <v>33.483800000000002</v>
      </c>
      <c r="GT105">
        <v>63.3</v>
      </c>
      <c r="GU105">
        <v>38.5</v>
      </c>
      <c r="GV105">
        <v>42.848700000000001</v>
      </c>
      <c r="GW105">
        <v>50.860900000000001</v>
      </c>
      <c r="GX105">
        <v>40.5809</v>
      </c>
      <c r="GY105">
        <v>1</v>
      </c>
      <c r="GZ105">
        <v>0.65350900000000001</v>
      </c>
      <c r="HA105">
        <v>1.88028</v>
      </c>
      <c r="HB105">
        <v>20.1967</v>
      </c>
      <c r="HC105">
        <v>5.2135499999999997</v>
      </c>
      <c r="HD105">
        <v>11.974</v>
      </c>
      <c r="HE105">
        <v>4.9899500000000003</v>
      </c>
      <c r="HF105">
        <v>3.2925</v>
      </c>
      <c r="HG105">
        <v>7756</v>
      </c>
      <c r="HH105">
        <v>9999</v>
      </c>
      <c r="HI105">
        <v>9999</v>
      </c>
      <c r="HJ105">
        <v>780.8</v>
      </c>
      <c r="HK105">
        <v>4.9713000000000003</v>
      </c>
      <c r="HL105">
        <v>1.87426</v>
      </c>
      <c r="HM105">
        <v>1.8705700000000001</v>
      </c>
      <c r="HN105">
        <v>1.8702700000000001</v>
      </c>
      <c r="HO105">
        <v>1.8748400000000001</v>
      </c>
      <c r="HP105">
        <v>1.8715200000000001</v>
      </c>
      <c r="HQ105">
        <v>1.86703</v>
      </c>
      <c r="HR105">
        <v>1.87799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-1.3049999999999999</v>
      </c>
      <c r="IG105">
        <v>0.37169999999999997</v>
      </c>
      <c r="IH105">
        <v>-1.305000000000007</v>
      </c>
      <c r="II105">
        <v>0</v>
      </c>
      <c r="IJ105">
        <v>0</v>
      </c>
      <c r="IK105">
        <v>0</v>
      </c>
      <c r="IL105">
        <v>0.37166500000000008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21.5</v>
      </c>
      <c r="IU105">
        <v>21.6</v>
      </c>
      <c r="IV105">
        <v>1.4160200000000001</v>
      </c>
      <c r="IW105">
        <v>2.5732400000000002</v>
      </c>
      <c r="IX105">
        <v>1.49902</v>
      </c>
      <c r="IY105">
        <v>2.2949199999999998</v>
      </c>
      <c r="IZ105">
        <v>1.69678</v>
      </c>
      <c r="JA105">
        <v>2.3950200000000001</v>
      </c>
      <c r="JB105">
        <v>43.480800000000002</v>
      </c>
      <c r="JC105">
        <v>15.9795</v>
      </c>
      <c r="JD105">
        <v>18</v>
      </c>
      <c r="JE105">
        <v>567.99199999999996</v>
      </c>
      <c r="JF105">
        <v>294.25</v>
      </c>
      <c r="JG105">
        <v>29.998999999999999</v>
      </c>
      <c r="JH105">
        <v>35.667299999999997</v>
      </c>
      <c r="JI105">
        <v>30.000599999999999</v>
      </c>
      <c r="JJ105">
        <v>35.3491</v>
      </c>
      <c r="JK105">
        <v>35.327199999999998</v>
      </c>
      <c r="JL105">
        <v>28.398599999999998</v>
      </c>
      <c r="JM105">
        <v>24.3872</v>
      </c>
      <c r="JN105">
        <v>85.454300000000003</v>
      </c>
      <c r="JO105">
        <v>30</v>
      </c>
      <c r="JP105">
        <v>605.18799999999999</v>
      </c>
      <c r="JQ105">
        <v>35.369300000000003</v>
      </c>
      <c r="JR105">
        <v>98.334400000000002</v>
      </c>
      <c r="JS105">
        <v>98.290499999999994</v>
      </c>
    </row>
    <row r="106" spans="1:279" x14ac:dyDescent="0.2">
      <c r="A106">
        <v>91</v>
      </c>
      <c r="B106">
        <v>1657643292.5</v>
      </c>
      <c r="C106">
        <v>359</v>
      </c>
      <c r="D106" t="s">
        <v>601</v>
      </c>
      <c r="E106" t="s">
        <v>602</v>
      </c>
      <c r="F106">
        <v>4</v>
      </c>
      <c r="G106">
        <v>1657643290.1875</v>
      </c>
      <c r="H106">
        <f t="shared" si="50"/>
        <v>9.7613593204607708E-4</v>
      </c>
      <c r="I106">
        <f t="shared" si="51"/>
        <v>0.97613593204607707</v>
      </c>
      <c r="J106">
        <f t="shared" si="52"/>
        <v>6.3302414024623257</v>
      </c>
      <c r="K106">
        <f t="shared" si="53"/>
        <v>580.03362500000003</v>
      </c>
      <c r="L106">
        <f t="shared" si="54"/>
        <v>370.84654770445542</v>
      </c>
      <c r="M106">
        <f t="shared" si="55"/>
        <v>37.510646148802245</v>
      </c>
      <c r="N106">
        <f t="shared" si="56"/>
        <v>58.669647045282879</v>
      </c>
      <c r="O106">
        <f t="shared" si="57"/>
        <v>5.2436041833880183E-2</v>
      </c>
      <c r="P106">
        <f t="shared" si="58"/>
        <v>2.7647980537467163</v>
      </c>
      <c r="Q106">
        <f t="shared" si="59"/>
        <v>5.1889765328740442E-2</v>
      </c>
      <c r="R106">
        <f t="shared" si="60"/>
        <v>3.247970975131808E-2</v>
      </c>
      <c r="S106">
        <f t="shared" si="61"/>
        <v>194.42897361246088</v>
      </c>
      <c r="T106">
        <f t="shared" si="62"/>
        <v>35.172938562555231</v>
      </c>
      <c r="U106">
        <f t="shared" si="63"/>
        <v>34.503124999999997</v>
      </c>
      <c r="V106">
        <f t="shared" si="64"/>
        <v>5.4948007666944951</v>
      </c>
      <c r="W106">
        <f t="shared" si="65"/>
        <v>67.944045605905131</v>
      </c>
      <c r="X106">
        <f t="shared" si="66"/>
        <v>3.6783002863922745</v>
      </c>
      <c r="Y106">
        <f t="shared" si="67"/>
        <v>5.4137198537270894</v>
      </c>
      <c r="Z106">
        <f t="shared" si="68"/>
        <v>1.8165004803022207</v>
      </c>
      <c r="AA106">
        <f t="shared" si="69"/>
        <v>-43.047594603232</v>
      </c>
      <c r="AB106">
        <f t="shared" si="70"/>
        <v>-39.831434197200331</v>
      </c>
      <c r="AC106">
        <f t="shared" si="71"/>
        <v>-3.3439223491084591</v>
      </c>
      <c r="AD106">
        <f t="shared" si="72"/>
        <v>108.20602246292009</v>
      </c>
      <c r="AE106">
        <f t="shared" si="73"/>
        <v>16.048504883134221</v>
      </c>
      <c r="AF106">
        <f t="shared" si="74"/>
        <v>0.9702242707913975</v>
      </c>
      <c r="AG106">
        <f t="shared" si="75"/>
        <v>6.3302414024623257</v>
      </c>
      <c r="AH106">
        <v>618.09563287885987</v>
      </c>
      <c r="AI106">
        <v>605.11235757575741</v>
      </c>
      <c r="AJ106">
        <v>1.7622318193912361</v>
      </c>
      <c r="AK106">
        <v>64.653264527919617</v>
      </c>
      <c r="AL106">
        <f t="shared" si="76"/>
        <v>0.97613593204607707</v>
      </c>
      <c r="AM106">
        <v>35.505506360151003</v>
      </c>
      <c r="AN106">
        <v>36.371856363636361</v>
      </c>
      <c r="AO106">
        <v>2.8820382268695752E-4</v>
      </c>
      <c r="AP106">
        <v>87.74884862576603</v>
      </c>
      <c r="AQ106">
        <v>116</v>
      </c>
      <c r="AR106">
        <v>18</v>
      </c>
      <c r="AS106">
        <f t="shared" si="77"/>
        <v>1</v>
      </c>
      <c r="AT106">
        <f t="shared" si="78"/>
        <v>0</v>
      </c>
      <c r="AU106">
        <f t="shared" si="79"/>
        <v>47068.074493891669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1009.5185997992024</v>
      </c>
      <c r="BI106">
        <f t="shared" si="83"/>
        <v>6.3302414024623257</v>
      </c>
      <c r="BJ106" t="e">
        <f t="shared" si="84"/>
        <v>#DIV/0!</v>
      </c>
      <c r="BK106">
        <f t="shared" si="85"/>
        <v>6.2705545036232492E-3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1200.0150000000001</v>
      </c>
      <c r="CQ106">
        <f t="shared" si="97"/>
        <v>1009.5185997992024</v>
      </c>
      <c r="CR106">
        <f t="shared" si="98"/>
        <v>0.84125498414536681</v>
      </c>
      <c r="CS106">
        <f t="shared" si="99"/>
        <v>0.16202211940055822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1657643290.1875</v>
      </c>
      <c r="CZ106">
        <v>580.03362500000003</v>
      </c>
      <c r="DA106">
        <v>595.36024999999995</v>
      </c>
      <c r="DB106">
        <v>36.365274999999997</v>
      </c>
      <c r="DC106">
        <v>35.502637499999999</v>
      </c>
      <c r="DD106">
        <v>581.33862499999998</v>
      </c>
      <c r="DE106">
        <v>35.993612499999998</v>
      </c>
      <c r="DF106">
        <v>650.29062499999998</v>
      </c>
      <c r="DG106">
        <v>101.048625</v>
      </c>
      <c r="DH106">
        <v>0.1000748625</v>
      </c>
      <c r="DI106">
        <v>34.235900000000001</v>
      </c>
      <c r="DJ106">
        <v>999.9</v>
      </c>
      <c r="DK106">
        <v>34.503124999999997</v>
      </c>
      <c r="DL106">
        <v>0</v>
      </c>
      <c r="DM106">
        <v>0</v>
      </c>
      <c r="DN106">
        <v>8994.7649999999994</v>
      </c>
      <c r="DO106">
        <v>0</v>
      </c>
      <c r="DP106">
        <v>1866.375</v>
      </c>
      <c r="DQ106">
        <v>-15.326750000000001</v>
      </c>
      <c r="DR106">
        <v>601.92262499999993</v>
      </c>
      <c r="DS106">
        <v>617.275125</v>
      </c>
      <c r="DT106">
        <v>0.86263224999999999</v>
      </c>
      <c r="DU106">
        <v>595.36024999999995</v>
      </c>
      <c r="DV106">
        <v>35.502637499999999</v>
      </c>
      <c r="DW106">
        <v>3.6746637500000001</v>
      </c>
      <c r="DX106">
        <v>3.5874950000000001</v>
      </c>
      <c r="DY106">
        <v>27.449112499999998</v>
      </c>
      <c r="DZ106">
        <v>27.039637500000001</v>
      </c>
      <c r="EA106">
        <v>1200.0150000000001</v>
      </c>
      <c r="EB106">
        <v>0.95799599999999996</v>
      </c>
      <c r="EC106">
        <v>4.2003899999999997E-2</v>
      </c>
      <c r="ED106">
        <v>0</v>
      </c>
      <c r="EE106">
        <v>722.80887499999994</v>
      </c>
      <c r="EF106">
        <v>5.0001600000000002</v>
      </c>
      <c r="EG106">
        <v>10857.6625</v>
      </c>
      <c r="EH106">
        <v>9515.2924999999996</v>
      </c>
      <c r="EI106">
        <v>48.710625</v>
      </c>
      <c r="EJ106">
        <v>51.280999999999999</v>
      </c>
      <c r="EK106">
        <v>49.976374999999997</v>
      </c>
      <c r="EL106">
        <v>49.663749999999993</v>
      </c>
      <c r="EM106">
        <v>50.413749999999993</v>
      </c>
      <c r="EN106">
        <v>1144.8150000000001</v>
      </c>
      <c r="EO106">
        <v>50.2</v>
      </c>
      <c r="EP106">
        <v>0</v>
      </c>
      <c r="EQ106">
        <v>85829.400000095367</v>
      </c>
      <c r="ER106">
        <v>0</v>
      </c>
      <c r="ES106">
        <v>722.93092000000001</v>
      </c>
      <c r="ET106">
        <v>-1.277846148961123</v>
      </c>
      <c r="EU106">
        <v>218.3692308328032</v>
      </c>
      <c r="EV106">
        <v>10835.376</v>
      </c>
      <c r="EW106">
        <v>15</v>
      </c>
      <c r="EX106">
        <v>1657642000.5999999</v>
      </c>
      <c r="EY106" t="s">
        <v>416</v>
      </c>
      <c r="EZ106">
        <v>1657642000.5999999</v>
      </c>
      <c r="FA106">
        <v>1657641990.5999999</v>
      </c>
      <c r="FB106">
        <v>8</v>
      </c>
      <c r="FC106">
        <v>5.2999999999999999E-2</v>
      </c>
      <c r="FD106">
        <v>-7.3999999999999996E-2</v>
      </c>
      <c r="FE106">
        <v>-1.3049999999999999</v>
      </c>
      <c r="FF106">
        <v>0.372</v>
      </c>
      <c r="FG106">
        <v>415</v>
      </c>
      <c r="FH106">
        <v>35</v>
      </c>
      <c r="FI106">
        <v>0.02</v>
      </c>
      <c r="FJ106">
        <v>0.06</v>
      </c>
      <c r="FK106">
        <v>-15.158799999999999</v>
      </c>
      <c r="FL106">
        <v>-1.3024750469042901</v>
      </c>
      <c r="FM106">
        <v>0.13129714962633421</v>
      </c>
      <c r="FN106">
        <v>0</v>
      </c>
      <c r="FO106">
        <v>722.93961764705887</v>
      </c>
      <c r="FP106">
        <v>-0.73666921372752692</v>
      </c>
      <c r="FQ106">
        <v>0.2011415969945704</v>
      </c>
      <c r="FR106">
        <v>1</v>
      </c>
      <c r="FS106">
        <v>0.86585897499999986</v>
      </c>
      <c r="FT106">
        <v>-3.315328705441218E-2</v>
      </c>
      <c r="FU106">
        <v>4.3037778723320503E-3</v>
      </c>
      <c r="FV106">
        <v>1</v>
      </c>
      <c r="FW106">
        <v>2</v>
      </c>
      <c r="FX106">
        <v>3</v>
      </c>
      <c r="FY106" t="s">
        <v>417</v>
      </c>
      <c r="FZ106">
        <v>3.3695599999999999</v>
      </c>
      <c r="GA106">
        <v>2.89358</v>
      </c>
      <c r="GB106">
        <v>0.12562699999999999</v>
      </c>
      <c r="GC106">
        <v>0.12968499999999999</v>
      </c>
      <c r="GD106">
        <v>0.14727699999999999</v>
      </c>
      <c r="GE106">
        <v>0.14740200000000001</v>
      </c>
      <c r="GF106">
        <v>30180</v>
      </c>
      <c r="GG106">
        <v>26138.400000000001</v>
      </c>
      <c r="GH106">
        <v>30851.9</v>
      </c>
      <c r="GI106">
        <v>27994</v>
      </c>
      <c r="GJ106">
        <v>34669.1</v>
      </c>
      <c r="GK106">
        <v>33689.199999999997</v>
      </c>
      <c r="GL106">
        <v>40226</v>
      </c>
      <c r="GM106">
        <v>39034.699999999997</v>
      </c>
      <c r="GN106">
        <v>2.1439300000000001</v>
      </c>
      <c r="GO106">
        <v>1.5865</v>
      </c>
      <c r="GP106">
        <v>0</v>
      </c>
      <c r="GQ106">
        <v>6.3270300000000002E-2</v>
      </c>
      <c r="GR106">
        <v>999.9</v>
      </c>
      <c r="GS106">
        <v>33.477200000000003</v>
      </c>
      <c r="GT106">
        <v>63.3</v>
      </c>
      <c r="GU106">
        <v>38.5</v>
      </c>
      <c r="GV106">
        <v>42.849800000000002</v>
      </c>
      <c r="GW106">
        <v>50.800899999999999</v>
      </c>
      <c r="GX106">
        <v>40.6571</v>
      </c>
      <c r="GY106">
        <v>1</v>
      </c>
      <c r="GZ106">
        <v>0.65383400000000003</v>
      </c>
      <c r="HA106">
        <v>1.8769199999999999</v>
      </c>
      <c r="HB106">
        <v>20.1967</v>
      </c>
      <c r="HC106">
        <v>5.2140000000000004</v>
      </c>
      <c r="HD106">
        <v>11.974</v>
      </c>
      <c r="HE106">
        <v>4.9902499999999996</v>
      </c>
      <c r="HF106">
        <v>3.2925</v>
      </c>
      <c r="HG106">
        <v>7756</v>
      </c>
      <c r="HH106">
        <v>9999</v>
      </c>
      <c r="HI106">
        <v>9999</v>
      </c>
      <c r="HJ106">
        <v>780.8</v>
      </c>
      <c r="HK106">
        <v>4.9713000000000003</v>
      </c>
      <c r="HL106">
        <v>1.8742700000000001</v>
      </c>
      <c r="HM106">
        <v>1.8705700000000001</v>
      </c>
      <c r="HN106">
        <v>1.87026</v>
      </c>
      <c r="HO106">
        <v>1.8748400000000001</v>
      </c>
      <c r="HP106">
        <v>1.8715200000000001</v>
      </c>
      <c r="HQ106">
        <v>1.86707</v>
      </c>
      <c r="HR106">
        <v>1.8779699999999999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-1.3049999999999999</v>
      </c>
      <c r="IG106">
        <v>0.37159999999999999</v>
      </c>
      <c r="IH106">
        <v>-1.305000000000007</v>
      </c>
      <c r="II106">
        <v>0</v>
      </c>
      <c r="IJ106">
        <v>0</v>
      </c>
      <c r="IK106">
        <v>0</v>
      </c>
      <c r="IL106">
        <v>0.37166500000000008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21.5</v>
      </c>
      <c r="IU106">
        <v>21.7</v>
      </c>
      <c r="IV106">
        <v>1.42822</v>
      </c>
      <c r="IW106">
        <v>2.5732400000000002</v>
      </c>
      <c r="IX106">
        <v>1.49902</v>
      </c>
      <c r="IY106">
        <v>2.2949199999999998</v>
      </c>
      <c r="IZ106">
        <v>1.69678</v>
      </c>
      <c r="JA106">
        <v>2.2985799999999998</v>
      </c>
      <c r="JB106">
        <v>43.480800000000002</v>
      </c>
      <c r="JC106">
        <v>15.9795</v>
      </c>
      <c r="JD106">
        <v>18</v>
      </c>
      <c r="JE106">
        <v>568.68799999999999</v>
      </c>
      <c r="JF106">
        <v>294.15499999999997</v>
      </c>
      <c r="JG106">
        <v>29.999099999999999</v>
      </c>
      <c r="JH106">
        <v>35.673900000000003</v>
      </c>
      <c r="JI106">
        <v>30.000499999999999</v>
      </c>
      <c r="JJ106">
        <v>35.354500000000002</v>
      </c>
      <c r="JK106">
        <v>35.333599999999997</v>
      </c>
      <c r="JL106">
        <v>28.649799999999999</v>
      </c>
      <c r="JM106">
        <v>24.3872</v>
      </c>
      <c r="JN106">
        <v>85.454300000000003</v>
      </c>
      <c r="JO106">
        <v>30</v>
      </c>
      <c r="JP106">
        <v>611.87199999999996</v>
      </c>
      <c r="JQ106">
        <v>35.348799999999997</v>
      </c>
      <c r="JR106">
        <v>98.332599999999999</v>
      </c>
      <c r="JS106">
        <v>98.291600000000003</v>
      </c>
    </row>
    <row r="107" spans="1:279" x14ac:dyDescent="0.2">
      <c r="A107">
        <v>92</v>
      </c>
      <c r="B107">
        <v>1657643296.5</v>
      </c>
      <c r="C107">
        <v>363</v>
      </c>
      <c r="D107" t="s">
        <v>603</v>
      </c>
      <c r="E107" t="s">
        <v>604</v>
      </c>
      <c r="F107">
        <v>4</v>
      </c>
      <c r="G107">
        <v>1657643294.5</v>
      </c>
      <c r="H107">
        <f t="shared" si="50"/>
        <v>1.0179324833047944E-3</v>
      </c>
      <c r="I107">
        <f t="shared" si="51"/>
        <v>1.0179324833047945</v>
      </c>
      <c r="J107">
        <f t="shared" si="52"/>
        <v>6.4681285689027765</v>
      </c>
      <c r="K107">
        <f t="shared" si="53"/>
        <v>587.29885714285706</v>
      </c>
      <c r="L107">
        <f t="shared" si="54"/>
        <v>381.96780603467477</v>
      </c>
      <c r="M107">
        <f t="shared" si="55"/>
        <v>38.635046578953414</v>
      </c>
      <c r="N107">
        <f t="shared" si="56"/>
        <v>59.403746449303057</v>
      </c>
      <c r="O107">
        <f t="shared" si="57"/>
        <v>5.4756581156995471E-2</v>
      </c>
      <c r="P107">
        <f t="shared" si="58"/>
        <v>2.7635948311055221</v>
      </c>
      <c r="Q107">
        <f t="shared" si="59"/>
        <v>5.4160924162236987E-2</v>
      </c>
      <c r="R107">
        <f t="shared" si="60"/>
        <v>3.3903554976453323E-2</v>
      </c>
      <c r="S107">
        <f t="shared" si="61"/>
        <v>194.42931561246158</v>
      </c>
      <c r="T107">
        <f t="shared" si="62"/>
        <v>35.165429165989003</v>
      </c>
      <c r="U107">
        <f t="shared" si="63"/>
        <v>34.502399999999987</v>
      </c>
      <c r="V107">
        <f t="shared" si="64"/>
        <v>5.494579368264966</v>
      </c>
      <c r="W107">
        <f t="shared" si="65"/>
        <v>67.957830265328596</v>
      </c>
      <c r="X107">
        <f t="shared" si="66"/>
        <v>3.6797694962549543</v>
      </c>
      <c r="Y107">
        <f t="shared" si="67"/>
        <v>5.4147836708264308</v>
      </c>
      <c r="Z107">
        <f t="shared" si="68"/>
        <v>1.8148098720100116</v>
      </c>
      <c r="AA107">
        <f t="shared" si="69"/>
        <v>-44.890822513741433</v>
      </c>
      <c r="AB107">
        <f t="shared" si="70"/>
        <v>-39.180356269029915</v>
      </c>
      <c r="AC107">
        <f t="shared" si="71"/>
        <v>-3.2907402493191449</v>
      </c>
      <c r="AD107">
        <f t="shared" si="72"/>
        <v>107.06739658037108</v>
      </c>
      <c r="AE107">
        <f t="shared" si="73"/>
        <v>15.954822216024596</v>
      </c>
      <c r="AF107">
        <f t="shared" si="74"/>
        <v>1.0149578466115616</v>
      </c>
      <c r="AG107">
        <f t="shared" si="75"/>
        <v>6.4681285689027765</v>
      </c>
      <c r="AH107">
        <v>624.99584478705447</v>
      </c>
      <c r="AI107">
        <v>612.04885454545445</v>
      </c>
      <c r="AJ107">
        <v>1.719359186278568</v>
      </c>
      <c r="AK107">
        <v>64.653264527919617</v>
      </c>
      <c r="AL107">
        <f t="shared" si="76"/>
        <v>1.0179324833047945</v>
      </c>
      <c r="AM107">
        <v>35.480431814586112</v>
      </c>
      <c r="AN107">
        <v>36.383847272727273</v>
      </c>
      <c r="AO107">
        <v>3.1278978630750918E-4</v>
      </c>
      <c r="AP107">
        <v>87.74884862576603</v>
      </c>
      <c r="AQ107">
        <v>116</v>
      </c>
      <c r="AR107">
        <v>18</v>
      </c>
      <c r="AS107">
        <f t="shared" si="77"/>
        <v>1</v>
      </c>
      <c r="AT107">
        <f t="shared" si="78"/>
        <v>0</v>
      </c>
      <c r="AU107">
        <f t="shared" si="79"/>
        <v>47034.587505411131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1009.5203997992029</v>
      </c>
      <c r="BI107">
        <f t="shared" si="83"/>
        <v>6.4681285689027765</v>
      </c>
      <c r="BJ107" t="e">
        <f t="shared" si="84"/>
        <v>#DIV/0!</v>
      </c>
      <c r="BK107">
        <f t="shared" si="85"/>
        <v>6.4071301285138068E-3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1200.017142857143</v>
      </c>
      <c r="CQ107">
        <f t="shared" si="97"/>
        <v>1009.5203997992029</v>
      </c>
      <c r="CR107">
        <f t="shared" si="98"/>
        <v>0.8412549819043561</v>
      </c>
      <c r="CS107">
        <f t="shared" si="99"/>
        <v>0.16202211507540737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1657643294.5</v>
      </c>
      <c r="CZ107">
        <v>587.29885714285706</v>
      </c>
      <c r="DA107">
        <v>602.57057142857138</v>
      </c>
      <c r="DB107">
        <v>36.380271428571433</v>
      </c>
      <c r="DC107">
        <v>35.477828571428567</v>
      </c>
      <c r="DD107">
        <v>588.60385714285724</v>
      </c>
      <c r="DE107">
        <v>36.00861428571428</v>
      </c>
      <c r="DF107">
        <v>650.25728571428567</v>
      </c>
      <c r="DG107">
        <v>101.0474285714286</v>
      </c>
      <c r="DH107">
        <v>9.9961257142857154E-2</v>
      </c>
      <c r="DI107">
        <v>34.239428571428569</v>
      </c>
      <c r="DJ107">
        <v>999.89999999999986</v>
      </c>
      <c r="DK107">
        <v>34.502399999999987</v>
      </c>
      <c r="DL107">
        <v>0</v>
      </c>
      <c r="DM107">
        <v>0</v>
      </c>
      <c r="DN107">
        <v>8988.4814285714292</v>
      </c>
      <c r="DO107">
        <v>0</v>
      </c>
      <c r="DP107">
        <v>1845.8714285714291</v>
      </c>
      <c r="DQ107">
        <v>-15.271785714285709</v>
      </c>
      <c r="DR107">
        <v>609.47142857142865</v>
      </c>
      <c r="DS107">
        <v>624.73500000000001</v>
      </c>
      <c r="DT107">
        <v>0.90244242857142865</v>
      </c>
      <c r="DU107">
        <v>602.57057142857138</v>
      </c>
      <c r="DV107">
        <v>35.477828571428567</v>
      </c>
      <c r="DW107">
        <v>3.6761371428571432</v>
      </c>
      <c r="DX107">
        <v>3.5849457142857148</v>
      </c>
      <c r="DY107">
        <v>27.455971428571431</v>
      </c>
      <c r="DZ107">
        <v>27.027528571428569</v>
      </c>
      <c r="EA107">
        <v>1200.017142857143</v>
      </c>
      <c r="EB107">
        <v>0.95799599999999985</v>
      </c>
      <c r="EC107">
        <v>4.200389999999999E-2</v>
      </c>
      <c r="ED107">
        <v>0</v>
      </c>
      <c r="EE107">
        <v>722.62271428571432</v>
      </c>
      <c r="EF107">
        <v>5.0001600000000002</v>
      </c>
      <c r="EG107">
        <v>10829.842857142859</v>
      </c>
      <c r="EH107">
        <v>9515.2828571428563</v>
      </c>
      <c r="EI107">
        <v>48.723000000000013</v>
      </c>
      <c r="EJ107">
        <v>51.267714285714291</v>
      </c>
      <c r="EK107">
        <v>49.910285714285713</v>
      </c>
      <c r="EL107">
        <v>49.642714285714291</v>
      </c>
      <c r="EM107">
        <v>50.383714285714277</v>
      </c>
      <c r="EN107">
        <v>1144.8171428571429</v>
      </c>
      <c r="EO107">
        <v>50.2</v>
      </c>
      <c r="EP107">
        <v>0</v>
      </c>
      <c r="EQ107">
        <v>85833.600000143051</v>
      </c>
      <c r="ER107">
        <v>0</v>
      </c>
      <c r="ES107">
        <v>722.81150000000002</v>
      </c>
      <c r="ET107">
        <v>-1.7863589664755699</v>
      </c>
      <c r="EU107">
        <v>-32.242735441389577</v>
      </c>
      <c r="EV107">
        <v>10840.68076923077</v>
      </c>
      <c r="EW107">
        <v>15</v>
      </c>
      <c r="EX107">
        <v>1657642000.5999999</v>
      </c>
      <c r="EY107" t="s">
        <v>416</v>
      </c>
      <c r="EZ107">
        <v>1657642000.5999999</v>
      </c>
      <c r="FA107">
        <v>1657641990.5999999</v>
      </c>
      <c r="FB107">
        <v>8</v>
      </c>
      <c r="FC107">
        <v>5.2999999999999999E-2</v>
      </c>
      <c r="FD107">
        <v>-7.3999999999999996E-2</v>
      </c>
      <c r="FE107">
        <v>-1.3049999999999999</v>
      </c>
      <c r="FF107">
        <v>0.372</v>
      </c>
      <c r="FG107">
        <v>415</v>
      </c>
      <c r="FH107">
        <v>35</v>
      </c>
      <c r="FI107">
        <v>0.02</v>
      </c>
      <c r="FJ107">
        <v>0.06</v>
      </c>
      <c r="FK107">
        <v>-15.21749</v>
      </c>
      <c r="FL107">
        <v>-0.88155422138830009</v>
      </c>
      <c r="FM107">
        <v>0.1030607146297754</v>
      </c>
      <c r="FN107">
        <v>0</v>
      </c>
      <c r="FO107">
        <v>722.87073529411748</v>
      </c>
      <c r="FP107">
        <v>-1.2673949586852089</v>
      </c>
      <c r="FQ107">
        <v>0.2340484249571351</v>
      </c>
      <c r="FR107">
        <v>0</v>
      </c>
      <c r="FS107">
        <v>0.87167772499999996</v>
      </c>
      <c r="FT107">
        <v>8.8799673545962701E-2</v>
      </c>
      <c r="FU107">
        <v>1.5177976070589089E-2</v>
      </c>
      <c r="FV107">
        <v>1</v>
      </c>
      <c r="FW107">
        <v>1</v>
      </c>
      <c r="FX107">
        <v>3</v>
      </c>
      <c r="FY107" t="s">
        <v>425</v>
      </c>
      <c r="FZ107">
        <v>3.36931</v>
      </c>
      <c r="GA107">
        <v>2.8936199999999999</v>
      </c>
      <c r="GB107">
        <v>0.12664</v>
      </c>
      <c r="GC107">
        <v>0.130691</v>
      </c>
      <c r="GD107">
        <v>0.14730299999999999</v>
      </c>
      <c r="GE107">
        <v>0.147343</v>
      </c>
      <c r="GF107">
        <v>30145</v>
      </c>
      <c r="GG107">
        <v>26107.599999999999</v>
      </c>
      <c r="GH107">
        <v>30852</v>
      </c>
      <c r="GI107">
        <v>27993.5</v>
      </c>
      <c r="GJ107">
        <v>34668.6</v>
      </c>
      <c r="GK107">
        <v>33691.199999999997</v>
      </c>
      <c r="GL107">
        <v>40226.5</v>
      </c>
      <c r="GM107">
        <v>39034.400000000001</v>
      </c>
      <c r="GN107">
        <v>2.1437499999999998</v>
      </c>
      <c r="GO107">
        <v>1.58693</v>
      </c>
      <c r="GP107">
        <v>0</v>
      </c>
      <c r="GQ107">
        <v>6.3739699999999996E-2</v>
      </c>
      <c r="GR107">
        <v>999.9</v>
      </c>
      <c r="GS107">
        <v>33.472900000000003</v>
      </c>
      <c r="GT107">
        <v>63.2</v>
      </c>
      <c r="GU107">
        <v>38.5</v>
      </c>
      <c r="GV107">
        <v>42.774000000000001</v>
      </c>
      <c r="GW107">
        <v>50.4709</v>
      </c>
      <c r="GX107">
        <v>40.556899999999999</v>
      </c>
      <c r="GY107">
        <v>1</v>
      </c>
      <c r="GZ107">
        <v>0.65426300000000004</v>
      </c>
      <c r="HA107">
        <v>1.8767</v>
      </c>
      <c r="HB107">
        <v>20.196899999999999</v>
      </c>
      <c r="HC107">
        <v>5.2140000000000004</v>
      </c>
      <c r="HD107">
        <v>11.974</v>
      </c>
      <c r="HE107">
        <v>4.9903000000000004</v>
      </c>
      <c r="HF107">
        <v>3.2924799999999999</v>
      </c>
      <c r="HG107">
        <v>7756.2</v>
      </c>
      <c r="HH107">
        <v>9999</v>
      </c>
      <c r="HI107">
        <v>9999</v>
      </c>
      <c r="HJ107">
        <v>780.8</v>
      </c>
      <c r="HK107">
        <v>4.9712899999999998</v>
      </c>
      <c r="HL107">
        <v>1.8742799999999999</v>
      </c>
      <c r="HM107">
        <v>1.8705700000000001</v>
      </c>
      <c r="HN107">
        <v>1.8702700000000001</v>
      </c>
      <c r="HO107">
        <v>1.8748499999999999</v>
      </c>
      <c r="HP107">
        <v>1.8715299999999999</v>
      </c>
      <c r="HQ107">
        <v>1.8670599999999999</v>
      </c>
      <c r="HR107">
        <v>1.87801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-1.3049999999999999</v>
      </c>
      <c r="IG107">
        <v>0.37169999999999997</v>
      </c>
      <c r="IH107">
        <v>-1.305000000000007</v>
      </c>
      <c r="II107">
        <v>0</v>
      </c>
      <c r="IJ107">
        <v>0</v>
      </c>
      <c r="IK107">
        <v>0</v>
      </c>
      <c r="IL107">
        <v>0.37166500000000008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21.6</v>
      </c>
      <c r="IU107">
        <v>21.8</v>
      </c>
      <c r="IV107">
        <v>1.4404300000000001</v>
      </c>
      <c r="IW107">
        <v>2.5805699999999998</v>
      </c>
      <c r="IX107">
        <v>1.49902</v>
      </c>
      <c r="IY107">
        <v>2.2936999999999999</v>
      </c>
      <c r="IZ107">
        <v>1.69678</v>
      </c>
      <c r="JA107">
        <v>2.2583000000000002</v>
      </c>
      <c r="JB107">
        <v>43.508099999999999</v>
      </c>
      <c r="JC107">
        <v>15.962</v>
      </c>
      <c r="JD107">
        <v>18</v>
      </c>
      <c r="JE107">
        <v>568.61699999999996</v>
      </c>
      <c r="JF107">
        <v>294.39</v>
      </c>
      <c r="JG107">
        <v>29.999600000000001</v>
      </c>
      <c r="JH107">
        <v>35.680500000000002</v>
      </c>
      <c r="JI107">
        <v>30.000499999999999</v>
      </c>
      <c r="JJ107">
        <v>35.360500000000002</v>
      </c>
      <c r="JK107">
        <v>35.3386</v>
      </c>
      <c r="JL107">
        <v>28.9068</v>
      </c>
      <c r="JM107">
        <v>24.662600000000001</v>
      </c>
      <c r="JN107">
        <v>85.454300000000003</v>
      </c>
      <c r="JO107">
        <v>30</v>
      </c>
      <c r="JP107">
        <v>618.55799999999999</v>
      </c>
      <c r="JQ107">
        <v>35.331600000000002</v>
      </c>
      <c r="JR107">
        <v>98.333299999999994</v>
      </c>
      <c r="JS107">
        <v>98.290400000000005</v>
      </c>
    </row>
    <row r="108" spans="1:279" x14ac:dyDescent="0.2">
      <c r="A108">
        <v>93</v>
      </c>
      <c r="B108">
        <v>1657643300.5</v>
      </c>
      <c r="C108">
        <v>367</v>
      </c>
      <c r="D108" t="s">
        <v>605</v>
      </c>
      <c r="E108" t="s">
        <v>606</v>
      </c>
      <c r="F108">
        <v>4</v>
      </c>
      <c r="G108">
        <v>1657643298.1875</v>
      </c>
      <c r="H108">
        <f t="shared" si="50"/>
        <v>1.0435928506772624E-3</v>
      </c>
      <c r="I108">
        <f t="shared" si="51"/>
        <v>1.0435928506772625</v>
      </c>
      <c r="J108">
        <f t="shared" si="52"/>
        <v>6.5425528771583847</v>
      </c>
      <c r="K108">
        <f t="shared" si="53"/>
        <v>593.39250000000004</v>
      </c>
      <c r="L108">
        <f t="shared" si="54"/>
        <v>390.35501309096031</v>
      </c>
      <c r="M108">
        <f t="shared" si="55"/>
        <v>39.48298224592471</v>
      </c>
      <c r="N108">
        <f t="shared" si="56"/>
        <v>60.019481642741155</v>
      </c>
      <c r="O108">
        <f t="shared" si="57"/>
        <v>5.6138197866064589E-2</v>
      </c>
      <c r="P108">
        <f t="shared" si="58"/>
        <v>2.7696269319862812</v>
      </c>
      <c r="Q108">
        <f t="shared" si="59"/>
        <v>5.5513634604490908E-2</v>
      </c>
      <c r="R108">
        <f t="shared" si="60"/>
        <v>3.4751557066336369E-2</v>
      </c>
      <c r="S108">
        <f t="shared" si="61"/>
        <v>194.42810323746892</v>
      </c>
      <c r="T108">
        <f t="shared" si="62"/>
        <v>35.164071031098409</v>
      </c>
      <c r="U108">
        <f t="shared" si="63"/>
        <v>34.505049999999997</v>
      </c>
      <c r="V108">
        <f t="shared" si="64"/>
        <v>5.495388655332051</v>
      </c>
      <c r="W108">
        <f t="shared" si="65"/>
        <v>67.937338750082276</v>
      </c>
      <c r="X108">
        <f t="shared" si="66"/>
        <v>3.6801983297386669</v>
      </c>
      <c r="Y108">
        <f t="shared" si="67"/>
        <v>5.4170481173494744</v>
      </c>
      <c r="Z108">
        <f t="shared" si="68"/>
        <v>1.8151903255933841</v>
      </c>
      <c r="AA108">
        <f t="shared" si="69"/>
        <v>-46.022444714867277</v>
      </c>
      <c r="AB108">
        <f t="shared" si="70"/>
        <v>-38.540358870875728</v>
      </c>
      <c r="AC108">
        <f t="shared" si="71"/>
        <v>-3.2300972832497896</v>
      </c>
      <c r="AD108">
        <f t="shared" si="72"/>
        <v>106.63520236847611</v>
      </c>
      <c r="AE108">
        <f t="shared" si="73"/>
        <v>16.067575416519137</v>
      </c>
      <c r="AF108">
        <f t="shared" si="74"/>
        <v>1.0628673696891882</v>
      </c>
      <c r="AG108">
        <f t="shared" si="75"/>
        <v>6.5425528771583847</v>
      </c>
      <c r="AH108">
        <v>631.99925196824552</v>
      </c>
      <c r="AI108">
        <v>618.93301212121207</v>
      </c>
      <c r="AJ108">
        <v>1.731744340067628</v>
      </c>
      <c r="AK108">
        <v>64.653264527919617</v>
      </c>
      <c r="AL108">
        <f t="shared" si="76"/>
        <v>1.0435928506772625</v>
      </c>
      <c r="AM108">
        <v>35.456000150072043</v>
      </c>
      <c r="AN108">
        <v>36.383262424242417</v>
      </c>
      <c r="AO108">
        <v>1.1747667974044121E-4</v>
      </c>
      <c r="AP108">
        <v>87.74884862576603</v>
      </c>
      <c r="AQ108">
        <v>116</v>
      </c>
      <c r="AR108">
        <v>18</v>
      </c>
      <c r="AS108">
        <f t="shared" si="77"/>
        <v>1</v>
      </c>
      <c r="AT108">
        <f t="shared" si="78"/>
        <v>0</v>
      </c>
      <c r="AU108">
        <f t="shared" si="79"/>
        <v>47198.629655385907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1009.5143622992067</v>
      </c>
      <c r="BI108">
        <f t="shared" si="83"/>
        <v>6.5425528771583847</v>
      </c>
      <c r="BJ108" t="e">
        <f t="shared" si="84"/>
        <v>#DIV/0!</v>
      </c>
      <c r="BK108">
        <f t="shared" si="85"/>
        <v>6.4808913290321851E-3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1200.01</v>
      </c>
      <c r="CQ108">
        <f t="shared" si="97"/>
        <v>1009.5143622992067</v>
      </c>
      <c r="CR108">
        <f t="shared" si="98"/>
        <v>0.84125495812468787</v>
      </c>
      <c r="CS108">
        <f t="shared" si="99"/>
        <v>0.1620220691806476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1657643298.1875</v>
      </c>
      <c r="CZ108">
        <v>593.39250000000004</v>
      </c>
      <c r="DA108">
        <v>608.79999999999995</v>
      </c>
      <c r="DB108">
        <v>36.384887499999998</v>
      </c>
      <c r="DC108">
        <v>35.439862499999997</v>
      </c>
      <c r="DD108">
        <v>594.69749999999999</v>
      </c>
      <c r="DE108">
        <v>36.013212500000002</v>
      </c>
      <c r="DF108">
        <v>650.26537499999995</v>
      </c>
      <c r="DG108">
        <v>101.04649999999999</v>
      </c>
      <c r="DH108">
        <v>9.9843512500000009E-2</v>
      </c>
      <c r="DI108">
        <v>34.246937499999987</v>
      </c>
      <c r="DJ108">
        <v>999.9</v>
      </c>
      <c r="DK108">
        <v>34.505049999999997</v>
      </c>
      <c r="DL108">
        <v>0</v>
      </c>
      <c r="DM108">
        <v>0</v>
      </c>
      <c r="DN108">
        <v>9020.6262499999993</v>
      </c>
      <c r="DO108">
        <v>0</v>
      </c>
      <c r="DP108">
        <v>1837.6075000000001</v>
      </c>
      <c r="DQ108">
        <v>-15.407562499999999</v>
      </c>
      <c r="DR108">
        <v>615.79812500000003</v>
      </c>
      <c r="DS108">
        <v>631.16862500000002</v>
      </c>
      <c r="DT108">
        <v>0.94502750000000002</v>
      </c>
      <c r="DU108">
        <v>608.79999999999995</v>
      </c>
      <c r="DV108">
        <v>35.439862499999997</v>
      </c>
      <c r="DW108">
        <v>3.6765675</v>
      </c>
      <c r="DX108">
        <v>3.5810762500000002</v>
      </c>
      <c r="DY108">
        <v>27.457962500000001</v>
      </c>
      <c r="DZ108">
        <v>27.0090875</v>
      </c>
      <c r="EA108">
        <v>1200.01</v>
      </c>
      <c r="EB108">
        <v>0.95799599999999996</v>
      </c>
      <c r="EC108">
        <v>4.2003899999999997E-2</v>
      </c>
      <c r="ED108">
        <v>0</v>
      </c>
      <c r="EE108">
        <v>722.66225000000009</v>
      </c>
      <c r="EF108">
        <v>5.0001600000000002</v>
      </c>
      <c r="EG108">
        <v>10810.737499999999</v>
      </c>
      <c r="EH108">
        <v>9515.2362499999999</v>
      </c>
      <c r="EI108">
        <v>48.710875000000001</v>
      </c>
      <c r="EJ108">
        <v>51.25</v>
      </c>
      <c r="EK108">
        <v>49.929374999999993</v>
      </c>
      <c r="EL108">
        <v>49.679499999999997</v>
      </c>
      <c r="EM108">
        <v>50.382375000000003</v>
      </c>
      <c r="EN108">
        <v>1144.81125</v>
      </c>
      <c r="EO108">
        <v>50.198749999999997</v>
      </c>
      <c r="EP108">
        <v>0</v>
      </c>
      <c r="EQ108">
        <v>85837.200000047684</v>
      </c>
      <c r="ER108">
        <v>0</v>
      </c>
      <c r="ES108">
        <v>722.73215384615389</v>
      </c>
      <c r="ET108">
        <v>-0.96991452727617322</v>
      </c>
      <c r="EU108">
        <v>-264.15384552576478</v>
      </c>
      <c r="EV108">
        <v>10836.188461538461</v>
      </c>
      <c r="EW108">
        <v>15</v>
      </c>
      <c r="EX108">
        <v>1657642000.5999999</v>
      </c>
      <c r="EY108" t="s">
        <v>416</v>
      </c>
      <c r="EZ108">
        <v>1657642000.5999999</v>
      </c>
      <c r="FA108">
        <v>1657641990.5999999</v>
      </c>
      <c r="FB108">
        <v>8</v>
      </c>
      <c r="FC108">
        <v>5.2999999999999999E-2</v>
      </c>
      <c r="FD108">
        <v>-7.3999999999999996E-2</v>
      </c>
      <c r="FE108">
        <v>-1.3049999999999999</v>
      </c>
      <c r="FF108">
        <v>0.372</v>
      </c>
      <c r="FG108">
        <v>415</v>
      </c>
      <c r="FH108">
        <v>35</v>
      </c>
      <c r="FI108">
        <v>0.02</v>
      </c>
      <c r="FJ108">
        <v>0.06</v>
      </c>
      <c r="FK108">
        <v>-15.282742499999999</v>
      </c>
      <c r="FL108">
        <v>-0.87654596622882042</v>
      </c>
      <c r="FM108">
        <v>0.1042162508620897</v>
      </c>
      <c r="FN108">
        <v>0</v>
      </c>
      <c r="FO108">
        <v>722.79894117647063</v>
      </c>
      <c r="FP108">
        <v>-1.1957830372535661</v>
      </c>
      <c r="FQ108">
        <v>0.21729824194308711</v>
      </c>
      <c r="FR108">
        <v>0</v>
      </c>
      <c r="FS108">
        <v>0.8867808749999998</v>
      </c>
      <c r="FT108">
        <v>0.30287415759849778</v>
      </c>
      <c r="FU108">
        <v>3.5009379971078808E-2</v>
      </c>
      <c r="FV108">
        <v>0</v>
      </c>
      <c r="FW108">
        <v>0</v>
      </c>
      <c r="FX108">
        <v>3</v>
      </c>
      <c r="FY108" t="s">
        <v>450</v>
      </c>
      <c r="FZ108">
        <v>3.3693399999999998</v>
      </c>
      <c r="GA108">
        <v>2.8938199999999998</v>
      </c>
      <c r="GB108">
        <v>0.12764800000000001</v>
      </c>
      <c r="GC108">
        <v>0.13172900000000001</v>
      </c>
      <c r="GD108">
        <v>0.14729200000000001</v>
      </c>
      <c r="GE108">
        <v>0.14707899999999999</v>
      </c>
      <c r="GF108">
        <v>30109.9</v>
      </c>
      <c r="GG108">
        <v>26076.5</v>
      </c>
      <c r="GH108">
        <v>30851.8</v>
      </c>
      <c r="GI108">
        <v>27993.7</v>
      </c>
      <c r="GJ108">
        <v>34668.6</v>
      </c>
      <c r="GK108">
        <v>33701.199999999997</v>
      </c>
      <c r="GL108">
        <v>40226</v>
      </c>
      <c r="GM108">
        <v>39033.800000000003</v>
      </c>
      <c r="GN108">
        <v>2.1438000000000001</v>
      </c>
      <c r="GO108">
        <v>1.58578</v>
      </c>
      <c r="GP108">
        <v>0</v>
      </c>
      <c r="GQ108">
        <v>6.4089900000000005E-2</v>
      </c>
      <c r="GR108">
        <v>999.9</v>
      </c>
      <c r="GS108">
        <v>33.473100000000002</v>
      </c>
      <c r="GT108">
        <v>63.2</v>
      </c>
      <c r="GU108">
        <v>38.5</v>
      </c>
      <c r="GV108">
        <v>42.7834</v>
      </c>
      <c r="GW108">
        <v>50.4709</v>
      </c>
      <c r="GX108">
        <v>41.213900000000002</v>
      </c>
      <c r="GY108">
        <v>1</v>
      </c>
      <c r="GZ108">
        <v>0.65455799999999997</v>
      </c>
      <c r="HA108">
        <v>1.8774</v>
      </c>
      <c r="HB108">
        <v>20.197099999999999</v>
      </c>
      <c r="HC108">
        <v>5.2140000000000004</v>
      </c>
      <c r="HD108">
        <v>11.974</v>
      </c>
      <c r="HE108">
        <v>4.9904000000000002</v>
      </c>
      <c r="HF108">
        <v>3.29243</v>
      </c>
      <c r="HG108">
        <v>7756.2</v>
      </c>
      <c r="HH108">
        <v>9999</v>
      </c>
      <c r="HI108">
        <v>9999</v>
      </c>
      <c r="HJ108">
        <v>780.8</v>
      </c>
      <c r="HK108">
        <v>4.9713200000000004</v>
      </c>
      <c r="HL108">
        <v>1.87425</v>
      </c>
      <c r="HM108">
        <v>1.8705700000000001</v>
      </c>
      <c r="HN108">
        <v>1.8702700000000001</v>
      </c>
      <c r="HO108">
        <v>1.8748499999999999</v>
      </c>
      <c r="HP108">
        <v>1.8715299999999999</v>
      </c>
      <c r="HQ108">
        <v>1.86704</v>
      </c>
      <c r="HR108">
        <v>1.8779999999999999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-1.3049999999999999</v>
      </c>
      <c r="IG108">
        <v>0.37159999999999999</v>
      </c>
      <c r="IH108">
        <v>-1.305000000000007</v>
      </c>
      <c r="II108">
        <v>0</v>
      </c>
      <c r="IJ108">
        <v>0</v>
      </c>
      <c r="IK108">
        <v>0</v>
      </c>
      <c r="IL108">
        <v>0.37166500000000008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21.7</v>
      </c>
      <c r="IU108">
        <v>21.8</v>
      </c>
      <c r="IV108">
        <v>1.4538599999999999</v>
      </c>
      <c r="IW108">
        <v>2.5793499999999998</v>
      </c>
      <c r="IX108">
        <v>1.49902</v>
      </c>
      <c r="IY108">
        <v>2.2949199999999998</v>
      </c>
      <c r="IZ108">
        <v>1.69678</v>
      </c>
      <c r="JA108">
        <v>2.31812</v>
      </c>
      <c r="JB108">
        <v>43.535400000000003</v>
      </c>
      <c r="JC108">
        <v>15.970800000000001</v>
      </c>
      <c r="JD108">
        <v>18</v>
      </c>
      <c r="JE108">
        <v>568.70299999999997</v>
      </c>
      <c r="JF108">
        <v>293.83999999999997</v>
      </c>
      <c r="JG108">
        <v>30</v>
      </c>
      <c r="JH108">
        <v>35.686599999999999</v>
      </c>
      <c r="JI108">
        <v>30.000499999999999</v>
      </c>
      <c r="JJ108">
        <v>35.366100000000003</v>
      </c>
      <c r="JK108">
        <v>35.343200000000003</v>
      </c>
      <c r="JL108">
        <v>29.157699999999998</v>
      </c>
      <c r="JM108">
        <v>24.662600000000001</v>
      </c>
      <c r="JN108">
        <v>85.454300000000003</v>
      </c>
      <c r="JO108">
        <v>30</v>
      </c>
      <c r="JP108">
        <v>625.26499999999999</v>
      </c>
      <c r="JQ108">
        <v>35.330300000000001</v>
      </c>
      <c r="JR108">
        <v>98.332400000000007</v>
      </c>
      <c r="JS108">
        <v>98.289699999999996</v>
      </c>
    </row>
    <row r="109" spans="1:279" x14ac:dyDescent="0.2">
      <c r="A109">
        <v>94</v>
      </c>
      <c r="B109">
        <v>1657643304.5</v>
      </c>
      <c r="C109">
        <v>371</v>
      </c>
      <c r="D109" t="s">
        <v>607</v>
      </c>
      <c r="E109" t="s">
        <v>608</v>
      </c>
      <c r="F109">
        <v>4</v>
      </c>
      <c r="G109">
        <v>1657643302.5</v>
      </c>
      <c r="H109">
        <f t="shared" si="50"/>
        <v>1.1199723586229515E-3</v>
      </c>
      <c r="I109">
        <f t="shared" si="51"/>
        <v>1.1199723586229515</v>
      </c>
      <c r="J109">
        <f t="shared" si="52"/>
        <v>6.7304698185764122</v>
      </c>
      <c r="K109">
        <f t="shared" si="53"/>
        <v>600.56242857142854</v>
      </c>
      <c r="L109">
        <f t="shared" si="54"/>
        <v>404.52902452854681</v>
      </c>
      <c r="M109">
        <f t="shared" si="55"/>
        <v>40.916809975520344</v>
      </c>
      <c r="N109">
        <f t="shared" si="56"/>
        <v>60.744958404239483</v>
      </c>
      <c r="O109">
        <f t="shared" si="57"/>
        <v>6.0142020698440449E-2</v>
      </c>
      <c r="P109">
        <f t="shared" si="58"/>
        <v>2.7670302681691075</v>
      </c>
      <c r="Q109">
        <f t="shared" si="59"/>
        <v>5.9425141289790248E-2</v>
      </c>
      <c r="R109">
        <f t="shared" si="60"/>
        <v>3.7204410018106378E-2</v>
      </c>
      <c r="S109">
        <f t="shared" si="61"/>
        <v>194.4146408981573</v>
      </c>
      <c r="T109">
        <f t="shared" si="62"/>
        <v>35.15283290692733</v>
      </c>
      <c r="U109">
        <f t="shared" si="63"/>
        <v>34.515342857142862</v>
      </c>
      <c r="V109">
        <f t="shared" si="64"/>
        <v>5.4985329878295692</v>
      </c>
      <c r="W109">
        <f t="shared" si="65"/>
        <v>67.876493784062902</v>
      </c>
      <c r="X109">
        <f t="shared" si="66"/>
        <v>3.6787229934924661</v>
      </c>
      <c r="Y109">
        <f t="shared" si="67"/>
        <v>5.4197304374555264</v>
      </c>
      <c r="Z109">
        <f t="shared" si="68"/>
        <v>1.8198099943371031</v>
      </c>
      <c r="AA109">
        <f t="shared" si="69"/>
        <v>-49.390781015272161</v>
      </c>
      <c r="AB109">
        <f t="shared" si="70"/>
        <v>-38.713338332304808</v>
      </c>
      <c r="AC109">
        <f t="shared" si="71"/>
        <v>-3.2479437032154981</v>
      </c>
      <c r="AD109">
        <f t="shared" si="72"/>
        <v>103.06257784736485</v>
      </c>
      <c r="AE109">
        <f t="shared" si="73"/>
        <v>16.107856055092736</v>
      </c>
      <c r="AF109">
        <f t="shared" si="74"/>
        <v>1.1346042663768996</v>
      </c>
      <c r="AG109">
        <f t="shared" si="75"/>
        <v>6.7304698185764122</v>
      </c>
      <c r="AH109">
        <v>638.89758919504652</v>
      </c>
      <c r="AI109">
        <v>625.7776727272726</v>
      </c>
      <c r="AJ109">
        <v>1.7000670474713999</v>
      </c>
      <c r="AK109">
        <v>64.653264527919617</v>
      </c>
      <c r="AL109">
        <f t="shared" si="76"/>
        <v>1.1199723586229515</v>
      </c>
      <c r="AM109">
        <v>35.363043590991623</v>
      </c>
      <c r="AN109">
        <v>36.360034545454553</v>
      </c>
      <c r="AO109">
        <v>-2.3099847236287199E-4</v>
      </c>
      <c r="AP109">
        <v>87.74884862576603</v>
      </c>
      <c r="AQ109">
        <v>116</v>
      </c>
      <c r="AR109">
        <v>18</v>
      </c>
      <c r="AS109">
        <f t="shared" si="77"/>
        <v>1</v>
      </c>
      <c r="AT109">
        <f t="shared" si="78"/>
        <v>0</v>
      </c>
      <c r="AU109">
        <f t="shared" si="79"/>
        <v>47126.132110980943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1009.4435569420501</v>
      </c>
      <c r="BI109">
        <f t="shared" si="83"/>
        <v>6.7304698185764122</v>
      </c>
      <c r="BJ109" t="e">
        <f t="shared" si="84"/>
        <v>#DIV/0!</v>
      </c>
      <c r="BK109">
        <f t="shared" si="85"/>
        <v>6.6675048567998276E-3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1199.9257142857141</v>
      </c>
      <c r="CQ109">
        <f t="shared" si="97"/>
        <v>1009.4435569420501</v>
      </c>
      <c r="CR109">
        <f t="shared" si="98"/>
        <v>0.84125504181143973</v>
      </c>
      <c r="CS109">
        <f t="shared" si="99"/>
        <v>0.16202223069607896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1657643302.5</v>
      </c>
      <c r="CZ109">
        <v>600.56242857142854</v>
      </c>
      <c r="DA109">
        <v>616.05285714285708</v>
      </c>
      <c r="DB109">
        <v>36.370142857142859</v>
      </c>
      <c r="DC109">
        <v>35.361385714285717</v>
      </c>
      <c r="DD109">
        <v>601.8674285714286</v>
      </c>
      <c r="DE109">
        <v>35.998471428571428</v>
      </c>
      <c r="DF109">
        <v>650.3082857142856</v>
      </c>
      <c r="DG109">
        <v>101.04685714285711</v>
      </c>
      <c r="DH109">
        <v>9.9927128571428575E-2</v>
      </c>
      <c r="DI109">
        <v>34.255828571428573</v>
      </c>
      <c r="DJ109">
        <v>999.89999999999986</v>
      </c>
      <c r="DK109">
        <v>34.515342857142862</v>
      </c>
      <c r="DL109">
        <v>0</v>
      </c>
      <c r="DM109">
        <v>0</v>
      </c>
      <c r="DN109">
        <v>9006.7842857142859</v>
      </c>
      <c r="DO109">
        <v>0</v>
      </c>
      <c r="DP109">
        <v>1823.42</v>
      </c>
      <c r="DQ109">
        <v>-15.49037142857143</v>
      </c>
      <c r="DR109">
        <v>623.22928571428565</v>
      </c>
      <c r="DS109">
        <v>638.63600000000008</v>
      </c>
      <c r="DT109">
        <v>1.008755714285714</v>
      </c>
      <c r="DU109">
        <v>616.05285714285708</v>
      </c>
      <c r="DV109">
        <v>35.361385714285717</v>
      </c>
      <c r="DW109">
        <v>3.67509</v>
      </c>
      <c r="DX109">
        <v>3.5731571428571431</v>
      </c>
      <c r="DY109">
        <v>27.4511</v>
      </c>
      <c r="DZ109">
        <v>26.971428571428572</v>
      </c>
      <c r="EA109">
        <v>1199.9257142857141</v>
      </c>
      <c r="EB109">
        <v>0.95799285714285698</v>
      </c>
      <c r="EC109">
        <v>4.2006985714285718E-2</v>
      </c>
      <c r="ED109">
        <v>0</v>
      </c>
      <c r="EE109">
        <v>722.62271428571432</v>
      </c>
      <c r="EF109">
        <v>5.0001600000000002</v>
      </c>
      <c r="EG109">
        <v>10807.428571428571</v>
      </c>
      <c r="EH109">
        <v>9514.5500000000011</v>
      </c>
      <c r="EI109">
        <v>48.723000000000013</v>
      </c>
      <c r="EJ109">
        <v>51.25</v>
      </c>
      <c r="EK109">
        <v>49.964000000000013</v>
      </c>
      <c r="EL109">
        <v>49.687285714285721</v>
      </c>
      <c r="EM109">
        <v>50.357000000000014</v>
      </c>
      <c r="EN109">
        <v>1144.727142857143</v>
      </c>
      <c r="EO109">
        <v>50.198571428571427</v>
      </c>
      <c r="EP109">
        <v>0</v>
      </c>
      <c r="EQ109">
        <v>85841.400000095367</v>
      </c>
      <c r="ER109">
        <v>0</v>
      </c>
      <c r="ES109">
        <v>722.68316000000004</v>
      </c>
      <c r="ET109">
        <v>-0.32853846042553631</v>
      </c>
      <c r="EU109">
        <v>-196.06153850373809</v>
      </c>
      <c r="EV109">
        <v>10818.776</v>
      </c>
      <c r="EW109">
        <v>15</v>
      </c>
      <c r="EX109">
        <v>1657642000.5999999</v>
      </c>
      <c r="EY109" t="s">
        <v>416</v>
      </c>
      <c r="EZ109">
        <v>1657642000.5999999</v>
      </c>
      <c r="FA109">
        <v>1657641990.5999999</v>
      </c>
      <c r="FB109">
        <v>8</v>
      </c>
      <c r="FC109">
        <v>5.2999999999999999E-2</v>
      </c>
      <c r="FD109">
        <v>-7.3999999999999996E-2</v>
      </c>
      <c r="FE109">
        <v>-1.3049999999999999</v>
      </c>
      <c r="FF109">
        <v>0.372</v>
      </c>
      <c r="FG109">
        <v>415</v>
      </c>
      <c r="FH109">
        <v>35</v>
      </c>
      <c r="FI109">
        <v>0.02</v>
      </c>
      <c r="FJ109">
        <v>0.06</v>
      </c>
      <c r="FK109">
        <v>-15.3563825</v>
      </c>
      <c r="FL109">
        <v>-0.75619249530958499</v>
      </c>
      <c r="FM109">
        <v>9.0438075188219197E-2</v>
      </c>
      <c r="FN109">
        <v>0</v>
      </c>
      <c r="FO109">
        <v>722.7329411764706</v>
      </c>
      <c r="FP109">
        <v>-0.84711993730619739</v>
      </c>
      <c r="FQ109">
        <v>0.1940621400140925</v>
      </c>
      <c r="FR109">
        <v>1</v>
      </c>
      <c r="FS109">
        <v>0.91549412500000005</v>
      </c>
      <c r="FT109">
        <v>0.55442196247654585</v>
      </c>
      <c r="FU109">
        <v>5.6874100295383798E-2</v>
      </c>
      <c r="FV109">
        <v>0</v>
      </c>
      <c r="FW109">
        <v>1</v>
      </c>
      <c r="FX109">
        <v>3</v>
      </c>
      <c r="FY109" t="s">
        <v>425</v>
      </c>
      <c r="FZ109">
        <v>3.3692299999999999</v>
      </c>
      <c r="GA109">
        <v>2.8936199999999999</v>
      </c>
      <c r="GB109">
        <v>0.12864900000000001</v>
      </c>
      <c r="GC109">
        <v>0.13273399999999999</v>
      </c>
      <c r="GD109">
        <v>0.14722499999999999</v>
      </c>
      <c r="GE109">
        <v>0.14702100000000001</v>
      </c>
      <c r="GF109">
        <v>30075</v>
      </c>
      <c r="GG109">
        <v>26046.2</v>
      </c>
      <c r="GH109">
        <v>30851.599999999999</v>
      </c>
      <c r="GI109">
        <v>27993.7</v>
      </c>
      <c r="GJ109">
        <v>34671.1</v>
      </c>
      <c r="GK109">
        <v>33703.9</v>
      </c>
      <c r="GL109">
        <v>40225.699999999997</v>
      </c>
      <c r="GM109">
        <v>39034.300000000003</v>
      </c>
      <c r="GN109">
        <v>2.1438700000000002</v>
      </c>
      <c r="GO109">
        <v>1.58605</v>
      </c>
      <c r="GP109">
        <v>0</v>
      </c>
      <c r="GQ109">
        <v>6.4499699999999993E-2</v>
      </c>
      <c r="GR109">
        <v>999.9</v>
      </c>
      <c r="GS109">
        <v>33.477600000000002</v>
      </c>
      <c r="GT109">
        <v>63.2</v>
      </c>
      <c r="GU109">
        <v>38.5</v>
      </c>
      <c r="GV109">
        <v>42.7789</v>
      </c>
      <c r="GW109">
        <v>50.710900000000002</v>
      </c>
      <c r="GX109">
        <v>41.161900000000003</v>
      </c>
      <c r="GY109">
        <v>1</v>
      </c>
      <c r="GZ109">
        <v>0.65483199999999997</v>
      </c>
      <c r="HA109">
        <v>1.88175</v>
      </c>
      <c r="HB109">
        <v>20.196999999999999</v>
      </c>
      <c r="HC109">
        <v>5.2145900000000003</v>
      </c>
      <c r="HD109">
        <v>11.974</v>
      </c>
      <c r="HE109">
        <v>4.9903500000000003</v>
      </c>
      <c r="HF109">
        <v>3.2926199999999999</v>
      </c>
      <c r="HG109">
        <v>7756.4</v>
      </c>
      <c r="HH109">
        <v>9999</v>
      </c>
      <c r="HI109">
        <v>9999</v>
      </c>
      <c r="HJ109">
        <v>780.8</v>
      </c>
      <c r="HK109">
        <v>4.9712800000000001</v>
      </c>
      <c r="HL109">
        <v>1.8742700000000001</v>
      </c>
      <c r="HM109">
        <v>1.8705700000000001</v>
      </c>
      <c r="HN109">
        <v>1.8702700000000001</v>
      </c>
      <c r="HO109">
        <v>1.87483</v>
      </c>
      <c r="HP109">
        <v>1.8715299999999999</v>
      </c>
      <c r="HQ109">
        <v>1.8670500000000001</v>
      </c>
      <c r="HR109">
        <v>1.8779699999999999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-1.3049999999999999</v>
      </c>
      <c r="IG109">
        <v>0.37159999999999999</v>
      </c>
      <c r="IH109">
        <v>-1.305000000000007</v>
      </c>
      <c r="II109">
        <v>0</v>
      </c>
      <c r="IJ109">
        <v>0</v>
      </c>
      <c r="IK109">
        <v>0</v>
      </c>
      <c r="IL109">
        <v>0.37166500000000008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21.7</v>
      </c>
      <c r="IU109">
        <v>21.9</v>
      </c>
      <c r="IV109">
        <v>1.46729</v>
      </c>
      <c r="IW109">
        <v>2.5756800000000002</v>
      </c>
      <c r="IX109">
        <v>1.49902</v>
      </c>
      <c r="IY109">
        <v>2.2936999999999999</v>
      </c>
      <c r="IZ109">
        <v>1.69678</v>
      </c>
      <c r="JA109">
        <v>2.2351100000000002</v>
      </c>
      <c r="JB109">
        <v>43.535400000000003</v>
      </c>
      <c r="JC109">
        <v>15.9533</v>
      </c>
      <c r="JD109">
        <v>18</v>
      </c>
      <c r="JE109">
        <v>568.80600000000004</v>
      </c>
      <c r="JF109">
        <v>294</v>
      </c>
      <c r="JG109">
        <v>30.000800000000002</v>
      </c>
      <c r="JH109">
        <v>35.692</v>
      </c>
      <c r="JI109">
        <v>30.000499999999999</v>
      </c>
      <c r="JJ109">
        <v>35.3718</v>
      </c>
      <c r="JK109">
        <v>35.348300000000002</v>
      </c>
      <c r="JL109">
        <v>29.411899999999999</v>
      </c>
      <c r="JM109">
        <v>24.662600000000001</v>
      </c>
      <c r="JN109">
        <v>85.454300000000003</v>
      </c>
      <c r="JO109">
        <v>30</v>
      </c>
      <c r="JP109">
        <v>631.95899999999995</v>
      </c>
      <c r="JQ109">
        <v>35.342700000000001</v>
      </c>
      <c r="JR109">
        <v>98.331599999999995</v>
      </c>
      <c r="JS109">
        <v>98.290499999999994</v>
      </c>
    </row>
    <row r="110" spans="1:279" x14ac:dyDescent="0.2">
      <c r="A110">
        <v>95</v>
      </c>
      <c r="B110">
        <v>1657643309</v>
      </c>
      <c r="C110">
        <v>375.5</v>
      </c>
      <c r="D110" t="s">
        <v>609</v>
      </c>
      <c r="E110" t="s">
        <v>610</v>
      </c>
      <c r="F110">
        <v>4</v>
      </c>
      <c r="G110">
        <v>1657643306.75</v>
      </c>
      <c r="H110">
        <f t="shared" si="50"/>
        <v>1.0644822886756629E-3</v>
      </c>
      <c r="I110">
        <f t="shared" si="51"/>
        <v>1.0644822886756629</v>
      </c>
      <c r="J110">
        <f t="shared" si="52"/>
        <v>6.5226841685835071</v>
      </c>
      <c r="K110">
        <f t="shared" si="53"/>
        <v>607.57837499999994</v>
      </c>
      <c r="L110">
        <f t="shared" si="54"/>
        <v>407.38712119608721</v>
      </c>
      <c r="M110">
        <f t="shared" si="55"/>
        <v>41.206803023097486</v>
      </c>
      <c r="N110">
        <f t="shared" si="56"/>
        <v>61.455949678065373</v>
      </c>
      <c r="O110">
        <f t="shared" si="57"/>
        <v>5.7002677119923774E-2</v>
      </c>
      <c r="P110">
        <f t="shared" si="58"/>
        <v>2.7631128076582501</v>
      </c>
      <c r="Q110">
        <f t="shared" si="59"/>
        <v>5.6357349970904136E-2</v>
      </c>
      <c r="R110">
        <f t="shared" si="60"/>
        <v>3.5280714973993925E-2</v>
      </c>
      <c r="S110">
        <f t="shared" si="61"/>
        <v>194.42547448752237</v>
      </c>
      <c r="T110">
        <f t="shared" si="62"/>
        <v>35.173984663323537</v>
      </c>
      <c r="U110">
        <f t="shared" si="63"/>
        <v>34.520874999999997</v>
      </c>
      <c r="V110">
        <f t="shared" si="64"/>
        <v>5.5002236308692707</v>
      </c>
      <c r="W110">
        <f t="shared" si="65"/>
        <v>67.815237231611206</v>
      </c>
      <c r="X110">
        <f t="shared" si="66"/>
        <v>3.6763770030350669</v>
      </c>
      <c r="Y110">
        <f t="shared" si="67"/>
        <v>5.4211666184681144</v>
      </c>
      <c r="Z110">
        <f t="shared" si="68"/>
        <v>1.8238466278342038</v>
      </c>
      <c r="AA110">
        <f t="shared" si="69"/>
        <v>-46.943668930596729</v>
      </c>
      <c r="AB110">
        <f t="shared" si="70"/>
        <v>-38.773711218067014</v>
      </c>
      <c r="AC110">
        <f t="shared" si="71"/>
        <v>-3.2577844454959024</v>
      </c>
      <c r="AD110">
        <f t="shared" si="72"/>
        <v>105.45030989336274</v>
      </c>
      <c r="AE110">
        <f t="shared" si="73"/>
        <v>16.089484576684679</v>
      </c>
      <c r="AF110">
        <f t="shared" si="74"/>
        <v>1.1042492598910394</v>
      </c>
      <c r="AG110">
        <f t="shared" si="75"/>
        <v>6.5226841685835071</v>
      </c>
      <c r="AH110">
        <v>646.56250394935694</v>
      </c>
      <c r="AI110">
        <v>633.52100606060571</v>
      </c>
      <c r="AJ110">
        <v>1.730513813039374</v>
      </c>
      <c r="AK110">
        <v>64.653264527919617</v>
      </c>
      <c r="AL110">
        <f t="shared" si="76"/>
        <v>1.0644822886756629</v>
      </c>
      <c r="AM110">
        <v>35.362107461068668</v>
      </c>
      <c r="AN110">
        <v>36.339644242424221</v>
      </c>
      <c r="AO110">
        <v>-5.8201961197895027E-3</v>
      </c>
      <c r="AP110">
        <v>87.74884862576603</v>
      </c>
      <c r="AQ110">
        <v>116</v>
      </c>
      <c r="AR110">
        <v>18</v>
      </c>
      <c r="AS110">
        <f t="shared" si="77"/>
        <v>1</v>
      </c>
      <c r="AT110">
        <f t="shared" si="78"/>
        <v>0</v>
      </c>
      <c r="AU110">
        <f t="shared" si="79"/>
        <v>47018.1670211561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1009.5025872992343</v>
      </c>
      <c r="BI110">
        <f t="shared" si="83"/>
        <v>6.5226841685835071</v>
      </c>
      <c r="BJ110" t="e">
        <f t="shared" si="84"/>
        <v>#DIV/0!</v>
      </c>
      <c r="BK110">
        <f t="shared" si="85"/>
        <v>6.4612852415107964E-3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1199.9962499999999</v>
      </c>
      <c r="CQ110">
        <f t="shared" si="97"/>
        <v>1009.5025872992343</v>
      </c>
      <c r="CR110">
        <f t="shared" si="98"/>
        <v>0.84125478500389839</v>
      </c>
      <c r="CS110">
        <f t="shared" si="99"/>
        <v>0.16202173505752404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1657643306.75</v>
      </c>
      <c r="CZ110">
        <v>607.57837499999994</v>
      </c>
      <c r="DA110">
        <v>623.04287499999998</v>
      </c>
      <c r="DB110">
        <v>36.346150000000002</v>
      </c>
      <c r="DC110">
        <v>35.364312499999997</v>
      </c>
      <c r="DD110">
        <v>608.883375</v>
      </c>
      <c r="DE110">
        <v>35.974487500000002</v>
      </c>
      <c r="DF110">
        <v>650.27912500000002</v>
      </c>
      <c r="DG110">
        <v>101.04900000000001</v>
      </c>
      <c r="DH110">
        <v>0.1000076125</v>
      </c>
      <c r="DI110">
        <v>34.2605875</v>
      </c>
      <c r="DJ110">
        <v>999.9</v>
      </c>
      <c r="DK110">
        <v>34.520874999999997</v>
      </c>
      <c r="DL110">
        <v>0</v>
      </c>
      <c r="DM110">
        <v>0</v>
      </c>
      <c r="DN110">
        <v>8985.7824999999993</v>
      </c>
      <c r="DO110">
        <v>0</v>
      </c>
      <c r="DP110">
        <v>1805.5125</v>
      </c>
      <c r="DQ110">
        <v>-15.4645125</v>
      </c>
      <c r="DR110">
        <v>630.49437499999999</v>
      </c>
      <c r="DS110">
        <v>645.88412499999993</v>
      </c>
      <c r="DT110">
        <v>0.98183975000000001</v>
      </c>
      <c r="DU110">
        <v>623.04287499999998</v>
      </c>
      <c r="DV110">
        <v>35.364312499999997</v>
      </c>
      <c r="DW110">
        <v>3.6727412500000001</v>
      </c>
      <c r="DX110">
        <v>3.57352625</v>
      </c>
      <c r="DY110">
        <v>27.4401625</v>
      </c>
      <c r="DZ110">
        <v>26.973187500000002</v>
      </c>
      <c r="EA110">
        <v>1199.9962499999999</v>
      </c>
      <c r="EB110">
        <v>0.95799599999999996</v>
      </c>
      <c r="EC110">
        <v>4.2003899999999997E-2</v>
      </c>
      <c r="ED110">
        <v>0</v>
      </c>
      <c r="EE110">
        <v>722.68425000000002</v>
      </c>
      <c r="EF110">
        <v>5.0001600000000002</v>
      </c>
      <c r="EG110">
        <v>10760.825000000001</v>
      </c>
      <c r="EH110">
        <v>9515.1387500000001</v>
      </c>
      <c r="EI110">
        <v>48.702749999999988</v>
      </c>
      <c r="EJ110">
        <v>51.265500000000003</v>
      </c>
      <c r="EK110">
        <v>49.929499999999997</v>
      </c>
      <c r="EL110">
        <v>49.65625</v>
      </c>
      <c r="EM110">
        <v>50.375</v>
      </c>
      <c r="EN110">
        <v>1144.8050000000001</v>
      </c>
      <c r="EO110">
        <v>50.191249999999997</v>
      </c>
      <c r="EP110">
        <v>0</v>
      </c>
      <c r="EQ110">
        <v>85845.600000143051</v>
      </c>
      <c r="ER110">
        <v>0</v>
      </c>
      <c r="ES110">
        <v>722.6596538461539</v>
      </c>
      <c r="ET110">
        <v>0.2281367453697794</v>
      </c>
      <c r="EU110">
        <v>-334.97777791701822</v>
      </c>
      <c r="EV110">
        <v>10797.865384615379</v>
      </c>
      <c r="EW110">
        <v>15</v>
      </c>
      <c r="EX110">
        <v>1657642000.5999999</v>
      </c>
      <c r="EY110" t="s">
        <v>416</v>
      </c>
      <c r="EZ110">
        <v>1657642000.5999999</v>
      </c>
      <c r="FA110">
        <v>1657641990.5999999</v>
      </c>
      <c r="FB110">
        <v>8</v>
      </c>
      <c r="FC110">
        <v>5.2999999999999999E-2</v>
      </c>
      <c r="FD110">
        <v>-7.3999999999999996E-2</v>
      </c>
      <c r="FE110">
        <v>-1.3049999999999999</v>
      </c>
      <c r="FF110">
        <v>0.372</v>
      </c>
      <c r="FG110">
        <v>415</v>
      </c>
      <c r="FH110">
        <v>35</v>
      </c>
      <c r="FI110">
        <v>0.02</v>
      </c>
      <c r="FJ110">
        <v>0.06</v>
      </c>
      <c r="FK110">
        <v>-15.39568292682927</v>
      </c>
      <c r="FL110">
        <v>-0.72266550522645723</v>
      </c>
      <c r="FM110">
        <v>9.1537551677130999E-2</v>
      </c>
      <c r="FN110">
        <v>0</v>
      </c>
      <c r="FO110">
        <v>722.69179411764708</v>
      </c>
      <c r="FP110">
        <v>-0.27158136076195832</v>
      </c>
      <c r="FQ110">
        <v>0.18872759382581111</v>
      </c>
      <c r="FR110">
        <v>1</v>
      </c>
      <c r="FS110">
        <v>0.94082436585365858</v>
      </c>
      <c r="FT110">
        <v>0.49788355400697049</v>
      </c>
      <c r="FU110">
        <v>5.4780138392756611E-2</v>
      </c>
      <c r="FV110">
        <v>0</v>
      </c>
      <c r="FW110">
        <v>1</v>
      </c>
      <c r="FX110">
        <v>3</v>
      </c>
      <c r="FY110" t="s">
        <v>425</v>
      </c>
      <c r="FZ110">
        <v>3.3692299999999999</v>
      </c>
      <c r="GA110">
        <v>2.8936600000000001</v>
      </c>
      <c r="GB110">
        <v>0.129771</v>
      </c>
      <c r="GC110">
        <v>0.13384799999999999</v>
      </c>
      <c r="GD110">
        <v>0.147171</v>
      </c>
      <c r="GE110">
        <v>0.14705499999999999</v>
      </c>
      <c r="GF110">
        <v>30036.3</v>
      </c>
      <c r="GG110">
        <v>26012.6</v>
      </c>
      <c r="GH110">
        <v>30851.7</v>
      </c>
      <c r="GI110">
        <v>27993.7</v>
      </c>
      <c r="GJ110">
        <v>34673.800000000003</v>
      </c>
      <c r="GK110">
        <v>33702.6</v>
      </c>
      <c r="GL110">
        <v>40226.300000000003</v>
      </c>
      <c r="GM110">
        <v>39034.400000000001</v>
      </c>
      <c r="GN110">
        <v>2.1438299999999999</v>
      </c>
      <c r="GO110">
        <v>1.5858000000000001</v>
      </c>
      <c r="GP110">
        <v>0</v>
      </c>
      <c r="GQ110">
        <v>6.4324599999999996E-2</v>
      </c>
      <c r="GR110">
        <v>999.9</v>
      </c>
      <c r="GS110">
        <v>33.482300000000002</v>
      </c>
      <c r="GT110">
        <v>63.2</v>
      </c>
      <c r="GU110">
        <v>38.6</v>
      </c>
      <c r="GV110">
        <v>43.010300000000001</v>
      </c>
      <c r="GW110">
        <v>50.6509</v>
      </c>
      <c r="GX110">
        <v>40.8093</v>
      </c>
      <c r="GY110">
        <v>1</v>
      </c>
      <c r="GZ110">
        <v>0.65515999999999996</v>
      </c>
      <c r="HA110">
        <v>1.8851500000000001</v>
      </c>
      <c r="HB110">
        <v>20.197199999999999</v>
      </c>
      <c r="HC110">
        <v>5.2141500000000001</v>
      </c>
      <c r="HD110">
        <v>11.974</v>
      </c>
      <c r="HE110">
        <v>4.9897499999999999</v>
      </c>
      <c r="HF110">
        <v>3.2924799999999999</v>
      </c>
      <c r="HG110">
        <v>7756.4</v>
      </c>
      <c r="HH110">
        <v>9999</v>
      </c>
      <c r="HI110">
        <v>9999</v>
      </c>
      <c r="HJ110">
        <v>780.8</v>
      </c>
      <c r="HK110">
        <v>4.9713000000000003</v>
      </c>
      <c r="HL110">
        <v>1.87425</v>
      </c>
      <c r="HM110">
        <v>1.8705700000000001</v>
      </c>
      <c r="HN110">
        <v>1.8702700000000001</v>
      </c>
      <c r="HO110">
        <v>1.8748499999999999</v>
      </c>
      <c r="HP110">
        <v>1.87155</v>
      </c>
      <c r="HQ110">
        <v>1.8670599999999999</v>
      </c>
      <c r="HR110">
        <v>1.87801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-1.3049999999999999</v>
      </c>
      <c r="IG110">
        <v>0.37169999999999997</v>
      </c>
      <c r="IH110">
        <v>-1.305000000000007</v>
      </c>
      <c r="II110">
        <v>0</v>
      </c>
      <c r="IJ110">
        <v>0</v>
      </c>
      <c r="IK110">
        <v>0</v>
      </c>
      <c r="IL110">
        <v>0.37166500000000008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21.8</v>
      </c>
      <c r="IU110">
        <v>22</v>
      </c>
      <c r="IV110">
        <v>1.48071</v>
      </c>
      <c r="IW110">
        <v>2.5744600000000002</v>
      </c>
      <c r="IX110">
        <v>1.49902</v>
      </c>
      <c r="IY110">
        <v>2.2936999999999999</v>
      </c>
      <c r="IZ110">
        <v>1.69678</v>
      </c>
      <c r="JA110">
        <v>2.35229</v>
      </c>
      <c r="JB110">
        <v>43.5627</v>
      </c>
      <c r="JC110">
        <v>15.9445</v>
      </c>
      <c r="JD110">
        <v>18</v>
      </c>
      <c r="JE110">
        <v>568.83000000000004</v>
      </c>
      <c r="JF110">
        <v>293.91000000000003</v>
      </c>
      <c r="JG110">
        <v>30.000800000000002</v>
      </c>
      <c r="JH110">
        <v>35.699399999999997</v>
      </c>
      <c r="JI110">
        <v>30.000399999999999</v>
      </c>
      <c r="JJ110">
        <v>35.378399999999999</v>
      </c>
      <c r="JK110">
        <v>35.355499999999999</v>
      </c>
      <c r="JL110">
        <v>29.727499999999999</v>
      </c>
      <c r="JM110">
        <v>24.662600000000001</v>
      </c>
      <c r="JN110">
        <v>85.454300000000003</v>
      </c>
      <c r="JO110">
        <v>30</v>
      </c>
      <c r="JP110">
        <v>638.69399999999996</v>
      </c>
      <c r="JQ110">
        <v>35.342700000000001</v>
      </c>
      <c r="JR110">
        <v>98.332599999999999</v>
      </c>
      <c r="JS110">
        <v>98.290499999999994</v>
      </c>
    </row>
    <row r="111" spans="1:279" x14ac:dyDescent="0.2">
      <c r="A111">
        <v>96</v>
      </c>
      <c r="B111">
        <v>1657643313</v>
      </c>
      <c r="C111">
        <v>379.5</v>
      </c>
      <c r="D111" t="s">
        <v>611</v>
      </c>
      <c r="E111" t="s">
        <v>612</v>
      </c>
      <c r="F111">
        <v>4</v>
      </c>
      <c r="G111">
        <v>1657643311</v>
      </c>
      <c r="H111">
        <f t="shared" si="50"/>
        <v>1.0680611651329582E-3</v>
      </c>
      <c r="I111">
        <f t="shared" si="51"/>
        <v>1.0680611651329581</v>
      </c>
      <c r="J111">
        <f t="shared" si="52"/>
        <v>6.5965537118180215</v>
      </c>
      <c r="K111">
        <f t="shared" si="53"/>
        <v>614.64114285714288</v>
      </c>
      <c r="L111">
        <f t="shared" si="54"/>
        <v>412.49489231335838</v>
      </c>
      <c r="M111">
        <f t="shared" si="55"/>
        <v>41.723664543824668</v>
      </c>
      <c r="N111">
        <f t="shared" si="56"/>
        <v>62.170662806468755</v>
      </c>
      <c r="O111">
        <f t="shared" si="57"/>
        <v>5.7109480929645684E-2</v>
      </c>
      <c r="P111">
        <f t="shared" si="58"/>
        <v>2.7622660783233584</v>
      </c>
      <c r="Q111">
        <f t="shared" si="59"/>
        <v>5.646155196221004E-2</v>
      </c>
      <c r="R111">
        <f t="shared" si="60"/>
        <v>3.5346071212473643E-2</v>
      </c>
      <c r="S111">
        <f t="shared" si="61"/>
        <v>194.42693275535871</v>
      </c>
      <c r="T111">
        <f t="shared" si="62"/>
        <v>35.177755083829858</v>
      </c>
      <c r="U111">
        <f t="shared" si="63"/>
        <v>34.525857142857141</v>
      </c>
      <c r="V111">
        <f t="shared" si="64"/>
        <v>5.5017465786375679</v>
      </c>
      <c r="W111">
        <f t="shared" si="65"/>
        <v>67.775463311688981</v>
      </c>
      <c r="X111">
        <f t="shared" si="66"/>
        <v>3.6751381283448179</v>
      </c>
      <c r="Y111">
        <f t="shared" si="67"/>
        <v>5.4225201109189332</v>
      </c>
      <c r="Z111">
        <f t="shared" si="68"/>
        <v>1.82660845029275</v>
      </c>
      <c r="AA111">
        <f t="shared" si="69"/>
        <v>-47.101497382363455</v>
      </c>
      <c r="AB111">
        <f t="shared" si="70"/>
        <v>-38.836023104429408</v>
      </c>
      <c r="AC111">
        <f t="shared" si="71"/>
        <v>-3.2641709228242908</v>
      </c>
      <c r="AD111">
        <f t="shared" si="72"/>
        <v>105.22524134574155</v>
      </c>
      <c r="AE111">
        <f t="shared" si="73"/>
        <v>16.178588791988567</v>
      </c>
      <c r="AF111">
        <f t="shared" si="74"/>
        <v>1.0732593789771601</v>
      </c>
      <c r="AG111">
        <f t="shared" si="75"/>
        <v>6.5965537118180215</v>
      </c>
      <c r="AH111">
        <v>653.55875461163885</v>
      </c>
      <c r="AI111">
        <v>640.42230303030283</v>
      </c>
      <c r="AJ111">
        <v>1.73682127882801</v>
      </c>
      <c r="AK111">
        <v>64.653264527919617</v>
      </c>
      <c r="AL111">
        <f t="shared" si="76"/>
        <v>1.0680611651329581</v>
      </c>
      <c r="AM111">
        <v>35.376470920216718</v>
      </c>
      <c r="AN111">
        <v>36.331630909090897</v>
      </c>
      <c r="AO111">
        <v>-1.0351975256617069E-3</v>
      </c>
      <c r="AP111">
        <v>87.74884862576603</v>
      </c>
      <c r="AQ111">
        <v>116</v>
      </c>
      <c r="AR111">
        <v>18</v>
      </c>
      <c r="AS111">
        <f t="shared" si="77"/>
        <v>1</v>
      </c>
      <c r="AT111">
        <f t="shared" si="78"/>
        <v>0</v>
      </c>
      <c r="AU111">
        <f t="shared" si="79"/>
        <v>46994.313061411682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1009.5094283706524</v>
      </c>
      <c r="BI111">
        <f t="shared" si="83"/>
        <v>6.5965537118180215</v>
      </c>
      <c r="BJ111" t="e">
        <f t="shared" si="84"/>
        <v>#DIV/0!</v>
      </c>
      <c r="BK111">
        <f t="shared" si="85"/>
        <v>6.5344151589201652E-3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1200.004285714286</v>
      </c>
      <c r="CQ111">
        <f t="shared" si="97"/>
        <v>1009.5094283706524</v>
      </c>
      <c r="CR111">
        <f t="shared" si="98"/>
        <v>0.8412548524939274</v>
      </c>
      <c r="CS111">
        <f t="shared" si="99"/>
        <v>0.16202186531327992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1657643311</v>
      </c>
      <c r="CZ111">
        <v>614.64114285714288</v>
      </c>
      <c r="DA111">
        <v>630.1768571428571</v>
      </c>
      <c r="DB111">
        <v>36.333714285714287</v>
      </c>
      <c r="DC111">
        <v>35.379457142857142</v>
      </c>
      <c r="DD111">
        <v>615.94614285714283</v>
      </c>
      <c r="DE111">
        <v>35.962057142857141</v>
      </c>
      <c r="DF111">
        <v>650.30514285714276</v>
      </c>
      <c r="DG111">
        <v>101.04942857142861</v>
      </c>
      <c r="DH111">
        <v>0.1001015714285714</v>
      </c>
      <c r="DI111">
        <v>34.265071428571417</v>
      </c>
      <c r="DJ111">
        <v>999.89999999999986</v>
      </c>
      <c r="DK111">
        <v>34.525857142857141</v>
      </c>
      <c r="DL111">
        <v>0</v>
      </c>
      <c r="DM111">
        <v>0</v>
      </c>
      <c r="DN111">
        <v>8981.25</v>
      </c>
      <c r="DO111">
        <v>0</v>
      </c>
      <c r="DP111">
        <v>1769.1142857142861</v>
      </c>
      <c r="DQ111">
        <v>-15.53545714285714</v>
      </c>
      <c r="DR111">
        <v>637.8155714285715</v>
      </c>
      <c r="DS111">
        <v>653.28985714285704</v>
      </c>
      <c r="DT111">
        <v>0.9542708571428572</v>
      </c>
      <c r="DU111">
        <v>630.1768571428571</v>
      </c>
      <c r="DV111">
        <v>35.379457142857142</v>
      </c>
      <c r="DW111">
        <v>3.671502857142857</v>
      </c>
      <c r="DX111">
        <v>3.5750757142857141</v>
      </c>
      <c r="DY111">
        <v>27.434385714285721</v>
      </c>
      <c r="DZ111">
        <v>26.98055714285714</v>
      </c>
      <c r="EA111">
        <v>1200.004285714286</v>
      </c>
      <c r="EB111">
        <v>0.95799599999999985</v>
      </c>
      <c r="EC111">
        <v>4.200389999999999E-2</v>
      </c>
      <c r="ED111">
        <v>0</v>
      </c>
      <c r="EE111">
        <v>722.43242857142855</v>
      </c>
      <c r="EF111">
        <v>5.0001600000000002</v>
      </c>
      <c r="EG111">
        <v>10759.72857142857</v>
      </c>
      <c r="EH111">
        <v>9515.1871428571412</v>
      </c>
      <c r="EI111">
        <v>48.704999999999998</v>
      </c>
      <c r="EJ111">
        <v>51.267714285714291</v>
      </c>
      <c r="EK111">
        <v>49.910428571428568</v>
      </c>
      <c r="EL111">
        <v>49.660428571428568</v>
      </c>
      <c r="EM111">
        <v>50.366</v>
      </c>
      <c r="EN111">
        <v>1144.81</v>
      </c>
      <c r="EO111">
        <v>50.194285714285712</v>
      </c>
      <c r="EP111">
        <v>0</v>
      </c>
      <c r="EQ111">
        <v>85849.799999952316</v>
      </c>
      <c r="ER111">
        <v>0</v>
      </c>
      <c r="ES111">
        <v>722.60563999999999</v>
      </c>
      <c r="ET111">
        <v>-0.50715385939093893</v>
      </c>
      <c r="EU111">
        <v>-253.08461604573611</v>
      </c>
      <c r="EV111">
        <v>10779.624</v>
      </c>
      <c r="EW111">
        <v>15</v>
      </c>
      <c r="EX111">
        <v>1657642000.5999999</v>
      </c>
      <c r="EY111" t="s">
        <v>416</v>
      </c>
      <c r="EZ111">
        <v>1657642000.5999999</v>
      </c>
      <c r="FA111">
        <v>1657641990.5999999</v>
      </c>
      <c r="FB111">
        <v>8</v>
      </c>
      <c r="FC111">
        <v>5.2999999999999999E-2</v>
      </c>
      <c r="FD111">
        <v>-7.3999999999999996E-2</v>
      </c>
      <c r="FE111">
        <v>-1.3049999999999999</v>
      </c>
      <c r="FF111">
        <v>0.372</v>
      </c>
      <c r="FG111">
        <v>415</v>
      </c>
      <c r="FH111">
        <v>35</v>
      </c>
      <c r="FI111">
        <v>0.02</v>
      </c>
      <c r="FJ111">
        <v>0.06</v>
      </c>
      <c r="FK111">
        <v>-15.423565853658539</v>
      </c>
      <c r="FL111">
        <v>-0.73292404181191451</v>
      </c>
      <c r="FM111">
        <v>9.2138291104653658E-2</v>
      </c>
      <c r="FN111">
        <v>0</v>
      </c>
      <c r="FO111">
        <v>722.65332352941175</v>
      </c>
      <c r="FP111">
        <v>-0.46375859648277568</v>
      </c>
      <c r="FQ111">
        <v>0.19222730426552909</v>
      </c>
      <c r="FR111">
        <v>1</v>
      </c>
      <c r="FS111">
        <v>0.95527404878048794</v>
      </c>
      <c r="FT111">
        <v>0.29656793728223069</v>
      </c>
      <c r="FU111">
        <v>4.3354089646993783E-2</v>
      </c>
      <c r="FV111">
        <v>0</v>
      </c>
      <c r="FW111">
        <v>1</v>
      </c>
      <c r="FX111">
        <v>3</v>
      </c>
      <c r="FY111" t="s">
        <v>425</v>
      </c>
      <c r="FZ111">
        <v>3.3693200000000001</v>
      </c>
      <c r="GA111">
        <v>2.8936600000000001</v>
      </c>
      <c r="GB111">
        <v>0.13077</v>
      </c>
      <c r="GC111">
        <v>0.13486300000000001</v>
      </c>
      <c r="GD111">
        <v>0.147151</v>
      </c>
      <c r="GE111">
        <v>0.14709800000000001</v>
      </c>
      <c r="GF111">
        <v>30001.599999999999</v>
      </c>
      <c r="GG111">
        <v>25981.4</v>
      </c>
      <c r="GH111">
        <v>30851.599999999999</v>
      </c>
      <c r="GI111">
        <v>27993</v>
      </c>
      <c r="GJ111">
        <v>34674.699999999997</v>
      </c>
      <c r="GK111">
        <v>33700</v>
      </c>
      <c r="GL111">
        <v>40226.199999999997</v>
      </c>
      <c r="GM111">
        <v>39033.199999999997</v>
      </c>
      <c r="GN111">
        <v>2.14412</v>
      </c>
      <c r="GO111">
        <v>1.58605</v>
      </c>
      <c r="GP111">
        <v>0</v>
      </c>
      <c r="GQ111">
        <v>6.4585400000000001E-2</v>
      </c>
      <c r="GR111">
        <v>999.9</v>
      </c>
      <c r="GS111">
        <v>33.483699999999999</v>
      </c>
      <c r="GT111">
        <v>63.2</v>
      </c>
      <c r="GU111">
        <v>38.6</v>
      </c>
      <c r="GV111">
        <v>43.013500000000001</v>
      </c>
      <c r="GW111">
        <v>50.860999999999997</v>
      </c>
      <c r="GX111">
        <v>41.286099999999998</v>
      </c>
      <c r="GY111">
        <v>1</v>
      </c>
      <c r="GZ111">
        <v>0.65551599999999999</v>
      </c>
      <c r="HA111">
        <v>1.8853899999999999</v>
      </c>
      <c r="HB111">
        <v>20.196999999999999</v>
      </c>
      <c r="HC111">
        <v>5.2144399999999997</v>
      </c>
      <c r="HD111">
        <v>11.974</v>
      </c>
      <c r="HE111">
        <v>4.9903000000000004</v>
      </c>
      <c r="HF111">
        <v>3.2925499999999999</v>
      </c>
      <c r="HG111">
        <v>7756.4</v>
      </c>
      <c r="HH111">
        <v>9999</v>
      </c>
      <c r="HI111">
        <v>9999</v>
      </c>
      <c r="HJ111">
        <v>780.8</v>
      </c>
      <c r="HK111">
        <v>4.9713000000000003</v>
      </c>
      <c r="HL111">
        <v>1.8742700000000001</v>
      </c>
      <c r="HM111">
        <v>1.8705700000000001</v>
      </c>
      <c r="HN111">
        <v>1.8702700000000001</v>
      </c>
      <c r="HO111">
        <v>1.8748499999999999</v>
      </c>
      <c r="HP111">
        <v>1.87158</v>
      </c>
      <c r="HQ111">
        <v>1.86707</v>
      </c>
      <c r="HR111">
        <v>1.8780300000000001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-1.3049999999999999</v>
      </c>
      <c r="IG111">
        <v>0.37159999999999999</v>
      </c>
      <c r="IH111">
        <v>-1.305000000000007</v>
      </c>
      <c r="II111">
        <v>0</v>
      </c>
      <c r="IJ111">
        <v>0</v>
      </c>
      <c r="IK111">
        <v>0</v>
      </c>
      <c r="IL111">
        <v>0.37166500000000008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21.9</v>
      </c>
      <c r="IU111">
        <v>22</v>
      </c>
      <c r="IV111">
        <v>1.49292</v>
      </c>
      <c r="IW111">
        <v>2.5695800000000002</v>
      </c>
      <c r="IX111">
        <v>1.49902</v>
      </c>
      <c r="IY111">
        <v>2.2936999999999999</v>
      </c>
      <c r="IZ111">
        <v>1.69678</v>
      </c>
      <c r="JA111">
        <v>2.3925800000000002</v>
      </c>
      <c r="JB111">
        <v>43.59</v>
      </c>
      <c r="JC111">
        <v>15.970800000000001</v>
      </c>
      <c r="JD111">
        <v>18</v>
      </c>
      <c r="JE111">
        <v>569.09</v>
      </c>
      <c r="JF111">
        <v>294.05700000000002</v>
      </c>
      <c r="JG111">
        <v>30.000399999999999</v>
      </c>
      <c r="JH111">
        <v>35.705100000000002</v>
      </c>
      <c r="JI111">
        <v>30.000499999999999</v>
      </c>
      <c r="JJ111">
        <v>35.384</v>
      </c>
      <c r="JK111">
        <v>35.360399999999998</v>
      </c>
      <c r="JL111">
        <v>29.983899999999998</v>
      </c>
      <c r="JM111">
        <v>24.662600000000001</v>
      </c>
      <c r="JN111">
        <v>85.454300000000003</v>
      </c>
      <c r="JO111">
        <v>30</v>
      </c>
      <c r="JP111">
        <v>645.37300000000005</v>
      </c>
      <c r="JQ111">
        <v>35.342700000000001</v>
      </c>
      <c r="JR111">
        <v>98.332400000000007</v>
      </c>
      <c r="JS111">
        <v>98.287899999999993</v>
      </c>
    </row>
    <row r="112" spans="1:279" x14ac:dyDescent="0.2">
      <c r="A112">
        <v>97</v>
      </c>
      <c r="B112">
        <v>1657643317</v>
      </c>
      <c r="C112">
        <v>383.5</v>
      </c>
      <c r="D112" t="s">
        <v>613</v>
      </c>
      <c r="E112" t="s">
        <v>614</v>
      </c>
      <c r="F112">
        <v>4</v>
      </c>
      <c r="G112">
        <v>1657643314.6875</v>
      </c>
      <c r="H112">
        <f t="shared" si="50"/>
        <v>1.0488573539393562E-3</v>
      </c>
      <c r="I112">
        <f t="shared" si="51"/>
        <v>1.0488573539393562</v>
      </c>
      <c r="J112">
        <f t="shared" si="52"/>
        <v>6.6973841101584561</v>
      </c>
      <c r="K112">
        <f t="shared" si="53"/>
        <v>620.83837500000004</v>
      </c>
      <c r="L112">
        <f t="shared" si="54"/>
        <v>412.11029655305782</v>
      </c>
      <c r="M112">
        <f t="shared" si="55"/>
        <v>41.684603523872809</v>
      </c>
      <c r="N112">
        <f t="shared" si="56"/>
        <v>62.797269883181819</v>
      </c>
      <c r="O112">
        <f t="shared" si="57"/>
        <v>5.6025674926054855E-2</v>
      </c>
      <c r="P112">
        <f t="shared" si="58"/>
        <v>2.7642914978390505</v>
      </c>
      <c r="Q112">
        <f t="shared" si="59"/>
        <v>5.540241165086187E-2</v>
      </c>
      <c r="R112">
        <f t="shared" si="60"/>
        <v>3.4681927171570044E-2</v>
      </c>
      <c r="S112">
        <f t="shared" si="61"/>
        <v>194.42708811249628</v>
      </c>
      <c r="T112">
        <f t="shared" si="62"/>
        <v>35.181860940444757</v>
      </c>
      <c r="U112">
        <f t="shared" si="63"/>
        <v>34.528937499999998</v>
      </c>
      <c r="V112">
        <f t="shared" si="64"/>
        <v>5.5026883695155577</v>
      </c>
      <c r="W112">
        <f t="shared" si="65"/>
        <v>67.768284413230774</v>
      </c>
      <c r="X112">
        <f t="shared" si="66"/>
        <v>3.6746421767543267</v>
      </c>
      <c r="Y112">
        <f t="shared" si="67"/>
        <v>5.4223627004447321</v>
      </c>
      <c r="Z112">
        <f t="shared" si="68"/>
        <v>1.828046192761231</v>
      </c>
      <c r="AA112">
        <f t="shared" si="69"/>
        <v>-46.254609308725605</v>
      </c>
      <c r="AB112">
        <f t="shared" si="70"/>
        <v>-39.401268110367617</v>
      </c>
      <c r="AC112">
        <f t="shared" si="71"/>
        <v>-3.3092946551458722</v>
      </c>
      <c r="AD112">
        <f t="shared" si="72"/>
        <v>105.46191603825719</v>
      </c>
      <c r="AE112">
        <f t="shared" si="73"/>
        <v>16.182658062298721</v>
      </c>
      <c r="AF112">
        <f t="shared" si="74"/>
        <v>1.0513693871904508</v>
      </c>
      <c r="AG112">
        <f t="shared" si="75"/>
        <v>6.6973841101584561</v>
      </c>
      <c r="AH112">
        <v>660.52888196732863</v>
      </c>
      <c r="AI112">
        <v>647.36521212121204</v>
      </c>
      <c r="AJ112">
        <v>1.7190941927799031</v>
      </c>
      <c r="AK112">
        <v>64.653264527919617</v>
      </c>
      <c r="AL112">
        <f t="shared" si="76"/>
        <v>1.0488573539393562</v>
      </c>
      <c r="AM112">
        <v>35.392742441879911</v>
      </c>
      <c r="AN112">
        <v>36.327284242424248</v>
      </c>
      <c r="AO112">
        <v>-3.6527880751926318E-4</v>
      </c>
      <c r="AP112">
        <v>87.74884862576603</v>
      </c>
      <c r="AQ112">
        <v>116</v>
      </c>
      <c r="AR112">
        <v>18</v>
      </c>
      <c r="AS112">
        <f t="shared" si="77"/>
        <v>1</v>
      </c>
      <c r="AT112">
        <f t="shared" si="78"/>
        <v>0</v>
      </c>
      <c r="AU112">
        <f t="shared" si="79"/>
        <v>47049.822538581313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1009.510049799221</v>
      </c>
      <c r="BI112">
        <f t="shared" si="83"/>
        <v>6.6973841101584561</v>
      </c>
      <c r="BJ112" t="e">
        <f t="shared" si="84"/>
        <v>#DIV/0!</v>
      </c>
      <c r="BK112">
        <f t="shared" si="85"/>
        <v>6.6342916660319358E-3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1200.0050000000001</v>
      </c>
      <c r="CQ112">
        <f t="shared" si="97"/>
        <v>1009.510049799221</v>
      </c>
      <c r="CR112">
        <f t="shared" si="98"/>
        <v>0.84125486960406071</v>
      </c>
      <c r="CS112">
        <f t="shared" si="99"/>
        <v>0.16202189833583716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1657643314.6875</v>
      </c>
      <c r="CZ112">
        <v>620.83837500000004</v>
      </c>
      <c r="DA112">
        <v>636.37187500000005</v>
      </c>
      <c r="DB112">
        <v>36.328950000000013</v>
      </c>
      <c r="DC112">
        <v>35.394125000000003</v>
      </c>
      <c r="DD112">
        <v>622.14337499999999</v>
      </c>
      <c r="DE112">
        <v>35.957299999999996</v>
      </c>
      <c r="DF112">
        <v>650.28700000000003</v>
      </c>
      <c r="DG112">
        <v>101.049125</v>
      </c>
      <c r="DH112">
        <v>0.1000185</v>
      </c>
      <c r="DI112">
        <v>34.26455</v>
      </c>
      <c r="DJ112">
        <v>999.9</v>
      </c>
      <c r="DK112">
        <v>34.528937499999998</v>
      </c>
      <c r="DL112">
        <v>0</v>
      </c>
      <c r="DM112">
        <v>0</v>
      </c>
      <c r="DN112">
        <v>8992.0300000000007</v>
      </c>
      <c r="DO112">
        <v>0</v>
      </c>
      <c r="DP112">
        <v>1783.405</v>
      </c>
      <c r="DQ112">
        <v>-15.5338125</v>
      </c>
      <c r="DR112">
        <v>644.24299999999994</v>
      </c>
      <c r="DS112">
        <v>659.72237499999994</v>
      </c>
      <c r="DT112">
        <v>0.93483825000000009</v>
      </c>
      <c r="DU112">
        <v>636.37187500000005</v>
      </c>
      <c r="DV112">
        <v>35.394125000000003</v>
      </c>
      <c r="DW112">
        <v>3.6710037500000001</v>
      </c>
      <c r="DX112">
        <v>3.5765387500000001</v>
      </c>
      <c r="DY112">
        <v>27.432087500000002</v>
      </c>
      <c r="DZ112">
        <v>26.987525000000002</v>
      </c>
      <c r="EA112">
        <v>1200.0050000000001</v>
      </c>
      <c r="EB112">
        <v>0.95799599999999996</v>
      </c>
      <c r="EC112">
        <v>4.2003899999999997E-2</v>
      </c>
      <c r="ED112">
        <v>0</v>
      </c>
      <c r="EE112">
        <v>722.6377500000001</v>
      </c>
      <c r="EF112">
        <v>5.0001600000000002</v>
      </c>
      <c r="EG112">
        <v>10750.637500000001</v>
      </c>
      <c r="EH112">
        <v>9515.213749999999</v>
      </c>
      <c r="EI112">
        <v>48.687249999999999</v>
      </c>
      <c r="EJ112">
        <v>51.25</v>
      </c>
      <c r="EK112">
        <v>49.929250000000003</v>
      </c>
      <c r="EL112">
        <v>49.640500000000003</v>
      </c>
      <c r="EM112">
        <v>50.366874999999993</v>
      </c>
      <c r="EN112">
        <v>1144.81</v>
      </c>
      <c r="EO112">
        <v>50.195</v>
      </c>
      <c r="EP112">
        <v>0</v>
      </c>
      <c r="EQ112">
        <v>85853.400000095367</v>
      </c>
      <c r="ER112">
        <v>0</v>
      </c>
      <c r="ES112">
        <v>722.61127999999997</v>
      </c>
      <c r="ET112">
        <v>-0.91507693636051235</v>
      </c>
      <c r="EU112">
        <v>-222.66923074846849</v>
      </c>
      <c r="EV112">
        <v>10764.404</v>
      </c>
      <c r="EW112">
        <v>15</v>
      </c>
      <c r="EX112">
        <v>1657642000.5999999</v>
      </c>
      <c r="EY112" t="s">
        <v>416</v>
      </c>
      <c r="EZ112">
        <v>1657642000.5999999</v>
      </c>
      <c r="FA112">
        <v>1657641990.5999999</v>
      </c>
      <c r="FB112">
        <v>8</v>
      </c>
      <c r="FC112">
        <v>5.2999999999999999E-2</v>
      </c>
      <c r="FD112">
        <v>-7.3999999999999996E-2</v>
      </c>
      <c r="FE112">
        <v>-1.3049999999999999</v>
      </c>
      <c r="FF112">
        <v>0.372</v>
      </c>
      <c r="FG112">
        <v>415</v>
      </c>
      <c r="FH112">
        <v>35</v>
      </c>
      <c r="FI112">
        <v>0.02</v>
      </c>
      <c r="FJ112">
        <v>0.06</v>
      </c>
      <c r="FK112">
        <v>-15.48231</v>
      </c>
      <c r="FL112">
        <v>-0.42259136960601351</v>
      </c>
      <c r="FM112">
        <v>6.068311050036905E-2</v>
      </c>
      <c r="FN112">
        <v>1</v>
      </c>
      <c r="FO112">
        <v>722.63044117647064</v>
      </c>
      <c r="FP112">
        <v>-0.4133384320879735</v>
      </c>
      <c r="FQ112">
        <v>0.19909090314795089</v>
      </c>
      <c r="FR112">
        <v>1</v>
      </c>
      <c r="FS112">
        <v>0.96680722500000016</v>
      </c>
      <c r="FT112">
        <v>-9.2233362101313554E-2</v>
      </c>
      <c r="FU112">
        <v>2.9494680113104729E-2</v>
      </c>
      <c r="FV112">
        <v>1</v>
      </c>
      <c r="FW112">
        <v>3</v>
      </c>
      <c r="FX112">
        <v>3</v>
      </c>
      <c r="FY112" t="s">
        <v>615</v>
      </c>
      <c r="FZ112">
        <v>3.3693900000000001</v>
      </c>
      <c r="GA112">
        <v>2.8936999999999999</v>
      </c>
      <c r="GB112">
        <v>0.13175999999999999</v>
      </c>
      <c r="GC112">
        <v>0.13586000000000001</v>
      </c>
      <c r="GD112">
        <v>0.14713799999999999</v>
      </c>
      <c r="GE112">
        <v>0.14713899999999999</v>
      </c>
      <c r="GF112">
        <v>29968.1</v>
      </c>
      <c r="GG112">
        <v>25950.9</v>
      </c>
      <c r="GH112">
        <v>30852.400000000001</v>
      </c>
      <c r="GI112">
        <v>27992.5</v>
      </c>
      <c r="GJ112">
        <v>34676</v>
      </c>
      <c r="GK112">
        <v>33697.599999999999</v>
      </c>
      <c r="GL112">
        <v>40227.1</v>
      </c>
      <c r="GM112">
        <v>39032.300000000003</v>
      </c>
      <c r="GN112">
        <v>2.1442700000000001</v>
      </c>
      <c r="GO112">
        <v>1.58568</v>
      </c>
      <c r="GP112">
        <v>0</v>
      </c>
      <c r="GQ112">
        <v>6.4928100000000002E-2</v>
      </c>
      <c r="GR112">
        <v>999.9</v>
      </c>
      <c r="GS112">
        <v>33.479399999999998</v>
      </c>
      <c r="GT112">
        <v>63.2</v>
      </c>
      <c r="GU112">
        <v>38.6</v>
      </c>
      <c r="GV112">
        <v>43.011600000000001</v>
      </c>
      <c r="GW112">
        <v>50.771000000000001</v>
      </c>
      <c r="GX112">
        <v>41.129800000000003</v>
      </c>
      <c r="GY112">
        <v>1</v>
      </c>
      <c r="GZ112">
        <v>0.65579500000000002</v>
      </c>
      <c r="HA112">
        <v>1.88486</v>
      </c>
      <c r="HB112">
        <v>20.1967</v>
      </c>
      <c r="HC112">
        <v>5.2140000000000004</v>
      </c>
      <c r="HD112">
        <v>11.974</v>
      </c>
      <c r="HE112">
        <v>4.9901499999999999</v>
      </c>
      <c r="HF112">
        <v>3.2925</v>
      </c>
      <c r="HG112">
        <v>7756.6</v>
      </c>
      <c r="HH112">
        <v>9999</v>
      </c>
      <c r="HI112">
        <v>9999</v>
      </c>
      <c r="HJ112">
        <v>780.8</v>
      </c>
      <c r="HK112">
        <v>4.9713099999999999</v>
      </c>
      <c r="HL112">
        <v>1.8742700000000001</v>
      </c>
      <c r="HM112">
        <v>1.8705700000000001</v>
      </c>
      <c r="HN112">
        <v>1.8702700000000001</v>
      </c>
      <c r="HO112">
        <v>1.8748499999999999</v>
      </c>
      <c r="HP112">
        <v>1.8715599999999999</v>
      </c>
      <c r="HQ112">
        <v>1.8670599999999999</v>
      </c>
      <c r="HR112">
        <v>1.87802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-1.3049999999999999</v>
      </c>
      <c r="IG112">
        <v>0.37159999999999999</v>
      </c>
      <c r="IH112">
        <v>-1.305000000000007</v>
      </c>
      <c r="II112">
        <v>0</v>
      </c>
      <c r="IJ112">
        <v>0</v>
      </c>
      <c r="IK112">
        <v>0</v>
      </c>
      <c r="IL112">
        <v>0.37166500000000008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21.9</v>
      </c>
      <c r="IU112">
        <v>22.1</v>
      </c>
      <c r="IV112">
        <v>1.5051300000000001</v>
      </c>
      <c r="IW112">
        <v>2.5671400000000002</v>
      </c>
      <c r="IX112">
        <v>1.49902</v>
      </c>
      <c r="IY112">
        <v>2.2949199999999998</v>
      </c>
      <c r="IZ112">
        <v>1.69678</v>
      </c>
      <c r="JA112">
        <v>2.4047900000000002</v>
      </c>
      <c r="JB112">
        <v>43.59</v>
      </c>
      <c r="JC112">
        <v>15.970800000000001</v>
      </c>
      <c r="JD112">
        <v>18</v>
      </c>
      <c r="JE112">
        <v>569.23900000000003</v>
      </c>
      <c r="JF112">
        <v>293.899</v>
      </c>
      <c r="JG112">
        <v>30.0002</v>
      </c>
      <c r="JH112">
        <v>35.710900000000002</v>
      </c>
      <c r="JI112">
        <v>30.000399999999999</v>
      </c>
      <c r="JJ112">
        <v>35.3889</v>
      </c>
      <c r="JK112">
        <v>35.366300000000003</v>
      </c>
      <c r="JL112">
        <v>30.235099999999999</v>
      </c>
      <c r="JM112">
        <v>24.662600000000001</v>
      </c>
      <c r="JN112">
        <v>85.454300000000003</v>
      </c>
      <c r="JO112">
        <v>30</v>
      </c>
      <c r="JP112">
        <v>652.08100000000002</v>
      </c>
      <c r="JQ112">
        <v>35.342700000000001</v>
      </c>
      <c r="JR112">
        <v>98.334699999999998</v>
      </c>
      <c r="JS112">
        <v>98.285799999999995</v>
      </c>
    </row>
    <row r="113" spans="1:279" x14ac:dyDescent="0.2">
      <c r="A113">
        <v>98</v>
      </c>
      <c r="B113">
        <v>1657643321</v>
      </c>
      <c r="C113">
        <v>387.5</v>
      </c>
      <c r="D113" t="s">
        <v>616</v>
      </c>
      <c r="E113" t="s">
        <v>617</v>
      </c>
      <c r="F113">
        <v>4</v>
      </c>
      <c r="G113">
        <v>1657643319</v>
      </c>
      <c r="H113">
        <f t="shared" si="50"/>
        <v>1.0382467015916225E-3</v>
      </c>
      <c r="I113">
        <f t="shared" si="51"/>
        <v>1.0382467015916226</v>
      </c>
      <c r="J113">
        <f t="shared" si="52"/>
        <v>6.7692852649928117</v>
      </c>
      <c r="K113">
        <f t="shared" si="53"/>
        <v>628.00871428571429</v>
      </c>
      <c r="L113">
        <f t="shared" si="54"/>
        <v>415.16377833065599</v>
      </c>
      <c r="M113">
        <f t="shared" si="55"/>
        <v>41.992961403373556</v>
      </c>
      <c r="N113">
        <f t="shared" si="56"/>
        <v>63.521788451829714</v>
      </c>
      <c r="O113">
        <f t="shared" si="57"/>
        <v>5.5480203441505796E-2</v>
      </c>
      <c r="P113">
        <f t="shared" si="58"/>
        <v>2.7699038307198132</v>
      </c>
      <c r="Q113">
        <f t="shared" si="59"/>
        <v>5.4870169803243204E-2</v>
      </c>
      <c r="R113">
        <f t="shared" si="60"/>
        <v>3.4348106202355233E-2</v>
      </c>
      <c r="S113">
        <f t="shared" si="61"/>
        <v>194.42631132680845</v>
      </c>
      <c r="T113">
        <f t="shared" si="62"/>
        <v>35.187151103042964</v>
      </c>
      <c r="U113">
        <f t="shared" si="63"/>
        <v>34.525942857142859</v>
      </c>
      <c r="V113">
        <f t="shared" si="64"/>
        <v>5.5017727830969267</v>
      </c>
      <c r="W113">
        <f t="shared" si="65"/>
        <v>67.753463371717089</v>
      </c>
      <c r="X113">
        <f t="shared" si="66"/>
        <v>3.674681581152603</v>
      </c>
      <c r="Y113">
        <f t="shared" si="67"/>
        <v>5.4236069984970792</v>
      </c>
      <c r="Z113">
        <f t="shared" si="68"/>
        <v>1.8270912019443237</v>
      </c>
      <c r="AA113">
        <f t="shared" si="69"/>
        <v>-45.786679540190555</v>
      </c>
      <c r="AB113">
        <f t="shared" si="70"/>
        <v>-38.418613932709889</v>
      </c>
      <c r="AC113">
        <f t="shared" si="71"/>
        <v>-3.2202416391589028</v>
      </c>
      <c r="AD113">
        <f t="shared" si="72"/>
        <v>107.0007762147491</v>
      </c>
      <c r="AE113">
        <f t="shared" si="73"/>
        <v>16.295157169169318</v>
      </c>
      <c r="AF113">
        <f t="shared" si="74"/>
        <v>1.0312245708589967</v>
      </c>
      <c r="AG113">
        <f t="shared" si="75"/>
        <v>6.7692852649928117</v>
      </c>
      <c r="AH113">
        <v>667.54524978623999</v>
      </c>
      <c r="AI113">
        <v>654.2765454545455</v>
      </c>
      <c r="AJ113">
        <v>1.72826965298213</v>
      </c>
      <c r="AK113">
        <v>64.653264527919617</v>
      </c>
      <c r="AL113">
        <f t="shared" si="76"/>
        <v>1.0382467015916226</v>
      </c>
      <c r="AM113">
        <v>35.408673144588477</v>
      </c>
      <c r="AN113">
        <v>36.330687878787877</v>
      </c>
      <c r="AO113">
        <v>2.1683197106479919E-4</v>
      </c>
      <c r="AP113">
        <v>87.74884862576603</v>
      </c>
      <c r="AQ113">
        <v>115</v>
      </c>
      <c r="AR113">
        <v>18</v>
      </c>
      <c r="AS113">
        <f t="shared" si="77"/>
        <v>1</v>
      </c>
      <c r="AT113">
        <f t="shared" si="78"/>
        <v>0</v>
      </c>
      <c r="AU113">
        <f t="shared" si="79"/>
        <v>47202.889453858486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1009.5069426563776</v>
      </c>
      <c r="BI113">
        <f t="shared" si="83"/>
        <v>6.7692852649928117</v>
      </c>
      <c r="BJ113" t="e">
        <f t="shared" si="84"/>
        <v>#DIV/0!</v>
      </c>
      <c r="BK113">
        <f t="shared" si="85"/>
        <v>6.7055361176421189E-3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1200.001428571429</v>
      </c>
      <c r="CQ113">
        <f t="shared" si="97"/>
        <v>1009.5069426563776</v>
      </c>
      <c r="CR113">
        <f t="shared" si="98"/>
        <v>0.84125478405319054</v>
      </c>
      <c r="CS113">
        <f t="shared" si="99"/>
        <v>0.16202173322265792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1657643319</v>
      </c>
      <c r="CZ113">
        <v>628.00871428571429</v>
      </c>
      <c r="DA113">
        <v>643.64157142857141</v>
      </c>
      <c r="DB113">
        <v>36.329771428571433</v>
      </c>
      <c r="DC113">
        <v>35.412842857142863</v>
      </c>
      <c r="DD113">
        <v>629.31371428571424</v>
      </c>
      <c r="DE113">
        <v>35.958085714285723</v>
      </c>
      <c r="DF113">
        <v>650.27557142857142</v>
      </c>
      <c r="DG113">
        <v>101.048</v>
      </c>
      <c r="DH113">
        <v>9.9941114285714283E-2</v>
      </c>
      <c r="DI113">
        <v>34.26867142857143</v>
      </c>
      <c r="DJ113">
        <v>999.89999999999986</v>
      </c>
      <c r="DK113">
        <v>34.525942857142859</v>
      </c>
      <c r="DL113">
        <v>0</v>
      </c>
      <c r="DM113">
        <v>0</v>
      </c>
      <c r="DN113">
        <v>9021.9657142857141</v>
      </c>
      <c r="DO113">
        <v>0</v>
      </c>
      <c r="DP113">
        <v>1772.9485714285711</v>
      </c>
      <c r="DQ113">
        <v>-15.63294285714286</v>
      </c>
      <c r="DR113">
        <v>651.68414285714277</v>
      </c>
      <c r="DS113">
        <v>667.27142857142849</v>
      </c>
      <c r="DT113">
        <v>0.91693014285714292</v>
      </c>
      <c r="DU113">
        <v>643.64157142857141</v>
      </c>
      <c r="DV113">
        <v>35.412842857142863</v>
      </c>
      <c r="DW113">
        <v>3.6710500000000001</v>
      </c>
      <c r="DX113">
        <v>3.5783942857142859</v>
      </c>
      <c r="DY113">
        <v>27.432300000000001</v>
      </c>
      <c r="DZ113">
        <v>26.99634285714286</v>
      </c>
      <c r="EA113">
        <v>1200.001428571429</v>
      </c>
      <c r="EB113">
        <v>0.95799599999999985</v>
      </c>
      <c r="EC113">
        <v>4.200389999999999E-2</v>
      </c>
      <c r="ED113">
        <v>0</v>
      </c>
      <c r="EE113">
        <v>722.37214285714288</v>
      </c>
      <c r="EF113">
        <v>5.0001600000000002</v>
      </c>
      <c r="EG113">
        <v>10745.51428571428</v>
      </c>
      <c r="EH113">
        <v>9515.1814285714299</v>
      </c>
      <c r="EI113">
        <v>48.669285714285706</v>
      </c>
      <c r="EJ113">
        <v>51.267714285714291</v>
      </c>
      <c r="EK113">
        <v>49.928142857142859</v>
      </c>
      <c r="EL113">
        <v>49.660428571428568</v>
      </c>
      <c r="EM113">
        <v>50.366</v>
      </c>
      <c r="EN113">
        <v>1144.81</v>
      </c>
      <c r="EO113">
        <v>50.191428571428567</v>
      </c>
      <c r="EP113">
        <v>0</v>
      </c>
      <c r="EQ113">
        <v>85857.600000143051</v>
      </c>
      <c r="ER113">
        <v>0</v>
      </c>
      <c r="ES113">
        <v>722.51611538461543</v>
      </c>
      <c r="ET113">
        <v>-0.95223932662486366</v>
      </c>
      <c r="EU113">
        <v>-101.644444509726</v>
      </c>
      <c r="EV113">
        <v>10750.15769230769</v>
      </c>
      <c r="EW113">
        <v>15</v>
      </c>
      <c r="EX113">
        <v>1657642000.5999999</v>
      </c>
      <c r="EY113" t="s">
        <v>416</v>
      </c>
      <c r="EZ113">
        <v>1657642000.5999999</v>
      </c>
      <c r="FA113">
        <v>1657641990.5999999</v>
      </c>
      <c r="FB113">
        <v>8</v>
      </c>
      <c r="FC113">
        <v>5.2999999999999999E-2</v>
      </c>
      <c r="FD113">
        <v>-7.3999999999999996E-2</v>
      </c>
      <c r="FE113">
        <v>-1.3049999999999999</v>
      </c>
      <c r="FF113">
        <v>0.372</v>
      </c>
      <c r="FG113">
        <v>415</v>
      </c>
      <c r="FH113">
        <v>35</v>
      </c>
      <c r="FI113">
        <v>0.02</v>
      </c>
      <c r="FJ113">
        <v>0.06</v>
      </c>
      <c r="FK113">
        <v>-15.5240375</v>
      </c>
      <c r="FL113">
        <v>-0.47178123827389851</v>
      </c>
      <c r="FM113">
        <v>5.9857721671894439E-2</v>
      </c>
      <c r="FN113">
        <v>1</v>
      </c>
      <c r="FO113">
        <v>722.5839411764706</v>
      </c>
      <c r="FP113">
        <v>-0.7324064229366134</v>
      </c>
      <c r="FQ113">
        <v>0.19037284488394751</v>
      </c>
      <c r="FR113">
        <v>1</v>
      </c>
      <c r="FS113">
        <v>0.96176552500000001</v>
      </c>
      <c r="FT113">
        <v>-0.33408762101313572</v>
      </c>
      <c r="FU113">
        <v>3.2394306305265672E-2</v>
      </c>
      <c r="FV113">
        <v>0</v>
      </c>
      <c r="FW113">
        <v>2</v>
      </c>
      <c r="FX113">
        <v>3</v>
      </c>
      <c r="FY113" t="s">
        <v>417</v>
      </c>
      <c r="FZ113">
        <v>3.36957</v>
      </c>
      <c r="GA113">
        <v>2.8939400000000002</v>
      </c>
      <c r="GB113">
        <v>0.132743</v>
      </c>
      <c r="GC113">
        <v>0.136853</v>
      </c>
      <c r="GD113">
        <v>0.147145</v>
      </c>
      <c r="GE113">
        <v>0.14718999999999999</v>
      </c>
      <c r="GF113">
        <v>29933.4</v>
      </c>
      <c r="GG113">
        <v>25920.9</v>
      </c>
      <c r="GH113">
        <v>30851.7</v>
      </c>
      <c r="GI113">
        <v>27992.400000000001</v>
      </c>
      <c r="GJ113">
        <v>34675</v>
      </c>
      <c r="GK113">
        <v>33695.699999999997</v>
      </c>
      <c r="GL113">
        <v>40226.199999999997</v>
      </c>
      <c r="GM113">
        <v>39032.400000000001</v>
      </c>
      <c r="GN113">
        <v>2.1447500000000002</v>
      </c>
      <c r="GO113">
        <v>1.5857000000000001</v>
      </c>
      <c r="GP113">
        <v>0</v>
      </c>
      <c r="GQ113">
        <v>6.4801399999999995E-2</v>
      </c>
      <c r="GR113">
        <v>999.9</v>
      </c>
      <c r="GS113">
        <v>33.4739</v>
      </c>
      <c r="GT113">
        <v>63.2</v>
      </c>
      <c r="GU113">
        <v>38.6</v>
      </c>
      <c r="GV113">
        <v>43.008099999999999</v>
      </c>
      <c r="GW113">
        <v>50.860999999999997</v>
      </c>
      <c r="GX113">
        <v>40.460700000000003</v>
      </c>
      <c r="GY113">
        <v>1</v>
      </c>
      <c r="GZ113">
        <v>0.655945</v>
      </c>
      <c r="HA113">
        <v>1.8837999999999999</v>
      </c>
      <c r="HB113">
        <v>20.1966</v>
      </c>
      <c r="HC113">
        <v>5.2144399999999997</v>
      </c>
      <c r="HD113">
        <v>11.974</v>
      </c>
      <c r="HE113">
        <v>4.9905999999999997</v>
      </c>
      <c r="HF113">
        <v>3.2925</v>
      </c>
      <c r="HG113">
        <v>7756.6</v>
      </c>
      <c r="HH113">
        <v>9999</v>
      </c>
      <c r="HI113">
        <v>9999</v>
      </c>
      <c r="HJ113">
        <v>780.8</v>
      </c>
      <c r="HK113">
        <v>4.9712800000000001</v>
      </c>
      <c r="HL113">
        <v>1.8742700000000001</v>
      </c>
      <c r="HM113">
        <v>1.8705700000000001</v>
      </c>
      <c r="HN113">
        <v>1.8702700000000001</v>
      </c>
      <c r="HO113">
        <v>1.8748499999999999</v>
      </c>
      <c r="HP113">
        <v>1.8715299999999999</v>
      </c>
      <c r="HQ113">
        <v>1.8670500000000001</v>
      </c>
      <c r="HR113">
        <v>1.8779999999999999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-1.3049999999999999</v>
      </c>
      <c r="IG113">
        <v>0.37169999999999997</v>
      </c>
      <c r="IH113">
        <v>-1.305000000000007</v>
      </c>
      <c r="II113">
        <v>0</v>
      </c>
      <c r="IJ113">
        <v>0</v>
      </c>
      <c r="IK113">
        <v>0</v>
      </c>
      <c r="IL113">
        <v>0.37166500000000008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22</v>
      </c>
      <c r="IU113">
        <v>22.2</v>
      </c>
      <c r="IV113">
        <v>1.5185500000000001</v>
      </c>
      <c r="IW113">
        <v>2.5708000000000002</v>
      </c>
      <c r="IX113">
        <v>1.49902</v>
      </c>
      <c r="IY113">
        <v>2.2949199999999998</v>
      </c>
      <c r="IZ113">
        <v>1.69678</v>
      </c>
      <c r="JA113">
        <v>2.2802699999999998</v>
      </c>
      <c r="JB113">
        <v>43.59</v>
      </c>
      <c r="JC113">
        <v>15.9533</v>
      </c>
      <c r="JD113">
        <v>18</v>
      </c>
      <c r="JE113">
        <v>569.61599999999999</v>
      </c>
      <c r="JF113">
        <v>293.93299999999999</v>
      </c>
      <c r="JG113">
        <v>29.9999</v>
      </c>
      <c r="JH113">
        <v>35.715899999999998</v>
      </c>
      <c r="JI113">
        <v>30.000299999999999</v>
      </c>
      <c r="JJ113">
        <v>35.393799999999999</v>
      </c>
      <c r="JK113">
        <v>35.370899999999999</v>
      </c>
      <c r="JL113">
        <v>30.489599999999999</v>
      </c>
      <c r="JM113">
        <v>24.662600000000001</v>
      </c>
      <c r="JN113">
        <v>85.454300000000003</v>
      </c>
      <c r="JO113">
        <v>30</v>
      </c>
      <c r="JP113">
        <v>658.78200000000004</v>
      </c>
      <c r="JQ113">
        <v>35.342700000000001</v>
      </c>
      <c r="JR113">
        <v>98.332499999999996</v>
      </c>
      <c r="JS113">
        <v>98.285700000000006</v>
      </c>
    </row>
    <row r="114" spans="1:279" x14ac:dyDescent="0.2">
      <c r="A114">
        <v>99</v>
      </c>
      <c r="B114">
        <v>1657643325</v>
      </c>
      <c r="C114">
        <v>391.5</v>
      </c>
      <c r="D114" t="s">
        <v>618</v>
      </c>
      <c r="E114" t="s">
        <v>619</v>
      </c>
      <c r="F114">
        <v>4</v>
      </c>
      <c r="G114">
        <v>1657643322.6875</v>
      </c>
      <c r="H114">
        <f t="shared" si="50"/>
        <v>1.0233003195879754E-3</v>
      </c>
      <c r="I114">
        <f t="shared" si="51"/>
        <v>1.0233003195879755</v>
      </c>
      <c r="J114">
        <f t="shared" si="52"/>
        <v>6.8065154957632403</v>
      </c>
      <c r="K114">
        <f t="shared" si="53"/>
        <v>634.15075000000002</v>
      </c>
      <c r="L114">
        <f t="shared" si="54"/>
        <v>417.25049101782548</v>
      </c>
      <c r="M114">
        <f t="shared" si="55"/>
        <v>42.204221646704241</v>
      </c>
      <c r="N114">
        <f t="shared" si="56"/>
        <v>64.143336884126853</v>
      </c>
      <c r="O114">
        <f t="shared" si="57"/>
        <v>5.4687021147266729E-2</v>
      </c>
      <c r="P114">
        <f t="shared" si="58"/>
        <v>2.7648086896484827</v>
      </c>
      <c r="Q114">
        <f t="shared" si="59"/>
        <v>5.4093125519879409E-2</v>
      </c>
      <c r="R114">
        <f t="shared" si="60"/>
        <v>3.3861025077619629E-2</v>
      </c>
      <c r="S114">
        <f t="shared" si="61"/>
        <v>194.42480361253084</v>
      </c>
      <c r="T114">
        <f t="shared" si="62"/>
        <v>35.192237254293211</v>
      </c>
      <c r="U114">
        <f t="shared" si="63"/>
        <v>34.525975000000003</v>
      </c>
      <c r="V114">
        <f t="shared" si="64"/>
        <v>5.5017826097971598</v>
      </c>
      <c r="W114">
        <f t="shared" si="65"/>
        <v>67.76362835746437</v>
      </c>
      <c r="X114">
        <f t="shared" si="66"/>
        <v>3.6751210893955752</v>
      </c>
      <c r="Y114">
        <f t="shared" si="67"/>
        <v>5.4234420122970723</v>
      </c>
      <c r="Z114">
        <f t="shared" si="68"/>
        <v>1.8266615204015846</v>
      </c>
      <c r="AA114">
        <f t="shared" si="69"/>
        <v>-45.127544093829719</v>
      </c>
      <c r="AB114">
        <f t="shared" si="70"/>
        <v>-38.434183992782152</v>
      </c>
      <c r="AC114">
        <f t="shared" si="71"/>
        <v>-3.2274754649106545</v>
      </c>
      <c r="AD114">
        <f t="shared" si="72"/>
        <v>107.63560006100829</v>
      </c>
      <c r="AE114">
        <f t="shared" si="73"/>
        <v>16.345608911119594</v>
      </c>
      <c r="AF114">
        <f t="shared" si="74"/>
        <v>1.0164925092080708</v>
      </c>
      <c r="AG114">
        <f t="shared" si="75"/>
        <v>6.8065154957632403</v>
      </c>
      <c r="AH114">
        <v>674.50507259329095</v>
      </c>
      <c r="AI114">
        <v>661.19493939393942</v>
      </c>
      <c r="AJ114">
        <v>1.7297116383165001</v>
      </c>
      <c r="AK114">
        <v>64.653264527919617</v>
      </c>
      <c r="AL114">
        <f t="shared" si="76"/>
        <v>1.0233003195879755</v>
      </c>
      <c r="AM114">
        <v>35.428324035684113</v>
      </c>
      <c r="AN114">
        <v>36.33755212121212</v>
      </c>
      <c r="AO114">
        <v>1.212278825511383E-4</v>
      </c>
      <c r="AP114">
        <v>87.74884862576603</v>
      </c>
      <c r="AQ114">
        <v>115</v>
      </c>
      <c r="AR114">
        <v>18</v>
      </c>
      <c r="AS114">
        <f t="shared" si="77"/>
        <v>1</v>
      </c>
      <c r="AT114">
        <f t="shared" si="78"/>
        <v>0</v>
      </c>
      <c r="AU114">
        <f t="shared" si="79"/>
        <v>47063.427603982083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1009.4993997992387</v>
      </c>
      <c r="BI114">
        <f t="shared" si="83"/>
        <v>6.8065154957632403</v>
      </c>
      <c r="BJ114" t="e">
        <f t="shared" si="84"/>
        <v>#DIV/0!</v>
      </c>
      <c r="BK114">
        <f t="shared" si="85"/>
        <v>6.7424661145087019E-3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1199.9925000000001</v>
      </c>
      <c r="CQ114">
        <f t="shared" si="97"/>
        <v>1009.4993997992387</v>
      </c>
      <c r="CR114">
        <f t="shared" si="98"/>
        <v>0.84125475767493441</v>
      </c>
      <c r="CS114">
        <f t="shared" si="99"/>
        <v>0.16202168231262348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1657643322.6875</v>
      </c>
      <c r="CZ114">
        <v>634.15075000000002</v>
      </c>
      <c r="DA114">
        <v>649.82737500000007</v>
      </c>
      <c r="DB114">
        <v>36.333950000000002</v>
      </c>
      <c r="DC114">
        <v>35.430124999999997</v>
      </c>
      <c r="DD114">
        <v>635.45574999999997</v>
      </c>
      <c r="DE114">
        <v>35.962274999999998</v>
      </c>
      <c r="DF114">
        <v>650.27587500000004</v>
      </c>
      <c r="DG114">
        <v>101.04837499999999</v>
      </c>
      <c r="DH114">
        <v>0.1000299875</v>
      </c>
      <c r="DI114">
        <v>34.268124999999998</v>
      </c>
      <c r="DJ114">
        <v>999.9</v>
      </c>
      <c r="DK114">
        <v>34.525975000000003</v>
      </c>
      <c r="DL114">
        <v>0</v>
      </c>
      <c r="DM114">
        <v>0</v>
      </c>
      <c r="DN114">
        <v>8994.84375</v>
      </c>
      <c r="DO114">
        <v>0</v>
      </c>
      <c r="DP114">
        <v>1750.7725</v>
      </c>
      <c r="DQ114">
        <v>-15.676674999999999</v>
      </c>
      <c r="DR114">
        <v>658.06074999999998</v>
      </c>
      <c r="DS114">
        <v>673.69637499999999</v>
      </c>
      <c r="DT114">
        <v>0.90383924999999998</v>
      </c>
      <c r="DU114">
        <v>649.82737500000007</v>
      </c>
      <c r="DV114">
        <v>35.430124999999997</v>
      </c>
      <c r="DW114">
        <v>3.6714850000000001</v>
      </c>
      <c r="DX114">
        <v>3.580155</v>
      </c>
      <c r="DY114">
        <v>27.434325000000001</v>
      </c>
      <c r="DZ114">
        <v>27.0047125</v>
      </c>
      <c r="EA114">
        <v>1199.9925000000001</v>
      </c>
      <c r="EB114">
        <v>0.95799599999999996</v>
      </c>
      <c r="EC114">
        <v>4.2003899999999997E-2</v>
      </c>
      <c r="ED114">
        <v>0</v>
      </c>
      <c r="EE114">
        <v>722.31574999999998</v>
      </c>
      <c r="EF114">
        <v>5.0001600000000002</v>
      </c>
      <c r="EG114">
        <v>10695.862499999999</v>
      </c>
      <c r="EH114">
        <v>9515.0962499999987</v>
      </c>
      <c r="EI114">
        <v>48.671499999999988</v>
      </c>
      <c r="EJ114">
        <v>51.25</v>
      </c>
      <c r="EK114">
        <v>49.905999999999999</v>
      </c>
      <c r="EL114">
        <v>49.65625</v>
      </c>
      <c r="EM114">
        <v>50.359250000000003</v>
      </c>
      <c r="EN114">
        <v>1144.8025</v>
      </c>
      <c r="EO114">
        <v>50.19</v>
      </c>
      <c r="EP114">
        <v>0</v>
      </c>
      <c r="EQ114">
        <v>85861.799999952316</v>
      </c>
      <c r="ER114">
        <v>0</v>
      </c>
      <c r="ES114">
        <v>722.44911999999999</v>
      </c>
      <c r="ET114">
        <v>-1.1163846321121409</v>
      </c>
      <c r="EU114">
        <v>-357.80769285977487</v>
      </c>
      <c r="EV114">
        <v>10733.592000000001</v>
      </c>
      <c r="EW114">
        <v>15</v>
      </c>
      <c r="EX114">
        <v>1657642000.5999999</v>
      </c>
      <c r="EY114" t="s">
        <v>416</v>
      </c>
      <c r="EZ114">
        <v>1657642000.5999999</v>
      </c>
      <c r="FA114">
        <v>1657641990.5999999</v>
      </c>
      <c r="FB114">
        <v>8</v>
      </c>
      <c r="FC114">
        <v>5.2999999999999999E-2</v>
      </c>
      <c r="FD114">
        <v>-7.3999999999999996E-2</v>
      </c>
      <c r="FE114">
        <v>-1.3049999999999999</v>
      </c>
      <c r="FF114">
        <v>0.372</v>
      </c>
      <c r="FG114">
        <v>415</v>
      </c>
      <c r="FH114">
        <v>35</v>
      </c>
      <c r="FI114">
        <v>0.02</v>
      </c>
      <c r="FJ114">
        <v>0.06</v>
      </c>
      <c r="FK114">
        <v>-15.559654999999999</v>
      </c>
      <c r="FL114">
        <v>-0.73117373358344917</v>
      </c>
      <c r="FM114">
        <v>7.7699768178547166E-2</v>
      </c>
      <c r="FN114">
        <v>0</v>
      </c>
      <c r="FO114">
        <v>722.51088235294128</v>
      </c>
      <c r="FP114">
        <v>-1.2538731906931839</v>
      </c>
      <c r="FQ114">
        <v>0.21452913756656819</v>
      </c>
      <c r="FR114">
        <v>0</v>
      </c>
      <c r="FS114">
        <v>0.94119502500000007</v>
      </c>
      <c r="FT114">
        <v>-0.29938810131332272</v>
      </c>
      <c r="FU114">
        <v>2.906193564741302E-2</v>
      </c>
      <c r="FV114">
        <v>0</v>
      </c>
      <c r="FW114">
        <v>0</v>
      </c>
      <c r="FX114">
        <v>3</v>
      </c>
      <c r="FY114" t="s">
        <v>450</v>
      </c>
      <c r="FZ114">
        <v>3.3693399999999998</v>
      </c>
      <c r="GA114">
        <v>2.8935599999999999</v>
      </c>
      <c r="GB114">
        <v>0.13372600000000001</v>
      </c>
      <c r="GC114">
        <v>0.137847</v>
      </c>
      <c r="GD114">
        <v>0.14716499999999999</v>
      </c>
      <c r="GE114">
        <v>0.14723900000000001</v>
      </c>
      <c r="GF114">
        <v>29899.200000000001</v>
      </c>
      <c r="GG114">
        <v>25891.7</v>
      </c>
      <c r="GH114">
        <v>30851.5</v>
      </c>
      <c r="GI114">
        <v>27993.200000000001</v>
      </c>
      <c r="GJ114">
        <v>34673.9</v>
      </c>
      <c r="GK114">
        <v>33694.199999999997</v>
      </c>
      <c r="GL114">
        <v>40225.800000000003</v>
      </c>
      <c r="GM114">
        <v>39032.9</v>
      </c>
      <c r="GN114">
        <v>2.14473</v>
      </c>
      <c r="GO114">
        <v>1.5857300000000001</v>
      </c>
      <c r="GP114">
        <v>0</v>
      </c>
      <c r="GQ114">
        <v>6.5691799999999995E-2</v>
      </c>
      <c r="GR114">
        <v>999.9</v>
      </c>
      <c r="GS114">
        <v>33.472900000000003</v>
      </c>
      <c r="GT114">
        <v>63.2</v>
      </c>
      <c r="GU114">
        <v>38.6</v>
      </c>
      <c r="GV114">
        <v>43.006900000000002</v>
      </c>
      <c r="GW114">
        <v>50.831000000000003</v>
      </c>
      <c r="GX114">
        <v>40.292499999999997</v>
      </c>
      <c r="GY114">
        <v>1</v>
      </c>
      <c r="GZ114">
        <v>0.65632900000000005</v>
      </c>
      <c r="HA114">
        <v>1.8804700000000001</v>
      </c>
      <c r="HB114">
        <v>20.196300000000001</v>
      </c>
      <c r="HC114">
        <v>5.2140000000000004</v>
      </c>
      <c r="HD114">
        <v>11.974</v>
      </c>
      <c r="HE114">
        <v>4.9901999999999997</v>
      </c>
      <c r="HF114">
        <v>3.2925</v>
      </c>
      <c r="HG114">
        <v>7756.6</v>
      </c>
      <c r="HH114">
        <v>9999</v>
      </c>
      <c r="HI114">
        <v>9999</v>
      </c>
      <c r="HJ114">
        <v>780.8</v>
      </c>
      <c r="HK114">
        <v>4.9713200000000004</v>
      </c>
      <c r="HL114">
        <v>1.87425</v>
      </c>
      <c r="HM114">
        <v>1.8705700000000001</v>
      </c>
      <c r="HN114">
        <v>1.8702700000000001</v>
      </c>
      <c r="HO114">
        <v>1.8748400000000001</v>
      </c>
      <c r="HP114">
        <v>1.87155</v>
      </c>
      <c r="HQ114">
        <v>1.8670500000000001</v>
      </c>
      <c r="HR114">
        <v>1.8779999999999999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-1.3049999999999999</v>
      </c>
      <c r="IG114">
        <v>0.37169999999999997</v>
      </c>
      <c r="IH114">
        <v>-1.305000000000007</v>
      </c>
      <c r="II114">
        <v>0</v>
      </c>
      <c r="IJ114">
        <v>0</v>
      </c>
      <c r="IK114">
        <v>0</v>
      </c>
      <c r="IL114">
        <v>0.37166500000000008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22.1</v>
      </c>
      <c r="IU114">
        <v>22.2</v>
      </c>
      <c r="IV114">
        <v>1.5307599999999999</v>
      </c>
      <c r="IW114">
        <v>2.5756800000000002</v>
      </c>
      <c r="IX114">
        <v>1.49902</v>
      </c>
      <c r="IY114">
        <v>2.2949199999999998</v>
      </c>
      <c r="IZ114">
        <v>1.69678</v>
      </c>
      <c r="JA114">
        <v>2.2558600000000002</v>
      </c>
      <c r="JB114">
        <v>43.6173</v>
      </c>
      <c r="JC114">
        <v>15.9445</v>
      </c>
      <c r="JD114">
        <v>18</v>
      </c>
      <c r="JE114">
        <v>569.64099999999996</v>
      </c>
      <c r="JF114">
        <v>293.96499999999997</v>
      </c>
      <c r="JG114">
        <v>29.999500000000001</v>
      </c>
      <c r="JH114">
        <v>35.721600000000002</v>
      </c>
      <c r="JI114">
        <v>30.000499999999999</v>
      </c>
      <c r="JJ114">
        <v>35.398600000000002</v>
      </c>
      <c r="JK114">
        <v>35.3752</v>
      </c>
      <c r="JL114">
        <v>30.741700000000002</v>
      </c>
      <c r="JM114">
        <v>24.662600000000001</v>
      </c>
      <c r="JN114">
        <v>85.454300000000003</v>
      </c>
      <c r="JO114">
        <v>30</v>
      </c>
      <c r="JP114">
        <v>665.46900000000005</v>
      </c>
      <c r="JQ114">
        <v>35.342700000000001</v>
      </c>
      <c r="JR114">
        <v>98.331699999999998</v>
      </c>
      <c r="JS114">
        <v>98.287700000000001</v>
      </c>
    </row>
    <row r="115" spans="1:279" x14ac:dyDescent="0.2">
      <c r="A115">
        <v>100</v>
      </c>
      <c r="B115">
        <v>1657643329</v>
      </c>
      <c r="C115">
        <v>395.5</v>
      </c>
      <c r="D115" t="s">
        <v>620</v>
      </c>
      <c r="E115" t="s">
        <v>621</v>
      </c>
      <c r="F115">
        <v>4</v>
      </c>
      <c r="G115">
        <v>1657643327</v>
      </c>
      <c r="H115">
        <f t="shared" si="50"/>
        <v>1.0171162784317557E-3</v>
      </c>
      <c r="I115">
        <f t="shared" si="51"/>
        <v>1.0171162784317558</v>
      </c>
      <c r="J115">
        <f t="shared" si="52"/>
        <v>6.8849423315150364</v>
      </c>
      <c r="K115">
        <f t="shared" si="53"/>
        <v>641.35042857142867</v>
      </c>
      <c r="L115">
        <f t="shared" si="54"/>
        <v>420.48594727679455</v>
      </c>
      <c r="M115">
        <f t="shared" si="55"/>
        <v>42.531748933420708</v>
      </c>
      <c r="N115">
        <f t="shared" si="56"/>
        <v>64.871978678482606</v>
      </c>
      <c r="O115">
        <f t="shared" si="57"/>
        <v>5.4290127447374555E-2</v>
      </c>
      <c r="P115">
        <f t="shared" si="58"/>
        <v>2.7658397133161934</v>
      </c>
      <c r="Q115">
        <f t="shared" si="59"/>
        <v>5.3704986888396408E-2</v>
      </c>
      <c r="R115">
        <f t="shared" si="60"/>
        <v>3.3617663734094173E-2</v>
      </c>
      <c r="S115">
        <f t="shared" si="61"/>
        <v>194.42554461253232</v>
      </c>
      <c r="T115">
        <f t="shared" si="62"/>
        <v>35.200153320532124</v>
      </c>
      <c r="U115">
        <f t="shared" si="63"/>
        <v>34.536000000000001</v>
      </c>
      <c r="V115">
        <f t="shared" si="64"/>
        <v>5.5048481930232436</v>
      </c>
      <c r="W115">
        <f t="shared" si="65"/>
        <v>67.757538174941246</v>
      </c>
      <c r="X115">
        <f t="shared" si="66"/>
        <v>3.6761302814574903</v>
      </c>
      <c r="Y115">
        <f t="shared" si="67"/>
        <v>5.42541889873005</v>
      </c>
      <c r="Z115">
        <f t="shared" si="68"/>
        <v>1.8287179115657533</v>
      </c>
      <c r="AA115">
        <f t="shared" si="69"/>
        <v>-44.854827878840425</v>
      </c>
      <c r="AB115">
        <f t="shared" si="70"/>
        <v>-38.967213039577672</v>
      </c>
      <c r="AC115">
        <f t="shared" si="71"/>
        <v>-3.2712808264232218</v>
      </c>
      <c r="AD115">
        <f t="shared" si="72"/>
        <v>107.332222867691</v>
      </c>
      <c r="AE115">
        <f t="shared" si="73"/>
        <v>16.443360499306351</v>
      </c>
      <c r="AF115">
        <f t="shared" si="74"/>
        <v>1.0060114826159896</v>
      </c>
      <c r="AG115">
        <f t="shared" si="75"/>
        <v>6.8849423315150364</v>
      </c>
      <c r="AH115">
        <v>681.54776260406823</v>
      </c>
      <c r="AI115">
        <v>668.14147878787855</v>
      </c>
      <c r="AJ115">
        <v>1.7350671890057741</v>
      </c>
      <c r="AK115">
        <v>64.653264527919617</v>
      </c>
      <c r="AL115">
        <f t="shared" si="76"/>
        <v>1.0171162784317558</v>
      </c>
      <c r="AM115">
        <v>35.445356032051137</v>
      </c>
      <c r="AN115">
        <v>36.348774545454539</v>
      </c>
      <c r="AO115">
        <v>1.7818555486390531E-4</v>
      </c>
      <c r="AP115">
        <v>87.74884862576603</v>
      </c>
      <c r="AQ115">
        <v>115</v>
      </c>
      <c r="AR115">
        <v>18</v>
      </c>
      <c r="AS115">
        <f t="shared" si="77"/>
        <v>1</v>
      </c>
      <c r="AT115">
        <f t="shared" si="78"/>
        <v>0</v>
      </c>
      <c r="AU115">
        <f t="shared" si="79"/>
        <v>47090.656252899287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1009.5032997992396</v>
      </c>
      <c r="BI115">
        <f t="shared" si="83"/>
        <v>6.8849423315150364</v>
      </c>
      <c r="BJ115" t="e">
        <f t="shared" si="84"/>
        <v>#DIV/0!</v>
      </c>
      <c r="BK115">
        <f t="shared" si="85"/>
        <v>6.8201286047150592E-3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1199.997142857143</v>
      </c>
      <c r="CQ115">
        <f t="shared" si="97"/>
        <v>1009.5032997992396</v>
      </c>
      <c r="CR115">
        <f t="shared" si="98"/>
        <v>0.84125475282020623</v>
      </c>
      <c r="CS115">
        <f t="shared" si="99"/>
        <v>0.16202167294299821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1657643327</v>
      </c>
      <c r="CZ115">
        <v>641.35042857142867</v>
      </c>
      <c r="DA115">
        <v>657.11785714285725</v>
      </c>
      <c r="DB115">
        <v>36.343699999999998</v>
      </c>
      <c r="DC115">
        <v>35.449199999999998</v>
      </c>
      <c r="DD115">
        <v>642.6552857142857</v>
      </c>
      <c r="DE115">
        <v>35.972028571428567</v>
      </c>
      <c r="DF115">
        <v>650.27342857142855</v>
      </c>
      <c r="DG115">
        <v>101.04900000000001</v>
      </c>
      <c r="DH115">
        <v>0.10003769999999999</v>
      </c>
      <c r="DI115">
        <v>34.274671428571423</v>
      </c>
      <c r="DJ115">
        <v>999.89999999999986</v>
      </c>
      <c r="DK115">
        <v>34.536000000000001</v>
      </c>
      <c r="DL115">
        <v>0</v>
      </c>
      <c r="DM115">
        <v>0</v>
      </c>
      <c r="DN115">
        <v>9000.2657142857151</v>
      </c>
      <c r="DO115">
        <v>0</v>
      </c>
      <c r="DP115">
        <v>1720.5414285714289</v>
      </c>
      <c r="DQ115">
        <v>-15.76748571428571</v>
      </c>
      <c r="DR115">
        <v>665.53857142857146</v>
      </c>
      <c r="DS115">
        <v>681.26842857142856</v>
      </c>
      <c r="DT115">
        <v>0.89450171428571423</v>
      </c>
      <c r="DU115">
        <v>657.11785714285725</v>
      </c>
      <c r="DV115">
        <v>35.449199999999998</v>
      </c>
      <c r="DW115">
        <v>3.6724899999999998</v>
      </c>
      <c r="DX115">
        <v>3.5821014285714279</v>
      </c>
      <c r="DY115">
        <v>27.43901428571429</v>
      </c>
      <c r="DZ115">
        <v>27.014014285714289</v>
      </c>
      <c r="EA115">
        <v>1199.997142857143</v>
      </c>
      <c r="EB115">
        <v>0.95799599999999985</v>
      </c>
      <c r="EC115">
        <v>4.200389999999999E-2</v>
      </c>
      <c r="ED115">
        <v>0</v>
      </c>
      <c r="EE115">
        <v>722.52428571428572</v>
      </c>
      <c r="EF115">
        <v>5.0001600000000002</v>
      </c>
      <c r="EG115">
        <v>10690.04285714286</v>
      </c>
      <c r="EH115">
        <v>9515.1571428571424</v>
      </c>
      <c r="EI115">
        <v>48.660428571428568</v>
      </c>
      <c r="EJ115">
        <v>51.25</v>
      </c>
      <c r="EK115">
        <v>49.919285714285706</v>
      </c>
      <c r="EL115">
        <v>49.660428571428568</v>
      </c>
      <c r="EM115">
        <v>50.365714285714297</v>
      </c>
      <c r="EN115">
        <v>1144.807142857142</v>
      </c>
      <c r="EO115">
        <v>50.19</v>
      </c>
      <c r="EP115">
        <v>0</v>
      </c>
      <c r="EQ115">
        <v>85865.400000095367</v>
      </c>
      <c r="ER115">
        <v>0</v>
      </c>
      <c r="ES115">
        <v>722.45072000000005</v>
      </c>
      <c r="ET115">
        <v>-0.57430769730739351</v>
      </c>
      <c r="EU115">
        <v>-301.29999985145253</v>
      </c>
      <c r="EV115">
        <v>10715.144</v>
      </c>
      <c r="EW115">
        <v>15</v>
      </c>
      <c r="EX115">
        <v>1657642000.5999999</v>
      </c>
      <c r="EY115" t="s">
        <v>416</v>
      </c>
      <c r="EZ115">
        <v>1657642000.5999999</v>
      </c>
      <c r="FA115">
        <v>1657641990.5999999</v>
      </c>
      <c r="FB115">
        <v>8</v>
      </c>
      <c r="FC115">
        <v>5.2999999999999999E-2</v>
      </c>
      <c r="FD115">
        <v>-7.3999999999999996E-2</v>
      </c>
      <c r="FE115">
        <v>-1.3049999999999999</v>
      </c>
      <c r="FF115">
        <v>0.372</v>
      </c>
      <c r="FG115">
        <v>415</v>
      </c>
      <c r="FH115">
        <v>35</v>
      </c>
      <c r="FI115">
        <v>0.02</v>
      </c>
      <c r="FJ115">
        <v>0.06</v>
      </c>
      <c r="FK115">
        <v>-15.616540000000001</v>
      </c>
      <c r="FL115">
        <v>-0.94534108818011897</v>
      </c>
      <c r="FM115">
        <v>9.4783484320845587E-2</v>
      </c>
      <c r="FN115">
        <v>0</v>
      </c>
      <c r="FO115">
        <v>722.4790588235295</v>
      </c>
      <c r="FP115">
        <v>-0.53790680479225261</v>
      </c>
      <c r="FQ115">
        <v>0.19292942037356239</v>
      </c>
      <c r="FR115">
        <v>1</v>
      </c>
      <c r="FS115">
        <v>0.92327670000000006</v>
      </c>
      <c r="FT115">
        <v>-0.2365928555347106</v>
      </c>
      <c r="FU115">
        <v>2.305348810939464E-2</v>
      </c>
      <c r="FV115">
        <v>0</v>
      </c>
      <c r="FW115">
        <v>1</v>
      </c>
      <c r="FX115">
        <v>3</v>
      </c>
      <c r="FY115" t="s">
        <v>425</v>
      </c>
      <c r="FZ115">
        <v>3.36931</v>
      </c>
      <c r="GA115">
        <v>2.8938799999999998</v>
      </c>
      <c r="GB115">
        <v>0.13470299999999999</v>
      </c>
      <c r="GC115">
        <v>0.13883100000000001</v>
      </c>
      <c r="GD115">
        <v>0.14719699999999999</v>
      </c>
      <c r="GE115">
        <v>0.14727999999999999</v>
      </c>
      <c r="GF115">
        <v>29865.599999999999</v>
      </c>
      <c r="GG115">
        <v>25861.9</v>
      </c>
      <c r="GH115">
        <v>30851.8</v>
      </c>
      <c r="GI115">
        <v>27993</v>
      </c>
      <c r="GJ115">
        <v>34672.9</v>
      </c>
      <c r="GK115">
        <v>33692.5</v>
      </c>
      <c r="GL115">
        <v>40226.199999999997</v>
      </c>
      <c r="GM115">
        <v>39032.800000000003</v>
      </c>
      <c r="GN115">
        <v>2.1453000000000002</v>
      </c>
      <c r="GO115">
        <v>1.58518</v>
      </c>
      <c r="GP115">
        <v>0</v>
      </c>
      <c r="GQ115">
        <v>6.5498100000000004E-2</v>
      </c>
      <c r="GR115">
        <v>999.9</v>
      </c>
      <c r="GS115">
        <v>33.474800000000002</v>
      </c>
      <c r="GT115">
        <v>63.2</v>
      </c>
      <c r="GU115">
        <v>38.6</v>
      </c>
      <c r="GV115">
        <v>43.0137</v>
      </c>
      <c r="GW115">
        <v>50.860999999999997</v>
      </c>
      <c r="GX115">
        <v>40.384599999999999</v>
      </c>
      <c r="GY115">
        <v>1</v>
      </c>
      <c r="GZ115">
        <v>0.65649900000000005</v>
      </c>
      <c r="HA115">
        <v>1.87645</v>
      </c>
      <c r="HB115">
        <v>20.196899999999999</v>
      </c>
      <c r="HC115">
        <v>5.2147399999999999</v>
      </c>
      <c r="HD115">
        <v>11.974</v>
      </c>
      <c r="HE115">
        <v>4.9903000000000004</v>
      </c>
      <c r="HF115">
        <v>3.2926500000000001</v>
      </c>
      <c r="HG115">
        <v>7756.9</v>
      </c>
      <c r="HH115">
        <v>9999</v>
      </c>
      <c r="HI115">
        <v>9999</v>
      </c>
      <c r="HJ115">
        <v>780.8</v>
      </c>
      <c r="HK115">
        <v>4.97133</v>
      </c>
      <c r="HL115">
        <v>1.8742700000000001</v>
      </c>
      <c r="HM115">
        <v>1.8705799999999999</v>
      </c>
      <c r="HN115">
        <v>1.8702700000000001</v>
      </c>
      <c r="HO115">
        <v>1.8748499999999999</v>
      </c>
      <c r="HP115">
        <v>1.8715599999999999</v>
      </c>
      <c r="HQ115">
        <v>1.8670599999999999</v>
      </c>
      <c r="HR115">
        <v>1.87801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-1.3049999999999999</v>
      </c>
      <c r="IG115">
        <v>0.37159999999999999</v>
      </c>
      <c r="IH115">
        <v>-1.305000000000007</v>
      </c>
      <c r="II115">
        <v>0</v>
      </c>
      <c r="IJ115">
        <v>0</v>
      </c>
      <c r="IK115">
        <v>0</v>
      </c>
      <c r="IL115">
        <v>0.37166500000000008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22.1</v>
      </c>
      <c r="IU115">
        <v>22.3</v>
      </c>
      <c r="IV115">
        <v>1.54419</v>
      </c>
      <c r="IW115">
        <v>2.5756800000000002</v>
      </c>
      <c r="IX115">
        <v>1.49902</v>
      </c>
      <c r="IY115">
        <v>2.2949199999999998</v>
      </c>
      <c r="IZ115">
        <v>1.69678</v>
      </c>
      <c r="JA115">
        <v>2.3022499999999999</v>
      </c>
      <c r="JB115">
        <v>43.6173</v>
      </c>
      <c r="JC115">
        <v>15.9533</v>
      </c>
      <c r="JD115">
        <v>18</v>
      </c>
      <c r="JE115">
        <v>570.08900000000006</v>
      </c>
      <c r="JF115">
        <v>293.71699999999998</v>
      </c>
      <c r="JG115">
        <v>29.999199999999998</v>
      </c>
      <c r="JH115">
        <v>35.7258</v>
      </c>
      <c r="JI115">
        <v>30.000399999999999</v>
      </c>
      <c r="JJ115">
        <v>35.403599999999997</v>
      </c>
      <c r="JK115">
        <v>35.380699999999997</v>
      </c>
      <c r="JL115">
        <v>30.996300000000002</v>
      </c>
      <c r="JM115">
        <v>24.937799999999999</v>
      </c>
      <c r="JN115">
        <v>85.454300000000003</v>
      </c>
      <c r="JO115">
        <v>30</v>
      </c>
      <c r="JP115">
        <v>672.27300000000002</v>
      </c>
      <c r="JQ115">
        <v>35.3399</v>
      </c>
      <c r="JR115">
        <v>98.332599999999999</v>
      </c>
      <c r="JS115">
        <v>98.287300000000002</v>
      </c>
    </row>
    <row r="116" spans="1:279" x14ac:dyDescent="0.2">
      <c r="A116">
        <v>101</v>
      </c>
      <c r="B116">
        <v>1657643333</v>
      </c>
      <c r="C116">
        <v>399.5</v>
      </c>
      <c r="D116" t="s">
        <v>622</v>
      </c>
      <c r="E116" t="s">
        <v>623</v>
      </c>
      <c r="F116">
        <v>4</v>
      </c>
      <c r="G116">
        <v>1657643330.6875</v>
      </c>
      <c r="H116">
        <f t="shared" si="50"/>
        <v>1.027599332985851E-3</v>
      </c>
      <c r="I116">
        <f t="shared" si="51"/>
        <v>1.027599332985851</v>
      </c>
      <c r="J116">
        <f t="shared" si="52"/>
        <v>6.7665070429403258</v>
      </c>
      <c r="K116">
        <f t="shared" si="53"/>
        <v>647.51175000000001</v>
      </c>
      <c r="L116">
        <f t="shared" si="54"/>
        <v>432.0918414488126</v>
      </c>
      <c r="M116">
        <f t="shared" si="55"/>
        <v>43.705529506864622</v>
      </c>
      <c r="N116">
        <f t="shared" si="56"/>
        <v>65.494973940671045</v>
      </c>
      <c r="O116">
        <f t="shared" si="57"/>
        <v>5.4889812907004336E-2</v>
      </c>
      <c r="P116">
        <f t="shared" si="58"/>
        <v>2.7677110553718562</v>
      </c>
      <c r="Q116">
        <f t="shared" si="59"/>
        <v>5.4292150527698403E-2</v>
      </c>
      <c r="R116">
        <f t="shared" si="60"/>
        <v>3.3985749308920753E-2</v>
      </c>
      <c r="S116">
        <f t="shared" si="61"/>
        <v>194.42681623750553</v>
      </c>
      <c r="T116">
        <f t="shared" si="62"/>
        <v>35.206371909399515</v>
      </c>
      <c r="U116">
        <f t="shared" si="63"/>
        <v>34.535762499999997</v>
      </c>
      <c r="V116">
        <f t="shared" si="64"/>
        <v>5.5047755498170323</v>
      </c>
      <c r="W116">
        <f t="shared" si="65"/>
        <v>67.740966507255962</v>
      </c>
      <c r="X116">
        <f t="shared" si="66"/>
        <v>3.6772067442244909</v>
      </c>
      <c r="Y116">
        <f t="shared" si="67"/>
        <v>5.4283352213916416</v>
      </c>
      <c r="Z116">
        <f t="shared" si="68"/>
        <v>1.8275688055925414</v>
      </c>
      <c r="AA116">
        <f t="shared" si="69"/>
        <v>-45.317130584676029</v>
      </c>
      <c r="AB116">
        <f t="shared" si="70"/>
        <v>-37.517703059525786</v>
      </c>
      <c r="AC116">
        <f t="shared" si="71"/>
        <v>-3.1476101125345748</v>
      </c>
      <c r="AD116">
        <f t="shared" si="72"/>
        <v>108.44437248076915</v>
      </c>
      <c r="AE116">
        <f t="shared" si="73"/>
        <v>16.439431841933711</v>
      </c>
      <c r="AF116">
        <f t="shared" si="74"/>
        <v>1.0278905146615502</v>
      </c>
      <c r="AG116">
        <f t="shared" si="75"/>
        <v>6.7665070429403258</v>
      </c>
      <c r="AH116">
        <v>688.47431139078458</v>
      </c>
      <c r="AI116">
        <v>675.11479393939373</v>
      </c>
      <c r="AJ116">
        <v>1.7522751740409559</v>
      </c>
      <c r="AK116">
        <v>64.653264527919617</v>
      </c>
      <c r="AL116">
        <f t="shared" si="76"/>
        <v>1.027599332985851</v>
      </c>
      <c r="AM116">
        <v>35.445599500626138</v>
      </c>
      <c r="AN116">
        <v>36.357737575757582</v>
      </c>
      <c r="AO116">
        <v>2.7883680254162482E-4</v>
      </c>
      <c r="AP116">
        <v>87.74884862576603</v>
      </c>
      <c r="AQ116">
        <v>115</v>
      </c>
      <c r="AR116">
        <v>18</v>
      </c>
      <c r="AS116">
        <f t="shared" si="77"/>
        <v>1</v>
      </c>
      <c r="AT116">
        <f t="shared" si="78"/>
        <v>0</v>
      </c>
      <c r="AU116">
        <f t="shared" si="79"/>
        <v>47140.420215635422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1009.5089622992258</v>
      </c>
      <c r="BI116">
        <f t="shared" si="83"/>
        <v>6.7665070429403258</v>
      </c>
      <c r="BJ116" t="e">
        <f t="shared" si="84"/>
        <v>#DIV/0!</v>
      </c>
      <c r="BK116">
        <f t="shared" si="85"/>
        <v>6.7027706495335539E-3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1200.0037500000001</v>
      </c>
      <c r="CQ116">
        <f t="shared" si="97"/>
        <v>1009.5089622992258</v>
      </c>
      <c r="CR116">
        <f t="shared" si="98"/>
        <v>0.8412548396613142</v>
      </c>
      <c r="CS116">
        <f t="shared" si="99"/>
        <v>0.16202184054633623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1657643330.6875</v>
      </c>
      <c r="CZ116">
        <v>647.51175000000001</v>
      </c>
      <c r="DA116">
        <v>663.29337499999997</v>
      </c>
      <c r="DB116">
        <v>36.354462499999997</v>
      </c>
      <c r="DC116">
        <v>35.440575000000003</v>
      </c>
      <c r="DD116">
        <v>648.81674999999996</v>
      </c>
      <c r="DE116">
        <v>35.982787500000001</v>
      </c>
      <c r="DF116">
        <v>650.31337499999995</v>
      </c>
      <c r="DG116">
        <v>101.04875</v>
      </c>
      <c r="DH116">
        <v>9.9953387500000004E-2</v>
      </c>
      <c r="DI116">
        <v>34.284325000000003</v>
      </c>
      <c r="DJ116">
        <v>999.9</v>
      </c>
      <c r="DK116">
        <v>34.535762499999997</v>
      </c>
      <c r="DL116">
        <v>0</v>
      </c>
      <c r="DM116">
        <v>0</v>
      </c>
      <c r="DN116">
        <v>9010.2350000000006</v>
      </c>
      <c r="DO116">
        <v>0</v>
      </c>
      <c r="DP116">
        <v>1724.2925</v>
      </c>
      <c r="DQ116">
        <v>-15.781537500000001</v>
      </c>
      <c r="DR116">
        <v>671.94</v>
      </c>
      <c r="DS116">
        <v>687.66474999999991</v>
      </c>
      <c r="DT116">
        <v>0.91390512499999998</v>
      </c>
      <c r="DU116">
        <v>663.29337499999997</v>
      </c>
      <c r="DV116">
        <v>35.440575000000003</v>
      </c>
      <c r="DW116">
        <v>3.67356375</v>
      </c>
      <c r="DX116">
        <v>3.5812162500000002</v>
      </c>
      <c r="DY116">
        <v>27.443999999999999</v>
      </c>
      <c r="DZ116">
        <v>27.009775000000001</v>
      </c>
      <c r="EA116">
        <v>1200.0037500000001</v>
      </c>
      <c r="EB116">
        <v>0.95799599999999996</v>
      </c>
      <c r="EC116">
        <v>4.2003899999999997E-2</v>
      </c>
      <c r="ED116">
        <v>0</v>
      </c>
      <c r="EE116">
        <v>722.38750000000005</v>
      </c>
      <c r="EF116">
        <v>5.0001600000000002</v>
      </c>
      <c r="EG116">
        <v>10682.65</v>
      </c>
      <c r="EH116">
        <v>9515.2024999999994</v>
      </c>
      <c r="EI116">
        <v>48.671499999999988</v>
      </c>
      <c r="EJ116">
        <v>51.25</v>
      </c>
      <c r="EK116">
        <v>49.898249999999997</v>
      </c>
      <c r="EL116">
        <v>49.655999999999999</v>
      </c>
      <c r="EM116">
        <v>50.359250000000003</v>
      </c>
      <c r="EN116">
        <v>1144.81</v>
      </c>
      <c r="EO116">
        <v>50.193749999999987</v>
      </c>
      <c r="EP116">
        <v>0</v>
      </c>
      <c r="EQ116">
        <v>85869.600000143051</v>
      </c>
      <c r="ER116">
        <v>0</v>
      </c>
      <c r="ES116">
        <v>722.39488461538463</v>
      </c>
      <c r="ET116">
        <v>0.46567521630229591</v>
      </c>
      <c r="EU116">
        <v>-279.3196578917379</v>
      </c>
      <c r="EV116">
        <v>10699.126923076919</v>
      </c>
      <c r="EW116">
        <v>15</v>
      </c>
      <c r="EX116">
        <v>1657642000.5999999</v>
      </c>
      <c r="EY116" t="s">
        <v>416</v>
      </c>
      <c r="EZ116">
        <v>1657642000.5999999</v>
      </c>
      <c r="FA116">
        <v>1657641990.5999999</v>
      </c>
      <c r="FB116">
        <v>8</v>
      </c>
      <c r="FC116">
        <v>5.2999999999999999E-2</v>
      </c>
      <c r="FD116">
        <v>-7.3999999999999996E-2</v>
      </c>
      <c r="FE116">
        <v>-1.3049999999999999</v>
      </c>
      <c r="FF116">
        <v>0.372</v>
      </c>
      <c r="FG116">
        <v>415</v>
      </c>
      <c r="FH116">
        <v>35</v>
      </c>
      <c r="FI116">
        <v>0.02</v>
      </c>
      <c r="FJ116">
        <v>0.06</v>
      </c>
      <c r="FK116">
        <v>-15.66251951219512</v>
      </c>
      <c r="FL116">
        <v>-0.89950243902435401</v>
      </c>
      <c r="FM116">
        <v>9.2788887632381578E-2</v>
      </c>
      <c r="FN116">
        <v>0</v>
      </c>
      <c r="FO116">
        <v>722.46170588235282</v>
      </c>
      <c r="FP116">
        <v>-0.32106952314644788</v>
      </c>
      <c r="FQ116">
        <v>0.17969590807017929</v>
      </c>
      <c r="FR116">
        <v>1</v>
      </c>
      <c r="FS116">
        <v>0.91482639024390233</v>
      </c>
      <c r="FT116">
        <v>-0.14471230662020859</v>
      </c>
      <c r="FU116">
        <v>1.7209278829971631E-2</v>
      </c>
      <c r="FV116">
        <v>0</v>
      </c>
      <c r="FW116">
        <v>1</v>
      </c>
      <c r="FX116">
        <v>3</v>
      </c>
      <c r="FY116" t="s">
        <v>425</v>
      </c>
      <c r="FZ116">
        <v>3.3691900000000001</v>
      </c>
      <c r="GA116">
        <v>2.8937599999999999</v>
      </c>
      <c r="GB116">
        <v>0.13567799999999999</v>
      </c>
      <c r="GC116">
        <v>0.13980899999999999</v>
      </c>
      <c r="GD116">
        <v>0.14721500000000001</v>
      </c>
      <c r="GE116">
        <v>0.14718899999999999</v>
      </c>
      <c r="GF116">
        <v>29832</v>
      </c>
      <c r="GG116">
        <v>25832</v>
      </c>
      <c r="GH116">
        <v>30851.9</v>
      </c>
      <c r="GI116">
        <v>27992.5</v>
      </c>
      <c r="GJ116">
        <v>34672.800000000003</v>
      </c>
      <c r="GK116">
        <v>33695.699999999997</v>
      </c>
      <c r="GL116">
        <v>40226.800000000003</v>
      </c>
      <c r="GM116">
        <v>39032.300000000003</v>
      </c>
      <c r="GN116">
        <v>2.14567</v>
      </c>
      <c r="GO116">
        <v>1.5853999999999999</v>
      </c>
      <c r="GP116">
        <v>0</v>
      </c>
      <c r="GQ116">
        <v>6.4931799999999998E-2</v>
      </c>
      <c r="GR116">
        <v>999.9</v>
      </c>
      <c r="GS116">
        <v>33.482799999999997</v>
      </c>
      <c r="GT116">
        <v>63.2</v>
      </c>
      <c r="GU116">
        <v>38.6</v>
      </c>
      <c r="GV116">
        <v>43.010199999999998</v>
      </c>
      <c r="GW116">
        <v>50.6509</v>
      </c>
      <c r="GX116">
        <v>41.238</v>
      </c>
      <c r="GY116">
        <v>1</v>
      </c>
      <c r="GZ116">
        <v>0.65663099999999996</v>
      </c>
      <c r="HA116">
        <v>1.87412</v>
      </c>
      <c r="HB116">
        <v>20.1967</v>
      </c>
      <c r="HC116">
        <v>5.2137000000000002</v>
      </c>
      <c r="HD116">
        <v>11.974</v>
      </c>
      <c r="HE116">
        <v>4.9898999999999996</v>
      </c>
      <c r="HF116">
        <v>3.2924799999999999</v>
      </c>
      <c r="HG116">
        <v>7756.9</v>
      </c>
      <c r="HH116">
        <v>9999</v>
      </c>
      <c r="HI116">
        <v>9999</v>
      </c>
      <c r="HJ116">
        <v>780.8</v>
      </c>
      <c r="HK116">
        <v>4.97126</v>
      </c>
      <c r="HL116">
        <v>1.87425</v>
      </c>
      <c r="HM116">
        <v>1.8705700000000001</v>
      </c>
      <c r="HN116">
        <v>1.8702700000000001</v>
      </c>
      <c r="HO116">
        <v>1.8748499999999999</v>
      </c>
      <c r="HP116">
        <v>1.87155</v>
      </c>
      <c r="HQ116">
        <v>1.8670500000000001</v>
      </c>
      <c r="HR116">
        <v>1.87801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-1.3049999999999999</v>
      </c>
      <c r="IG116">
        <v>0.37159999999999999</v>
      </c>
      <c r="IH116">
        <v>-1.305000000000007</v>
      </c>
      <c r="II116">
        <v>0</v>
      </c>
      <c r="IJ116">
        <v>0</v>
      </c>
      <c r="IK116">
        <v>0</v>
      </c>
      <c r="IL116">
        <v>0.37166500000000008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22.2</v>
      </c>
      <c r="IU116">
        <v>22.4</v>
      </c>
      <c r="IV116">
        <v>1.5564</v>
      </c>
      <c r="IW116">
        <v>2.5671400000000002</v>
      </c>
      <c r="IX116">
        <v>1.49902</v>
      </c>
      <c r="IY116">
        <v>2.2936999999999999</v>
      </c>
      <c r="IZ116">
        <v>1.69678</v>
      </c>
      <c r="JA116">
        <v>2.3864700000000001</v>
      </c>
      <c r="JB116">
        <v>43.6447</v>
      </c>
      <c r="JC116">
        <v>15.962</v>
      </c>
      <c r="JD116">
        <v>18</v>
      </c>
      <c r="JE116">
        <v>570.39400000000001</v>
      </c>
      <c r="JF116">
        <v>293.84899999999999</v>
      </c>
      <c r="JG116">
        <v>29.999400000000001</v>
      </c>
      <c r="JH116">
        <v>35.731400000000001</v>
      </c>
      <c r="JI116">
        <v>30.000299999999999</v>
      </c>
      <c r="JJ116">
        <v>35.4084</v>
      </c>
      <c r="JK116">
        <v>35.384900000000002</v>
      </c>
      <c r="JL116">
        <v>31.2498</v>
      </c>
      <c r="JM116">
        <v>24.937799999999999</v>
      </c>
      <c r="JN116">
        <v>85.454300000000003</v>
      </c>
      <c r="JO116">
        <v>30</v>
      </c>
      <c r="JP116">
        <v>678.95899999999995</v>
      </c>
      <c r="JQ116">
        <v>35.334499999999998</v>
      </c>
      <c r="JR116">
        <v>98.333699999999993</v>
      </c>
      <c r="JS116">
        <v>98.285899999999998</v>
      </c>
    </row>
    <row r="117" spans="1:279" x14ac:dyDescent="0.2">
      <c r="A117">
        <v>102</v>
      </c>
      <c r="B117">
        <v>1657643337</v>
      </c>
      <c r="C117">
        <v>403.5</v>
      </c>
      <c r="D117" t="s">
        <v>624</v>
      </c>
      <c r="E117" t="s">
        <v>625</v>
      </c>
      <c r="F117">
        <v>4</v>
      </c>
      <c r="G117">
        <v>1657643335</v>
      </c>
      <c r="H117">
        <f t="shared" si="50"/>
        <v>1.0461590304123814E-3</v>
      </c>
      <c r="I117">
        <f t="shared" si="51"/>
        <v>1.0461590304123813</v>
      </c>
      <c r="J117">
        <f t="shared" si="52"/>
        <v>6.8708460007637084</v>
      </c>
      <c r="K117">
        <f t="shared" si="53"/>
        <v>654.7474285714286</v>
      </c>
      <c r="L117">
        <f t="shared" si="54"/>
        <v>439.72023293903135</v>
      </c>
      <c r="M117">
        <f t="shared" si="55"/>
        <v>44.476896848629877</v>
      </c>
      <c r="N117">
        <f t="shared" si="56"/>
        <v>66.226504174791586</v>
      </c>
      <c r="O117">
        <f t="shared" si="57"/>
        <v>5.5917592838910263E-2</v>
      </c>
      <c r="P117">
        <f t="shared" si="58"/>
        <v>2.7655382307895824</v>
      </c>
      <c r="Q117">
        <f t="shared" si="59"/>
        <v>5.5296994156732851E-2</v>
      </c>
      <c r="R117">
        <f t="shared" si="60"/>
        <v>3.4615805655021994E-2</v>
      </c>
      <c r="S117">
        <f t="shared" si="61"/>
        <v>194.42840361245965</v>
      </c>
      <c r="T117">
        <f t="shared" si="62"/>
        <v>35.20537214556591</v>
      </c>
      <c r="U117">
        <f t="shared" si="63"/>
        <v>34.533671428571431</v>
      </c>
      <c r="V117">
        <f t="shared" si="64"/>
        <v>5.5041359978578717</v>
      </c>
      <c r="W117">
        <f t="shared" si="65"/>
        <v>67.731280204637059</v>
      </c>
      <c r="X117">
        <f t="shared" si="66"/>
        <v>3.6773746558673528</v>
      </c>
      <c r="Y117">
        <f t="shared" si="67"/>
        <v>5.4293594403603054</v>
      </c>
      <c r="Z117">
        <f t="shared" si="68"/>
        <v>1.8267613419905189</v>
      </c>
      <c r="AA117">
        <f t="shared" si="69"/>
        <v>-46.135613241186022</v>
      </c>
      <c r="AB117">
        <f t="shared" si="70"/>
        <v>-36.671151670598874</v>
      </c>
      <c r="AC117">
        <f t="shared" si="71"/>
        <v>-3.0790239667580104</v>
      </c>
      <c r="AD117">
        <f t="shared" si="72"/>
        <v>108.54261473391676</v>
      </c>
      <c r="AE117">
        <f t="shared" si="73"/>
        <v>16.4641323034616</v>
      </c>
      <c r="AF117">
        <f t="shared" si="74"/>
        <v>1.0449830500267259</v>
      </c>
      <c r="AG117">
        <f t="shared" si="75"/>
        <v>6.8708460007637084</v>
      </c>
      <c r="AH117">
        <v>695.47237872447693</v>
      </c>
      <c r="AI117">
        <v>682.06058787878794</v>
      </c>
      <c r="AJ117">
        <v>1.740120830348612</v>
      </c>
      <c r="AK117">
        <v>64.653264527919617</v>
      </c>
      <c r="AL117">
        <f t="shared" si="76"/>
        <v>1.0461590304123813</v>
      </c>
      <c r="AM117">
        <v>35.42450075826671</v>
      </c>
      <c r="AN117">
        <v>36.35498484848484</v>
      </c>
      <c r="AO117">
        <v>-6.0536964424661562E-5</v>
      </c>
      <c r="AP117">
        <v>87.74884862576603</v>
      </c>
      <c r="AQ117">
        <v>114</v>
      </c>
      <c r="AR117">
        <v>18</v>
      </c>
      <c r="AS117">
        <f t="shared" si="77"/>
        <v>1</v>
      </c>
      <c r="AT117">
        <f t="shared" si="78"/>
        <v>0</v>
      </c>
      <c r="AU117">
        <f t="shared" si="79"/>
        <v>47080.396354884768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1009.5155997992015</v>
      </c>
      <c r="BI117">
        <f t="shared" si="83"/>
        <v>6.8708460007637084</v>
      </c>
      <c r="BJ117" t="e">
        <f t="shared" si="84"/>
        <v>#DIV/0!</v>
      </c>
      <c r="BK117">
        <f t="shared" si="85"/>
        <v>6.8060820477963491E-3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1200.011428571428</v>
      </c>
      <c r="CQ117">
        <f t="shared" si="97"/>
        <v>1009.5155997992015</v>
      </c>
      <c r="CR117">
        <f t="shared" si="98"/>
        <v>0.84125498788040276</v>
      </c>
      <c r="CS117">
        <f t="shared" si="99"/>
        <v>0.16202212660917731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1657643335</v>
      </c>
      <c r="CZ117">
        <v>654.7474285714286</v>
      </c>
      <c r="DA117">
        <v>670.56957142857141</v>
      </c>
      <c r="DB117">
        <v>36.356314285714276</v>
      </c>
      <c r="DC117">
        <v>35.427200000000013</v>
      </c>
      <c r="DD117">
        <v>656.05242857142855</v>
      </c>
      <c r="DE117">
        <v>35.984642857142859</v>
      </c>
      <c r="DF117">
        <v>650.29114285714275</v>
      </c>
      <c r="DG117">
        <v>101.048</v>
      </c>
      <c r="DH117">
        <v>0.1001699428571429</v>
      </c>
      <c r="DI117">
        <v>34.287714285714287</v>
      </c>
      <c r="DJ117">
        <v>999.89999999999986</v>
      </c>
      <c r="DK117">
        <v>34.533671428571431</v>
      </c>
      <c r="DL117">
        <v>0</v>
      </c>
      <c r="DM117">
        <v>0</v>
      </c>
      <c r="DN117">
        <v>8998.7528571428575</v>
      </c>
      <c r="DO117">
        <v>0</v>
      </c>
      <c r="DP117">
        <v>1703.757142857143</v>
      </c>
      <c r="DQ117">
        <v>-15.821957142857141</v>
      </c>
      <c r="DR117">
        <v>679.44999999999993</v>
      </c>
      <c r="DS117">
        <v>695.1982857142857</v>
      </c>
      <c r="DT117">
        <v>0.92911914285714281</v>
      </c>
      <c r="DU117">
        <v>670.56957142857141</v>
      </c>
      <c r="DV117">
        <v>35.427200000000013</v>
      </c>
      <c r="DW117">
        <v>3.6737357142857152</v>
      </c>
      <c r="DX117">
        <v>3.5798528571428569</v>
      </c>
      <c r="DY117">
        <v>27.44481428571428</v>
      </c>
      <c r="DZ117">
        <v>27.00328571428571</v>
      </c>
      <c r="EA117">
        <v>1200.011428571428</v>
      </c>
      <c r="EB117">
        <v>0.95799599999999985</v>
      </c>
      <c r="EC117">
        <v>4.200389999999999E-2</v>
      </c>
      <c r="ED117">
        <v>0</v>
      </c>
      <c r="EE117">
        <v>722.24214285714277</v>
      </c>
      <c r="EF117">
        <v>5.0001600000000002</v>
      </c>
      <c r="EG117">
        <v>10708.971428571431</v>
      </c>
      <c r="EH117">
        <v>9515.25</v>
      </c>
      <c r="EI117">
        <v>48.660428571428568</v>
      </c>
      <c r="EJ117">
        <v>51.25</v>
      </c>
      <c r="EK117">
        <v>49.919285714285721</v>
      </c>
      <c r="EL117">
        <v>49.660428571428568</v>
      </c>
      <c r="EM117">
        <v>50.348000000000013</v>
      </c>
      <c r="EN117">
        <v>1144.811428571428</v>
      </c>
      <c r="EO117">
        <v>50.2</v>
      </c>
      <c r="EP117">
        <v>0</v>
      </c>
      <c r="EQ117">
        <v>85873.799999952316</v>
      </c>
      <c r="ER117">
        <v>0</v>
      </c>
      <c r="ES117">
        <v>722.37111999999991</v>
      </c>
      <c r="ET117">
        <v>-0.76684615607497819</v>
      </c>
      <c r="EU117">
        <v>130.34615375061171</v>
      </c>
      <c r="EV117">
        <v>10696.564</v>
      </c>
      <c r="EW117">
        <v>15</v>
      </c>
      <c r="EX117">
        <v>1657642000.5999999</v>
      </c>
      <c r="EY117" t="s">
        <v>416</v>
      </c>
      <c r="EZ117">
        <v>1657642000.5999999</v>
      </c>
      <c r="FA117">
        <v>1657641990.5999999</v>
      </c>
      <c r="FB117">
        <v>8</v>
      </c>
      <c r="FC117">
        <v>5.2999999999999999E-2</v>
      </c>
      <c r="FD117">
        <v>-7.3999999999999996E-2</v>
      </c>
      <c r="FE117">
        <v>-1.3049999999999999</v>
      </c>
      <c r="FF117">
        <v>0.372</v>
      </c>
      <c r="FG117">
        <v>415</v>
      </c>
      <c r="FH117">
        <v>35</v>
      </c>
      <c r="FI117">
        <v>0.02</v>
      </c>
      <c r="FJ117">
        <v>0.06</v>
      </c>
      <c r="FK117">
        <v>-15.7268975</v>
      </c>
      <c r="FL117">
        <v>-0.7611838649155046</v>
      </c>
      <c r="FM117">
        <v>7.6331535054327396E-2</v>
      </c>
      <c r="FN117">
        <v>0</v>
      </c>
      <c r="FO117">
        <v>722.39347058823535</v>
      </c>
      <c r="FP117">
        <v>-0.39119938990725878</v>
      </c>
      <c r="FQ117">
        <v>0.18257443853271629</v>
      </c>
      <c r="FR117">
        <v>1</v>
      </c>
      <c r="FS117">
        <v>0.91219847500000006</v>
      </c>
      <c r="FT117">
        <v>3.7635816135086451E-2</v>
      </c>
      <c r="FU117">
        <v>1.371318067952782E-2</v>
      </c>
      <c r="FV117">
        <v>1</v>
      </c>
      <c r="FW117">
        <v>2</v>
      </c>
      <c r="FX117">
        <v>3</v>
      </c>
      <c r="FY117" t="s">
        <v>417</v>
      </c>
      <c r="FZ117">
        <v>3.3692899999999999</v>
      </c>
      <c r="GA117">
        <v>2.8938100000000002</v>
      </c>
      <c r="GB117">
        <v>0.13664899999999999</v>
      </c>
      <c r="GC117">
        <v>0.14078499999999999</v>
      </c>
      <c r="GD117">
        <v>0.147204</v>
      </c>
      <c r="GE117">
        <v>0.14721999999999999</v>
      </c>
      <c r="GF117">
        <v>29798.3</v>
      </c>
      <c r="GG117">
        <v>25802.5</v>
      </c>
      <c r="GH117">
        <v>30851.9</v>
      </c>
      <c r="GI117">
        <v>27992.400000000001</v>
      </c>
      <c r="GJ117">
        <v>34672.9</v>
      </c>
      <c r="GK117">
        <v>33694.400000000001</v>
      </c>
      <c r="GL117">
        <v>40226.400000000001</v>
      </c>
      <c r="GM117">
        <v>39032.199999999997</v>
      </c>
      <c r="GN117">
        <v>2.1465999999999998</v>
      </c>
      <c r="GO117">
        <v>1.58535</v>
      </c>
      <c r="GP117">
        <v>0</v>
      </c>
      <c r="GQ117">
        <v>6.4961599999999994E-2</v>
      </c>
      <c r="GR117">
        <v>999.9</v>
      </c>
      <c r="GS117">
        <v>33.494599999999998</v>
      </c>
      <c r="GT117">
        <v>63.2</v>
      </c>
      <c r="GU117">
        <v>38.6</v>
      </c>
      <c r="GV117">
        <v>43.008800000000001</v>
      </c>
      <c r="GW117">
        <v>51.130899999999997</v>
      </c>
      <c r="GX117">
        <v>40.412700000000001</v>
      </c>
      <c r="GY117">
        <v>1</v>
      </c>
      <c r="GZ117">
        <v>0.656918</v>
      </c>
      <c r="HA117">
        <v>1.8707</v>
      </c>
      <c r="HB117">
        <v>20.1968</v>
      </c>
      <c r="HC117">
        <v>5.2145900000000003</v>
      </c>
      <c r="HD117">
        <v>11.974</v>
      </c>
      <c r="HE117">
        <v>4.9903000000000004</v>
      </c>
      <c r="HF117">
        <v>3.2925</v>
      </c>
      <c r="HG117">
        <v>7757.1</v>
      </c>
      <c r="HH117">
        <v>9999</v>
      </c>
      <c r="HI117">
        <v>9999</v>
      </c>
      <c r="HJ117">
        <v>780.8</v>
      </c>
      <c r="HK117">
        <v>4.9713000000000003</v>
      </c>
      <c r="HL117">
        <v>1.8742700000000001</v>
      </c>
      <c r="HM117">
        <v>1.8705700000000001</v>
      </c>
      <c r="HN117">
        <v>1.8702700000000001</v>
      </c>
      <c r="HO117">
        <v>1.8748499999999999</v>
      </c>
      <c r="HP117">
        <v>1.8715599999999999</v>
      </c>
      <c r="HQ117">
        <v>1.8670599999999999</v>
      </c>
      <c r="HR117">
        <v>1.87802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-1.3049999999999999</v>
      </c>
      <c r="IG117">
        <v>0.37169999999999997</v>
      </c>
      <c r="IH117">
        <v>-1.305000000000007</v>
      </c>
      <c r="II117">
        <v>0</v>
      </c>
      <c r="IJ117">
        <v>0</v>
      </c>
      <c r="IK117">
        <v>0</v>
      </c>
      <c r="IL117">
        <v>0.37166500000000008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22.3</v>
      </c>
      <c r="IU117">
        <v>22.4</v>
      </c>
      <c r="IV117">
        <v>1.5686</v>
      </c>
      <c r="IW117">
        <v>2.5647000000000002</v>
      </c>
      <c r="IX117">
        <v>1.49902</v>
      </c>
      <c r="IY117">
        <v>2.2936999999999999</v>
      </c>
      <c r="IZ117">
        <v>1.69678</v>
      </c>
      <c r="JA117">
        <v>2.3278799999999999</v>
      </c>
      <c r="JB117">
        <v>43.6721</v>
      </c>
      <c r="JC117">
        <v>15.962</v>
      </c>
      <c r="JD117">
        <v>18</v>
      </c>
      <c r="JE117">
        <v>571.08900000000006</v>
      </c>
      <c r="JF117">
        <v>293.846</v>
      </c>
      <c r="JG117">
        <v>29.999199999999998</v>
      </c>
      <c r="JH117">
        <v>35.735599999999998</v>
      </c>
      <c r="JI117">
        <v>30.000299999999999</v>
      </c>
      <c r="JJ117">
        <v>35.4133</v>
      </c>
      <c r="JK117">
        <v>35.389600000000002</v>
      </c>
      <c r="JL117">
        <v>31.501799999999999</v>
      </c>
      <c r="JM117">
        <v>24.937799999999999</v>
      </c>
      <c r="JN117">
        <v>85.454300000000003</v>
      </c>
      <c r="JO117">
        <v>30</v>
      </c>
      <c r="JP117">
        <v>685.64</v>
      </c>
      <c r="JQ117">
        <v>35.331400000000002</v>
      </c>
      <c r="JR117">
        <v>98.333100000000002</v>
      </c>
      <c r="JS117">
        <v>98.285399999999996</v>
      </c>
    </row>
    <row r="118" spans="1:279" x14ac:dyDescent="0.2">
      <c r="A118">
        <v>103</v>
      </c>
      <c r="B118">
        <v>1657643341</v>
      </c>
      <c r="C118">
        <v>407.5</v>
      </c>
      <c r="D118" t="s">
        <v>626</v>
      </c>
      <c r="E118" t="s">
        <v>627</v>
      </c>
      <c r="F118">
        <v>4</v>
      </c>
      <c r="G118">
        <v>1657643338.6875</v>
      </c>
      <c r="H118">
        <f t="shared" si="50"/>
        <v>1.0298591838373344E-3</v>
      </c>
      <c r="I118">
        <f t="shared" si="51"/>
        <v>1.0298591838373343</v>
      </c>
      <c r="J118">
        <f t="shared" si="52"/>
        <v>6.9931484960359356</v>
      </c>
      <c r="K118">
        <f t="shared" si="53"/>
        <v>660.91412500000001</v>
      </c>
      <c r="L118">
        <f t="shared" si="54"/>
        <v>438.54575130365885</v>
      </c>
      <c r="M118">
        <f t="shared" si="55"/>
        <v>44.358224922570059</v>
      </c>
      <c r="N118">
        <f t="shared" si="56"/>
        <v>66.850442226616991</v>
      </c>
      <c r="O118">
        <f t="shared" si="57"/>
        <v>5.4904593473111774E-2</v>
      </c>
      <c r="P118">
        <f t="shared" si="58"/>
        <v>2.7646194610505019</v>
      </c>
      <c r="Q118">
        <f t="shared" si="59"/>
        <v>5.4305950227075579E-2</v>
      </c>
      <c r="R118">
        <f t="shared" si="60"/>
        <v>3.3994460614235729E-2</v>
      </c>
      <c r="S118">
        <f t="shared" si="61"/>
        <v>194.42897361246088</v>
      </c>
      <c r="T118">
        <f t="shared" si="62"/>
        <v>35.208718268380174</v>
      </c>
      <c r="U118">
        <f t="shared" si="63"/>
        <v>34.547649999999997</v>
      </c>
      <c r="V118">
        <f t="shared" si="64"/>
        <v>5.5084125566769915</v>
      </c>
      <c r="W118">
        <f t="shared" si="65"/>
        <v>67.735704000946868</v>
      </c>
      <c r="X118">
        <f t="shared" si="66"/>
        <v>3.6773304493097116</v>
      </c>
      <c r="Y118">
        <f t="shared" si="67"/>
        <v>5.4289395873973749</v>
      </c>
      <c r="Z118">
        <f t="shared" si="68"/>
        <v>1.8310821073672798</v>
      </c>
      <c r="AA118">
        <f t="shared" si="69"/>
        <v>-45.416790007226446</v>
      </c>
      <c r="AB118">
        <f t="shared" si="70"/>
        <v>-38.949488907687005</v>
      </c>
      <c r="AC118">
        <f t="shared" si="71"/>
        <v>-3.271608109144664</v>
      </c>
      <c r="AD118">
        <f t="shared" si="72"/>
        <v>106.79108658840278</v>
      </c>
      <c r="AE118">
        <f t="shared" si="73"/>
        <v>16.479694566208838</v>
      </c>
      <c r="AF118">
        <f t="shared" si="74"/>
        <v>1.0270682719094097</v>
      </c>
      <c r="AG118">
        <f t="shared" si="75"/>
        <v>6.9931484960359356</v>
      </c>
      <c r="AH118">
        <v>702.41655849173424</v>
      </c>
      <c r="AI118">
        <v>688.96757575757567</v>
      </c>
      <c r="AJ118">
        <v>1.7195371666247901</v>
      </c>
      <c r="AK118">
        <v>64.653264527919617</v>
      </c>
      <c r="AL118">
        <f t="shared" si="76"/>
        <v>1.0298591838373343</v>
      </c>
      <c r="AM118">
        <v>35.441773056707113</v>
      </c>
      <c r="AN118">
        <v>36.35754</v>
      </c>
      <c r="AO118">
        <v>-6.9342225502691306E-6</v>
      </c>
      <c r="AP118">
        <v>87.74884862576603</v>
      </c>
      <c r="AQ118">
        <v>114</v>
      </c>
      <c r="AR118">
        <v>18</v>
      </c>
      <c r="AS118">
        <f t="shared" si="77"/>
        <v>1</v>
      </c>
      <c r="AT118">
        <f t="shared" si="78"/>
        <v>0</v>
      </c>
      <c r="AU118">
        <f t="shared" si="79"/>
        <v>47055.461168222675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1009.5185997992024</v>
      </c>
      <c r="BI118">
        <f t="shared" si="83"/>
        <v>6.9931484960359356</v>
      </c>
      <c r="BJ118" t="e">
        <f t="shared" si="84"/>
        <v>#DIV/0!</v>
      </c>
      <c r="BK118">
        <f t="shared" si="85"/>
        <v>6.9272111454181254E-3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1200.0150000000001</v>
      </c>
      <c r="CQ118">
        <f t="shared" si="97"/>
        <v>1009.5185997992024</v>
      </c>
      <c r="CR118">
        <f t="shared" si="98"/>
        <v>0.84125498414536681</v>
      </c>
      <c r="CS118">
        <f t="shared" si="99"/>
        <v>0.16202211940055822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1657643338.6875</v>
      </c>
      <c r="CZ118">
        <v>660.91412500000001</v>
      </c>
      <c r="DA118">
        <v>676.74675000000002</v>
      </c>
      <c r="DB118">
        <v>36.355774999999987</v>
      </c>
      <c r="DC118">
        <v>35.442525000000003</v>
      </c>
      <c r="DD118">
        <v>662.21912499999996</v>
      </c>
      <c r="DE118">
        <v>35.984087500000001</v>
      </c>
      <c r="DF118">
        <v>650.24587500000007</v>
      </c>
      <c r="DG118">
        <v>101.0485</v>
      </c>
      <c r="DH118">
        <v>9.9954387499999992E-2</v>
      </c>
      <c r="DI118">
        <v>34.286325000000012</v>
      </c>
      <c r="DJ118">
        <v>999.9</v>
      </c>
      <c r="DK118">
        <v>34.547649999999997</v>
      </c>
      <c r="DL118">
        <v>0</v>
      </c>
      <c r="DM118">
        <v>0</v>
      </c>
      <c r="DN118">
        <v>8993.8274999999994</v>
      </c>
      <c r="DO118">
        <v>0</v>
      </c>
      <c r="DP118">
        <v>1768.9425000000001</v>
      </c>
      <c r="DQ118">
        <v>-15.8324125</v>
      </c>
      <c r="DR118">
        <v>685.84862499999997</v>
      </c>
      <c r="DS118">
        <v>701.61362499999996</v>
      </c>
      <c r="DT118">
        <v>0.91323662500000002</v>
      </c>
      <c r="DU118">
        <v>676.74675000000002</v>
      </c>
      <c r="DV118">
        <v>35.442525000000003</v>
      </c>
      <c r="DW118">
        <v>3.6737025000000001</v>
      </c>
      <c r="DX118">
        <v>3.58142125</v>
      </c>
      <c r="DY118">
        <v>27.444637499999999</v>
      </c>
      <c r="DZ118">
        <v>27.010737500000001</v>
      </c>
      <c r="EA118">
        <v>1200.0150000000001</v>
      </c>
      <c r="EB118">
        <v>0.95799599999999996</v>
      </c>
      <c r="EC118">
        <v>4.2003899999999997E-2</v>
      </c>
      <c r="ED118">
        <v>0</v>
      </c>
      <c r="EE118">
        <v>722.40862500000003</v>
      </c>
      <c r="EF118">
        <v>5.0001600000000002</v>
      </c>
      <c r="EG118">
        <v>10760.1</v>
      </c>
      <c r="EH118">
        <v>9515.28125</v>
      </c>
      <c r="EI118">
        <v>48.671750000000003</v>
      </c>
      <c r="EJ118">
        <v>51.25</v>
      </c>
      <c r="EK118">
        <v>49.898000000000003</v>
      </c>
      <c r="EL118">
        <v>49.671750000000003</v>
      </c>
      <c r="EM118">
        <v>50.343499999999999</v>
      </c>
      <c r="EN118">
        <v>1144.8150000000001</v>
      </c>
      <c r="EO118">
        <v>50.2</v>
      </c>
      <c r="EP118">
        <v>0</v>
      </c>
      <c r="EQ118">
        <v>85877.400000095367</v>
      </c>
      <c r="ER118">
        <v>0</v>
      </c>
      <c r="ES118">
        <v>722.38004000000001</v>
      </c>
      <c r="ET118">
        <v>-0.79976922414020646</v>
      </c>
      <c r="EU118">
        <v>386.13076922220949</v>
      </c>
      <c r="EV118">
        <v>10712.24</v>
      </c>
      <c r="EW118">
        <v>15</v>
      </c>
      <c r="EX118">
        <v>1657642000.5999999</v>
      </c>
      <c r="EY118" t="s">
        <v>416</v>
      </c>
      <c r="EZ118">
        <v>1657642000.5999999</v>
      </c>
      <c r="FA118">
        <v>1657641990.5999999</v>
      </c>
      <c r="FB118">
        <v>8</v>
      </c>
      <c r="FC118">
        <v>5.2999999999999999E-2</v>
      </c>
      <c r="FD118">
        <v>-7.3999999999999996E-2</v>
      </c>
      <c r="FE118">
        <v>-1.3049999999999999</v>
      </c>
      <c r="FF118">
        <v>0.372</v>
      </c>
      <c r="FG118">
        <v>415</v>
      </c>
      <c r="FH118">
        <v>35</v>
      </c>
      <c r="FI118">
        <v>0.02</v>
      </c>
      <c r="FJ118">
        <v>0.06</v>
      </c>
      <c r="FK118">
        <v>-15.7682825</v>
      </c>
      <c r="FL118">
        <v>-0.55692495309566847</v>
      </c>
      <c r="FM118">
        <v>5.8953544793761151E-2</v>
      </c>
      <c r="FN118">
        <v>0</v>
      </c>
      <c r="FO118">
        <v>722.37747058823527</v>
      </c>
      <c r="FP118">
        <v>6.1390376297606769E-2</v>
      </c>
      <c r="FQ118">
        <v>0.18182574646106581</v>
      </c>
      <c r="FR118">
        <v>1</v>
      </c>
      <c r="FS118">
        <v>0.91109429999999991</v>
      </c>
      <c r="FT118">
        <v>7.739020637898536E-2</v>
      </c>
      <c r="FU118">
        <v>1.32553688522802E-2</v>
      </c>
      <c r="FV118">
        <v>1</v>
      </c>
      <c r="FW118">
        <v>2</v>
      </c>
      <c r="FX118">
        <v>3</v>
      </c>
      <c r="FY118" t="s">
        <v>417</v>
      </c>
      <c r="FZ118">
        <v>3.3694000000000002</v>
      </c>
      <c r="GA118">
        <v>2.8937300000000001</v>
      </c>
      <c r="GB118">
        <v>0.13761000000000001</v>
      </c>
      <c r="GC118">
        <v>0.14176</v>
      </c>
      <c r="GD118">
        <v>0.14721500000000001</v>
      </c>
      <c r="GE118">
        <v>0.14724200000000001</v>
      </c>
      <c r="GF118">
        <v>29765</v>
      </c>
      <c r="GG118">
        <v>25773</v>
      </c>
      <c r="GH118">
        <v>30851.8</v>
      </c>
      <c r="GI118">
        <v>27992.400000000001</v>
      </c>
      <c r="GJ118">
        <v>34672.6</v>
      </c>
      <c r="GK118">
        <v>33693.5</v>
      </c>
      <c r="GL118">
        <v>40226.5</v>
      </c>
      <c r="GM118">
        <v>39032.199999999997</v>
      </c>
      <c r="GN118">
        <v>2.14663</v>
      </c>
      <c r="GO118">
        <v>1.58527</v>
      </c>
      <c r="GP118">
        <v>0</v>
      </c>
      <c r="GQ118">
        <v>6.4592800000000006E-2</v>
      </c>
      <c r="GR118">
        <v>999.9</v>
      </c>
      <c r="GS118">
        <v>33.506599999999999</v>
      </c>
      <c r="GT118">
        <v>63.2</v>
      </c>
      <c r="GU118">
        <v>38.700000000000003</v>
      </c>
      <c r="GV118">
        <v>43.240900000000003</v>
      </c>
      <c r="GW118">
        <v>50.800899999999999</v>
      </c>
      <c r="GX118">
        <v>40.264400000000002</v>
      </c>
      <c r="GY118">
        <v>1</v>
      </c>
      <c r="GZ118">
        <v>0.65702700000000003</v>
      </c>
      <c r="HA118">
        <v>1.8670199999999999</v>
      </c>
      <c r="HB118">
        <v>20.196200000000001</v>
      </c>
      <c r="HC118">
        <v>5.2141500000000001</v>
      </c>
      <c r="HD118">
        <v>11.974</v>
      </c>
      <c r="HE118">
        <v>4.9895500000000004</v>
      </c>
      <c r="HF118">
        <v>3.2925</v>
      </c>
      <c r="HG118">
        <v>7757.1</v>
      </c>
      <c r="HH118">
        <v>9999</v>
      </c>
      <c r="HI118">
        <v>9999</v>
      </c>
      <c r="HJ118">
        <v>780.8</v>
      </c>
      <c r="HK118">
        <v>4.9712899999999998</v>
      </c>
      <c r="HL118">
        <v>1.8742799999999999</v>
      </c>
      <c r="HM118">
        <v>1.8705799999999999</v>
      </c>
      <c r="HN118">
        <v>1.8702700000000001</v>
      </c>
      <c r="HO118">
        <v>1.8748499999999999</v>
      </c>
      <c r="HP118">
        <v>1.8715599999999999</v>
      </c>
      <c r="HQ118">
        <v>1.8670500000000001</v>
      </c>
      <c r="HR118">
        <v>1.87802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-1.3049999999999999</v>
      </c>
      <c r="IG118">
        <v>0.37169999999999997</v>
      </c>
      <c r="IH118">
        <v>-1.305000000000007</v>
      </c>
      <c r="II118">
        <v>0</v>
      </c>
      <c r="IJ118">
        <v>0</v>
      </c>
      <c r="IK118">
        <v>0</v>
      </c>
      <c r="IL118">
        <v>0.37166500000000008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22.3</v>
      </c>
      <c r="IU118">
        <v>22.5</v>
      </c>
      <c r="IV118">
        <v>1.58081</v>
      </c>
      <c r="IW118">
        <v>2.5756800000000002</v>
      </c>
      <c r="IX118">
        <v>1.49902</v>
      </c>
      <c r="IY118">
        <v>2.2949199999999998</v>
      </c>
      <c r="IZ118">
        <v>1.69678</v>
      </c>
      <c r="JA118">
        <v>2.2558600000000002</v>
      </c>
      <c r="JB118">
        <v>43.6721</v>
      </c>
      <c r="JC118">
        <v>15.9445</v>
      </c>
      <c r="JD118">
        <v>18</v>
      </c>
      <c r="JE118">
        <v>571.14800000000002</v>
      </c>
      <c r="JF118">
        <v>293.83300000000003</v>
      </c>
      <c r="JG118">
        <v>29.999099999999999</v>
      </c>
      <c r="JH118">
        <v>35.739800000000002</v>
      </c>
      <c r="JI118">
        <v>30.000299999999999</v>
      </c>
      <c r="JJ118">
        <v>35.418100000000003</v>
      </c>
      <c r="JK118">
        <v>35.3947</v>
      </c>
      <c r="JL118">
        <v>31.748799999999999</v>
      </c>
      <c r="JM118">
        <v>25.229299999999999</v>
      </c>
      <c r="JN118">
        <v>85.454300000000003</v>
      </c>
      <c r="JO118">
        <v>30</v>
      </c>
      <c r="JP118">
        <v>692.32</v>
      </c>
      <c r="JQ118">
        <v>35.318100000000001</v>
      </c>
      <c r="JR118">
        <v>98.333100000000002</v>
      </c>
      <c r="JS118">
        <v>98.285399999999996</v>
      </c>
    </row>
    <row r="119" spans="1:279" x14ac:dyDescent="0.2">
      <c r="A119">
        <v>104</v>
      </c>
      <c r="B119">
        <v>1657643345</v>
      </c>
      <c r="C119">
        <v>411.5</v>
      </c>
      <c r="D119" t="s">
        <v>628</v>
      </c>
      <c r="E119" t="s">
        <v>629</v>
      </c>
      <c r="F119">
        <v>4</v>
      </c>
      <c r="G119">
        <v>1657643343</v>
      </c>
      <c r="H119">
        <f t="shared" si="50"/>
        <v>1.0512346178021363E-3</v>
      </c>
      <c r="I119">
        <f t="shared" si="51"/>
        <v>1.0512346178021363</v>
      </c>
      <c r="J119">
        <f t="shared" si="52"/>
        <v>6.9965674442557431</v>
      </c>
      <c r="K119">
        <f t="shared" si="53"/>
        <v>668.12200000000007</v>
      </c>
      <c r="L119">
        <f t="shared" si="54"/>
        <v>449.53851972581253</v>
      </c>
      <c r="M119">
        <f t="shared" si="55"/>
        <v>45.46967994976216</v>
      </c>
      <c r="N119">
        <f t="shared" si="56"/>
        <v>67.578844024143393</v>
      </c>
      <c r="O119">
        <f t="shared" si="57"/>
        <v>5.6048780101148964E-2</v>
      </c>
      <c r="P119">
        <f t="shared" si="58"/>
        <v>2.7656773598849091</v>
      </c>
      <c r="Q119">
        <f t="shared" si="59"/>
        <v>5.5425314553768444E-2</v>
      </c>
      <c r="R119">
        <f t="shared" si="60"/>
        <v>3.4696259522383463E-2</v>
      </c>
      <c r="S119">
        <f t="shared" si="61"/>
        <v>194.42817561245926</v>
      </c>
      <c r="T119">
        <f t="shared" si="62"/>
        <v>35.204471298536767</v>
      </c>
      <c r="U119">
        <f t="shared" si="63"/>
        <v>34.550542857142858</v>
      </c>
      <c r="V119">
        <f t="shared" si="64"/>
        <v>5.5092979486779612</v>
      </c>
      <c r="W119">
        <f t="shared" si="65"/>
        <v>67.740655640682263</v>
      </c>
      <c r="X119">
        <f t="shared" si="66"/>
        <v>3.6779918948524437</v>
      </c>
      <c r="Y119">
        <f t="shared" si="67"/>
        <v>5.4295191861762735</v>
      </c>
      <c r="Z119">
        <f t="shared" si="68"/>
        <v>1.8313060538255175</v>
      </c>
      <c r="AA119">
        <f t="shared" si="69"/>
        <v>-46.359446645074215</v>
      </c>
      <c r="AB119">
        <f t="shared" si="70"/>
        <v>-39.109768789789463</v>
      </c>
      <c r="AC119">
        <f t="shared" si="71"/>
        <v>-3.2838915210238366</v>
      </c>
      <c r="AD119">
        <f t="shared" si="72"/>
        <v>105.67506865657177</v>
      </c>
      <c r="AE119">
        <f t="shared" si="73"/>
        <v>16.58627682188861</v>
      </c>
      <c r="AF119">
        <f t="shared" si="74"/>
        <v>1.0604821621070359</v>
      </c>
      <c r="AG119">
        <f t="shared" si="75"/>
        <v>6.9965674442557431</v>
      </c>
      <c r="AH119">
        <v>709.48289707338711</v>
      </c>
      <c r="AI119">
        <v>695.94627272727269</v>
      </c>
      <c r="AJ119">
        <v>1.7413758410068449</v>
      </c>
      <c r="AK119">
        <v>64.653264527919617</v>
      </c>
      <c r="AL119">
        <f t="shared" si="76"/>
        <v>1.0512346178021363</v>
      </c>
      <c r="AM119">
        <v>35.429788557800663</v>
      </c>
      <c r="AN119">
        <v>36.363609696969682</v>
      </c>
      <c r="AO119">
        <v>1.551106389711398E-4</v>
      </c>
      <c r="AP119">
        <v>87.74884862576603</v>
      </c>
      <c r="AQ119">
        <v>114</v>
      </c>
      <c r="AR119">
        <v>18</v>
      </c>
      <c r="AS119">
        <f t="shared" si="77"/>
        <v>1</v>
      </c>
      <c r="AT119">
        <f t="shared" si="78"/>
        <v>0</v>
      </c>
      <c r="AU119">
        <f t="shared" si="79"/>
        <v>47084.119371569977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1009.5143997992016</v>
      </c>
      <c r="BI119">
        <f t="shared" si="83"/>
        <v>6.9965674442557431</v>
      </c>
      <c r="BJ119" t="e">
        <f t="shared" si="84"/>
        <v>#DIV/0!</v>
      </c>
      <c r="BK119">
        <f t="shared" si="85"/>
        <v>6.9306266910579995E-3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1200.01</v>
      </c>
      <c r="CQ119">
        <f t="shared" si="97"/>
        <v>1009.5143997992016</v>
      </c>
      <c r="CR119">
        <f t="shared" si="98"/>
        <v>0.84125498937442322</v>
      </c>
      <c r="CS119">
        <f t="shared" si="99"/>
        <v>0.16202212949263695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1657643343</v>
      </c>
      <c r="CZ119">
        <v>668.12200000000007</v>
      </c>
      <c r="DA119">
        <v>684.07899999999995</v>
      </c>
      <c r="DB119">
        <v>36.362671428571431</v>
      </c>
      <c r="DC119">
        <v>35.419800000000002</v>
      </c>
      <c r="DD119">
        <v>669.42699999999991</v>
      </c>
      <c r="DE119">
        <v>35.991014285714293</v>
      </c>
      <c r="DF119">
        <v>650.303</v>
      </c>
      <c r="DG119">
        <v>101.04728571428571</v>
      </c>
      <c r="DH119">
        <v>0.1001754142857143</v>
      </c>
      <c r="DI119">
        <v>34.288242857142862</v>
      </c>
      <c r="DJ119">
        <v>999.89999999999986</v>
      </c>
      <c r="DK119">
        <v>34.550542857142858</v>
      </c>
      <c r="DL119">
        <v>0</v>
      </c>
      <c r="DM119">
        <v>0</v>
      </c>
      <c r="DN119">
        <v>8999.5557142857124</v>
      </c>
      <c r="DO119">
        <v>0</v>
      </c>
      <c r="DP119">
        <v>1785.168571428572</v>
      </c>
      <c r="DQ119">
        <v>-15.957000000000001</v>
      </c>
      <c r="DR119">
        <v>693.33371428571422</v>
      </c>
      <c r="DS119">
        <v>709.19871428571423</v>
      </c>
      <c r="DT119">
        <v>0.94285585714285713</v>
      </c>
      <c r="DU119">
        <v>684.07899999999995</v>
      </c>
      <c r="DV119">
        <v>35.419800000000002</v>
      </c>
      <c r="DW119">
        <v>3.674352857142857</v>
      </c>
      <c r="DX119">
        <v>3.5790771428571428</v>
      </c>
      <c r="DY119">
        <v>27.44764285714286</v>
      </c>
      <c r="DZ119">
        <v>26.99961428571428</v>
      </c>
      <c r="EA119">
        <v>1200.01</v>
      </c>
      <c r="EB119">
        <v>0.95799599999999985</v>
      </c>
      <c r="EC119">
        <v>4.200389999999999E-2</v>
      </c>
      <c r="ED119">
        <v>0</v>
      </c>
      <c r="EE119">
        <v>722.44271428571426</v>
      </c>
      <c r="EF119">
        <v>5.0001600000000002</v>
      </c>
      <c r="EG119">
        <v>10746.914285714291</v>
      </c>
      <c r="EH119">
        <v>9515.2514285714278</v>
      </c>
      <c r="EI119">
        <v>48.660428571428568</v>
      </c>
      <c r="EJ119">
        <v>51.25</v>
      </c>
      <c r="EK119">
        <v>49.928142857142859</v>
      </c>
      <c r="EL119">
        <v>49.678428571428583</v>
      </c>
      <c r="EM119">
        <v>50.348000000000013</v>
      </c>
      <c r="EN119">
        <v>1144.81</v>
      </c>
      <c r="EO119">
        <v>50.2</v>
      </c>
      <c r="EP119">
        <v>0</v>
      </c>
      <c r="EQ119">
        <v>85881.600000143051</v>
      </c>
      <c r="ER119">
        <v>0</v>
      </c>
      <c r="ES119">
        <v>722.36749999999984</v>
      </c>
      <c r="ET119">
        <v>0.3587350537234944</v>
      </c>
      <c r="EU119">
        <v>359.24102550710131</v>
      </c>
      <c r="EV119">
        <v>10725.123076923081</v>
      </c>
      <c r="EW119">
        <v>15</v>
      </c>
      <c r="EX119">
        <v>1657642000.5999999</v>
      </c>
      <c r="EY119" t="s">
        <v>416</v>
      </c>
      <c r="EZ119">
        <v>1657642000.5999999</v>
      </c>
      <c r="FA119">
        <v>1657641990.5999999</v>
      </c>
      <c r="FB119">
        <v>8</v>
      </c>
      <c r="FC119">
        <v>5.2999999999999999E-2</v>
      </c>
      <c r="FD119">
        <v>-7.3999999999999996E-2</v>
      </c>
      <c r="FE119">
        <v>-1.3049999999999999</v>
      </c>
      <c r="FF119">
        <v>0.372</v>
      </c>
      <c r="FG119">
        <v>415</v>
      </c>
      <c r="FH119">
        <v>35</v>
      </c>
      <c r="FI119">
        <v>0.02</v>
      </c>
      <c r="FJ119">
        <v>0.06</v>
      </c>
      <c r="FK119">
        <v>-15.824845</v>
      </c>
      <c r="FL119">
        <v>-0.64455534709186968</v>
      </c>
      <c r="FM119">
        <v>7.0330124946568803E-2</v>
      </c>
      <c r="FN119">
        <v>0</v>
      </c>
      <c r="FO119">
        <v>722.40085294117648</v>
      </c>
      <c r="FP119">
        <v>-1.8472113147918651E-2</v>
      </c>
      <c r="FQ119">
        <v>0.19621164029044449</v>
      </c>
      <c r="FR119">
        <v>1</v>
      </c>
      <c r="FS119">
        <v>0.91669195000000003</v>
      </c>
      <c r="FT119">
        <v>0.1219186716697943</v>
      </c>
      <c r="FU119">
        <v>1.6778056359349251E-2</v>
      </c>
      <c r="FV119">
        <v>0</v>
      </c>
      <c r="FW119">
        <v>1</v>
      </c>
      <c r="FX119">
        <v>3</v>
      </c>
      <c r="FY119" t="s">
        <v>425</v>
      </c>
      <c r="FZ119">
        <v>3.3692099999999998</v>
      </c>
      <c r="GA119">
        <v>2.8937400000000002</v>
      </c>
      <c r="GB119">
        <v>0.138569</v>
      </c>
      <c r="GC119">
        <v>0.14271400000000001</v>
      </c>
      <c r="GD119">
        <v>0.14721899999999999</v>
      </c>
      <c r="GE119">
        <v>0.14711399999999999</v>
      </c>
      <c r="GF119">
        <v>29731.3</v>
      </c>
      <c r="GG119">
        <v>25745.200000000001</v>
      </c>
      <c r="GH119">
        <v>30851.3</v>
      </c>
      <c r="GI119">
        <v>27993.3</v>
      </c>
      <c r="GJ119">
        <v>34671.9</v>
      </c>
      <c r="GK119">
        <v>33700.1</v>
      </c>
      <c r="GL119">
        <v>40225.800000000003</v>
      </c>
      <c r="GM119">
        <v>39033.9</v>
      </c>
      <c r="GN119">
        <v>2.1474500000000001</v>
      </c>
      <c r="GO119">
        <v>1.5848</v>
      </c>
      <c r="GP119">
        <v>0</v>
      </c>
      <c r="GQ119">
        <v>6.3855200000000001E-2</v>
      </c>
      <c r="GR119">
        <v>999.9</v>
      </c>
      <c r="GS119">
        <v>33.520699999999998</v>
      </c>
      <c r="GT119">
        <v>63.2</v>
      </c>
      <c r="GU119">
        <v>38.700000000000003</v>
      </c>
      <c r="GV119">
        <v>43.243600000000001</v>
      </c>
      <c r="GW119">
        <v>50.860999999999997</v>
      </c>
      <c r="GX119">
        <v>40.725200000000001</v>
      </c>
      <c r="GY119">
        <v>1</v>
      </c>
      <c r="GZ119">
        <v>0.657223</v>
      </c>
      <c r="HA119">
        <v>1.86561</v>
      </c>
      <c r="HB119">
        <v>20.196000000000002</v>
      </c>
      <c r="HC119">
        <v>5.2142900000000001</v>
      </c>
      <c r="HD119">
        <v>11.974</v>
      </c>
      <c r="HE119">
        <v>4.9904000000000002</v>
      </c>
      <c r="HF119">
        <v>3.2925</v>
      </c>
      <c r="HG119">
        <v>7757.1</v>
      </c>
      <c r="HH119">
        <v>9999</v>
      </c>
      <c r="HI119">
        <v>9999</v>
      </c>
      <c r="HJ119">
        <v>780.8</v>
      </c>
      <c r="HK119">
        <v>4.9712800000000001</v>
      </c>
      <c r="HL119">
        <v>1.8743099999999999</v>
      </c>
      <c r="HM119">
        <v>1.8705700000000001</v>
      </c>
      <c r="HN119">
        <v>1.8702700000000001</v>
      </c>
      <c r="HO119">
        <v>1.8748499999999999</v>
      </c>
      <c r="HP119">
        <v>1.87155</v>
      </c>
      <c r="HQ119">
        <v>1.8670599999999999</v>
      </c>
      <c r="HR119">
        <v>1.87801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-1.3049999999999999</v>
      </c>
      <c r="IG119">
        <v>0.37169999999999997</v>
      </c>
      <c r="IH119">
        <v>-1.305000000000007</v>
      </c>
      <c r="II119">
        <v>0</v>
      </c>
      <c r="IJ119">
        <v>0</v>
      </c>
      <c r="IK119">
        <v>0</v>
      </c>
      <c r="IL119">
        <v>0.37166500000000008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22.4</v>
      </c>
      <c r="IU119">
        <v>22.6</v>
      </c>
      <c r="IV119">
        <v>1.5942400000000001</v>
      </c>
      <c r="IW119">
        <v>2.5744600000000002</v>
      </c>
      <c r="IX119">
        <v>1.49902</v>
      </c>
      <c r="IY119">
        <v>2.2936999999999999</v>
      </c>
      <c r="IZ119">
        <v>1.69678</v>
      </c>
      <c r="JA119">
        <v>2.3535200000000001</v>
      </c>
      <c r="JB119">
        <v>43.6995</v>
      </c>
      <c r="JC119">
        <v>15.9445</v>
      </c>
      <c r="JD119">
        <v>18</v>
      </c>
      <c r="JE119">
        <v>571.774</v>
      </c>
      <c r="JF119">
        <v>293.61799999999999</v>
      </c>
      <c r="JG119">
        <v>29.999500000000001</v>
      </c>
      <c r="JH119">
        <v>35.744700000000002</v>
      </c>
      <c r="JI119">
        <v>30.000299999999999</v>
      </c>
      <c r="JJ119">
        <v>35.423099999999998</v>
      </c>
      <c r="JK119">
        <v>35.399299999999997</v>
      </c>
      <c r="JL119">
        <v>32.0002</v>
      </c>
      <c r="JM119">
        <v>25.229299999999999</v>
      </c>
      <c r="JN119">
        <v>85.454300000000003</v>
      </c>
      <c r="JO119">
        <v>30</v>
      </c>
      <c r="JP119">
        <v>698.99900000000002</v>
      </c>
      <c r="JQ119">
        <v>35.325800000000001</v>
      </c>
      <c r="JR119">
        <v>98.331500000000005</v>
      </c>
      <c r="JS119">
        <v>98.289400000000001</v>
      </c>
    </row>
    <row r="120" spans="1:279" x14ac:dyDescent="0.2">
      <c r="A120">
        <v>105</v>
      </c>
      <c r="B120">
        <v>1657643349</v>
      </c>
      <c r="C120">
        <v>415.5</v>
      </c>
      <c r="D120" t="s">
        <v>630</v>
      </c>
      <c r="E120" t="s">
        <v>631</v>
      </c>
      <c r="F120">
        <v>4</v>
      </c>
      <c r="G120">
        <v>1657643346.6875</v>
      </c>
      <c r="H120">
        <f t="shared" si="50"/>
        <v>1.0717998014440051E-3</v>
      </c>
      <c r="I120">
        <f t="shared" si="51"/>
        <v>1.0717998014440051</v>
      </c>
      <c r="J120">
        <f t="shared" si="52"/>
        <v>7.0486648826241902</v>
      </c>
      <c r="K120">
        <f t="shared" si="53"/>
        <v>674.270625</v>
      </c>
      <c r="L120">
        <f t="shared" si="54"/>
        <v>457.47288560550277</v>
      </c>
      <c r="M120">
        <f t="shared" si="55"/>
        <v>46.272011778794507</v>
      </c>
      <c r="N120">
        <f t="shared" si="56"/>
        <v>68.200453587100725</v>
      </c>
      <c r="O120">
        <f t="shared" si="57"/>
        <v>5.7050284232325423E-2</v>
      </c>
      <c r="P120">
        <f t="shared" si="58"/>
        <v>2.7653762204223802</v>
      </c>
      <c r="Q120">
        <f t="shared" si="59"/>
        <v>5.6404407911233717E-2</v>
      </c>
      <c r="R120">
        <f t="shared" si="60"/>
        <v>3.5310174999890968E-2</v>
      </c>
      <c r="S120">
        <f t="shared" si="61"/>
        <v>194.42716048748662</v>
      </c>
      <c r="T120">
        <f t="shared" si="62"/>
        <v>35.208607574834204</v>
      </c>
      <c r="U120">
        <f t="shared" si="63"/>
        <v>34.559750000000001</v>
      </c>
      <c r="V120">
        <f t="shared" si="64"/>
        <v>5.5121167235594362</v>
      </c>
      <c r="W120">
        <f t="shared" si="65"/>
        <v>67.693782158371974</v>
      </c>
      <c r="X120">
        <f t="shared" si="66"/>
        <v>3.6774256459325185</v>
      </c>
      <c r="Y120">
        <f t="shared" si="67"/>
        <v>5.4324422844760729</v>
      </c>
      <c r="Z120">
        <f t="shared" si="68"/>
        <v>1.8346910776269176</v>
      </c>
      <c r="AA120">
        <f t="shared" si="69"/>
        <v>-47.266371243680624</v>
      </c>
      <c r="AB120">
        <f t="shared" si="70"/>
        <v>-39.03655762094332</v>
      </c>
      <c r="AC120">
        <f t="shared" si="71"/>
        <v>-3.2784031452520526</v>
      </c>
      <c r="AD120">
        <f t="shared" si="72"/>
        <v>104.84582847761064</v>
      </c>
      <c r="AE120">
        <f t="shared" si="73"/>
        <v>16.506339405089594</v>
      </c>
      <c r="AF120">
        <f t="shared" si="74"/>
        <v>1.0758840386078732</v>
      </c>
      <c r="AG120">
        <f t="shared" si="75"/>
        <v>7.0486648826241902</v>
      </c>
      <c r="AH120">
        <v>716.29128365623728</v>
      </c>
      <c r="AI120">
        <v>702.81678787878775</v>
      </c>
      <c r="AJ120">
        <v>1.712919573369021</v>
      </c>
      <c r="AK120">
        <v>64.653264527919617</v>
      </c>
      <c r="AL120">
        <f t="shared" si="76"/>
        <v>1.0717998014440051</v>
      </c>
      <c r="AM120">
        <v>35.39912491553622</v>
      </c>
      <c r="AN120">
        <v>36.352852121212123</v>
      </c>
      <c r="AO120">
        <v>-1.4373756942535611E-4</v>
      </c>
      <c r="AP120">
        <v>87.74884862576603</v>
      </c>
      <c r="AQ120">
        <v>114</v>
      </c>
      <c r="AR120">
        <v>18</v>
      </c>
      <c r="AS120">
        <f t="shared" si="77"/>
        <v>1</v>
      </c>
      <c r="AT120">
        <f t="shared" si="78"/>
        <v>0</v>
      </c>
      <c r="AU120">
        <f t="shared" si="79"/>
        <v>47074.392532747333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1009.510087299216</v>
      </c>
      <c r="BI120">
        <f t="shared" si="83"/>
        <v>7.0486648826241902</v>
      </c>
      <c r="BJ120" t="e">
        <f t="shared" si="84"/>
        <v>#DIV/0!</v>
      </c>
      <c r="BK120">
        <f t="shared" si="85"/>
        <v>6.9822629524007767E-3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1200.0050000000001</v>
      </c>
      <c r="CQ120">
        <f t="shared" si="97"/>
        <v>1009.510087299216</v>
      </c>
      <c r="CR120">
        <f t="shared" si="98"/>
        <v>0.8412549008539264</v>
      </c>
      <c r="CS120">
        <f t="shared" si="99"/>
        <v>0.16202195864807781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1657643346.6875</v>
      </c>
      <c r="CZ120">
        <v>674.270625</v>
      </c>
      <c r="DA120">
        <v>690.16975000000002</v>
      </c>
      <c r="DB120">
        <v>36.357237499999997</v>
      </c>
      <c r="DC120">
        <v>35.400649999999999</v>
      </c>
      <c r="DD120">
        <v>675.57562499999995</v>
      </c>
      <c r="DE120">
        <v>35.985587499999987</v>
      </c>
      <c r="DF120">
        <v>650.29150000000004</v>
      </c>
      <c r="DG120">
        <v>101.04712499999999</v>
      </c>
      <c r="DH120">
        <v>9.9878975000000009E-2</v>
      </c>
      <c r="DI120">
        <v>34.297912500000002</v>
      </c>
      <c r="DJ120">
        <v>999.9</v>
      </c>
      <c r="DK120">
        <v>34.559750000000001</v>
      </c>
      <c r="DL120">
        <v>0</v>
      </c>
      <c r="DM120">
        <v>0</v>
      </c>
      <c r="DN120">
        <v>8997.9700000000012</v>
      </c>
      <c r="DO120">
        <v>0</v>
      </c>
      <c r="DP120">
        <v>1762.30125</v>
      </c>
      <c r="DQ120">
        <v>-15.8993375</v>
      </c>
      <c r="DR120">
        <v>699.71</v>
      </c>
      <c r="DS120">
        <v>715.498875</v>
      </c>
      <c r="DT120">
        <v>0.95658112500000003</v>
      </c>
      <c r="DU120">
        <v>690.16975000000002</v>
      </c>
      <c r="DV120">
        <v>35.400649999999999</v>
      </c>
      <c r="DW120">
        <v>3.6737924999999998</v>
      </c>
      <c r="DX120">
        <v>3.5771312499999999</v>
      </c>
      <c r="DY120">
        <v>27.445049999999998</v>
      </c>
      <c r="DZ120">
        <v>26.9903625</v>
      </c>
      <c r="EA120">
        <v>1200.0050000000001</v>
      </c>
      <c r="EB120">
        <v>0.95799599999999996</v>
      </c>
      <c r="EC120">
        <v>4.2003899999999997E-2</v>
      </c>
      <c r="ED120">
        <v>0</v>
      </c>
      <c r="EE120">
        <v>722.25437499999998</v>
      </c>
      <c r="EF120">
        <v>5.0001600000000002</v>
      </c>
      <c r="EG120">
        <v>10703.262500000001</v>
      </c>
      <c r="EH120">
        <v>9515.2037500000006</v>
      </c>
      <c r="EI120">
        <v>48.640500000000003</v>
      </c>
      <c r="EJ120">
        <v>51.25</v>
      </c>
      <c r="EK120">
        <v>49.905999999999999</v>
      </c>
      <c r="EL120">
        <v>49.663749999999993</v>
      </c>
      <c r="EM120">
        <v>50.343499999999999</v>
      </c>
      <c r="EN120">
        <v>1144.8087499999999</v>
      </c>
      <c r="EO120">
        <v>50.196249999999999</v>
      </c>
      <c r="EP120">
        <v>0</v>
      </c>
      <c r="EQ120">
        <v>85885.799999952316</v>
      </c>
      <c r="ER120">
        <v>0</v>
      </c>
      <c r="ES120">
        <v>722.36199999999997</v>
      </c>
      <c r="ET120">
        <v>-0.19961537660503861</v>
      </c>
      <c r="EU120">
        <v>-279.48461585012723</v>
      </c>
      <c r="EV120">
        <v>10731.8</v>
      </c>
      <c r="EW120">
        <v>15</v>
      </c>
      <c r="EX120">
        <v>1657642000.5999999</v>
      </c>
      <c r="EY120" t="s">
        <v>416</v>
      </c>
      <c r="EZ120">
        <v>1657642000.5999999</v>
      </c>
      <c r="FA120">
        <v>1657641990.5999999</v>
      </c>
      <c r="FB120">
        <v>8</v>
      </c>
      <c r="FC120">
        <v>5.2999999999999999E-2</v>
      </c>
      <c r="FD120">
        <v>-7.3999999999999996E-2</v>
      </c>
      <c r="FE120">
        <v>-1.3049999999999999</v>
      </c>
      <c r="FF120">
        <v>0.372</v>
      </c>
      <c r="FG120">
        <v>415</v>
      </c>
      <c r="FH120">
        <v>35</v>
      </c>
      <c r="FI120">
        <v>0.02</v>
      </c>
      <c r="FJ120">
        <v>0.06</v>
      </c>
      <c r="FK120">
        <v>-15.851430000000001</v>
      </c>
      <c r="FL120">
        <v>-0.53280450281424263</v>
      </c>
      <c r="FM120">
        <v>6.4199198593128684E-2</v>
      </c>
      <c r="FN120">
        <v>0</v>
      </c>
      <c r="FO120">
        <v>722.37267647058832</v>
      </c>
      <c r="FP120">
        <v>2.7456078059896721E-2</v>
      </c>
      <c r="FQ120">
        <v>0.19601991504289901</v>
      </c>
      <c r="FR120">
        <v>1</v>
      </c>
      <c r="FS120">
        <v>0.92917652500000014</v>
      </c>
      <c r="FT120">
        <v>0.1509739474671665</v>
      </c>
      <c r="FU120">
        <v>1.962353938129854E-2</v>
      </c>
      <c r="FV120">
        <v>0</v>
      </c>
      <c r="FW120">
        <v>1</v>
      </c>
      <c r="FX120">
        <v>3</v>
      </c>
      <c r="FY120" t="s">
        <v>425</v>
      </c>
      <c r="FZ120">
        <v>3.36903</v>
      </c>
      <c r="GA120">
        <v>2.8932600000000002</v>
      </c>
      <c r="GB120">
        <v>0.139514</v>
      </c>
      <c r="GC120">
        <v>0.143677</v>
      </c>
      <c r="GD120">
        <v>0.14719199999999999</v>
      </c>
      <c r="GE120">
        <v>0.14712700000000001</v>
      </c>
      <c r="GF120">
        <v>29698.799999999999</v>
      </c>
      <c r="GG120">
        <v>25716.2</v>
      </c>
      <c r="GH120">
        <v>30851.5</v>
      </c>
      <c r="GI120">
        <v>27993.4</v>
      </c>
      <c r="GJ120">
        <v>34673.1</v>
      </c>
      <c r="GK120">
        <v>33699.300000000003</v>
      </c>
      <c r="GL120">
        <v>40225.9</v>
      </c>
      <c r="GM120">
        <v>39033.599999999999</v>
      </c>
      <c r="GN120">
        <v>2.1470500000000001</v>
      </c>
      <c r="GO120">
        <v>1.58508</v>
      </c>
      <c r="GP120">
        <v>0</v>
      </c>
      <c r="GQ120">
        <v>6.3370899999999994E-2</v>
      </c>
      <c r="GR120">
        <v>999.9</v>
      </c>
      <c r="GS120">
        <v>33.536900000000003</v>
      </c>
      <c r="GT120">
        <v>63.2</v>
      </c>
      <c r="GU120">
        <v>38.700000000000003</v>
      </c>
      <c r="GV120">
        <v>43.242400000000004</v>
      </c>
      <c r="GW120">
        <v>50.710999999999999</v>
      </c>
      <c r="GX120">
        <v>40.4848</v>
      </c>
      <c r="GY120">
        <v>1</v>
      </c>
      <c r="GZ120">
        <v>0.65751000000000004</v>
      </c>
      <c r="HA120">
        <v>1.8649199999999999</v>
      </c>
      <c r="HB120">
        <v>20.195799999999998</v>
      </c>
      <c r="HC120">
        <v>5.2117500000000003</v>
      </c>
      <c r="HD120">
        <v>11.974</v>
      </c>
      <c r="HE120">
        <v>4.9892000000000003</v>
      </c>
      <c r="HF120">
        <v>3.2919</v>
      </c>
      <c r="HG120">
        <v>7757.3</v>
      </c>
      <c r="HH120">
        <v>9999</v>
      </c>
      <c r="HI120">
        <v>9999</v>
      </c>
      <c r="HJ120">
        <v>780.8</v>
      </c>
      <c r="HK120">
        <v>4.9712800000000001</v>
      </c>
      <c r="HL120">
        <v>1.8742700000000001</v>
      </c>
      <c r="HM120">
        <v>1.8705799999999999</v>
      </c>
      <c r="HN120">
        <v>1.87026</v>
      </c>
      <c r="HO120">
        <v>1.8748499999999999</v>
      </c>
      <c r="HP120">
        <v>1.8715599999999999</v>
      </c>
      <c r="HQ120">
        <v>1.86707</v>
      </c>
      <c r="HR120">
        <v>1.87802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-1.3049999999999999</v>
      </c>
      <c r="IG120">
        <v>0.37169999999999997</v>
      </c>
      <c r="IH120">
        <v>-1.305000000000007</v>
      </c>
      <c r="II120">
        <v>0</v>
      </c>
      <c r="IJ120">
        <v>0</v>
      </c>
      <c r="IK120">
        <v>0</v>
      </c>
      <c r="IL120">
        <v>0.37166500000000008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22.5</v>
      </c>
      <c r="IU120">
        <v>22.6</v>
      </c>
      <c r="IV120">
        <v>1.6064499999999999</v>
      </c>
      <c r="IW120">
        <v>2.5659200000000002</v>
      </c>
      <c r="IX120">
        <v>1.49902</v>
      </c>
      <c r="IY120">
        <v>2.2936999999999999</v>
      </c>
      <c r="IZ120">
        <v>1.69678</v>
      </c>
      <c r="JA120">
        <v>2.3913600000000002</v>
      </c>
      <c r="JB120">
        <v>43.6995</v>
      </c>
      <c r="JC120">
        <v>15.962</v>
      </c>
      <c r="JD120">
        <v>18</v>
      </c>
      <c r="JE120">
        <v>571.53099999999995</v>
      </c>
      <c r="JF120">
        <v>293.77800000000002</v>
      </c>
      <c r="JG120">
        <v>29.999700000000001</v>
      </c>
      <c r="JH120">
        <v>35.748600000000003</v>
      </c>
      <c r="JI120">
        <v>30.000299999999999</v>
      </c>
      <c r="JJ120">
        <v>35.427599999999998</v>
      </c>
      <c r="JK120">
        <v>35.404200000000003</v>
      </c>
      <c r="JL120">
        <v>32.246200000000002</v>
      </c>
      <c r="JM120">
        <v>25.229299999999999</v>
      </c>
      <c r="JN120">
        <v>85.454300000000003</v>
      </c>
      <c r="JO120">
        <v>30</v>
      </c>
      <c r="JP120">
        <v>705.67899999999997</v>
      </c>
      <c r="JQ120">
        <v>35.446399999999997</v>
      </c>
      <c r="JR120">
        <v>98.331800000000001</v>
      </c>
      <c r="JS120">
        <v>98.289000000000001</v>
      </c>
    </row>
    <row r="121" spans="1:279" x14ac:dyDescent="0.2">
      <c r="A121">
        <v>106</v>
      </c>
      <c r="B121">
        <v>1657643353</v>
      </c>
      <c r="C121">
        <v>419.5</v>
      </c>
      <c r="D121" t="s">
        <v>632</v>
      </c>
      <c r="E121" t="s">
        <v>633</v>
      </c>
      <c r="F121">
        <v>4</v>
      </c>
      <c r="G121">
        <v>1657643351</v>
      </c>
      <c r="H121">
        <f t="shared" si="50"/>
        <v>1.0579564348803621E-3</v>
      </c>
      <c r="I121">
        <f t="shared" si="51"/>
        <v>1.0579564348803621</v>
      </c>
      <c r="J121">
        <f t="shared" si="52"/>
        <v>7.142392980209026</v>
      </c>
      <c r="K121">
        <f t="shared" si="53"/>
        <v>681.40014285714278</v>
      </c>
      <c r="L121">
        <f t="shared" si="54"/>
        <v>459.22448154349757</v>
      </c>
      <c r="M121">
        <f t="shared" si="55"/>
        <v>46.449024059719676</v>
      </c>
      <c r="N121">
        <f t="shared" si="56"/>
        <v>68.92135089028335</v>
      </c>
      <c r="O121">
        <f t="shared" si="57"/>
        <v>5.6320318523541739E-2</v>
      </c>
      <c r="P121">
        <f t="shared" si="58"/>
        <v>2.7696301580863461</v>
      </c>
      <c r="Q121">
        <f t="shared" si="59"/>
        <v>5.5691721533691792E-2</v>
      </c>
      <c r="R121">
        <f t="shared" si="60"/>
        <v>3.4863218207588344E-2</v>
      </c>
      <c r="S121">
        <f t="shared" si="61"/>
        <v>194.42554461253232</v>
      </c>
      <c r="T121">
        <f t="shared" si="62"/>
        <v>35.217205694349467</v>
      </c>
      <c r="U121">
        <f t="shared" si="63"/>
        <v>34.555785714285712</v>
      </c>
      <c r="V121">
        <f t="shared" si="64"/>
        <v>5.510902900342403</v>
      </c>
      <c r="W121">
        <f t="shared" si="65"/>
        <v>67.65773437432388</v>
      </c>
      <c r="X121">
        <f t="shared" si="66"/>
        <v>3.67672167325536</v>
      </c>
      <c r="Y121">
        <f t="shared" si="67"/>
        <v>5.434296178044467</v>
      </c>
      <c r="Z121">
        <f t="shared" si="68"/>
        <v>1.834181227087043</v>
      </c>
      <c r="AA121">
        <f t="shared" si="69"/>
        <v>-46.655878778223965</v>
      </c>
      <c r="AB121">
        <f t="shared" si="70"/>
        <v>-37.589312252573947</v>
      </c>
      <c r="AC121">
        <f t="shared" si="71"/>
        <v>-3.1520438662252599</v>
      </c>
      <c r="AD121">
        <f t="shared" si="72"/>
        <v>107.02830971550914</v>
      </c>
      <c r="AE121">
        <f t="shared" si="73"/>
        <v>16.694327554985481</v>
      </c>
      <c r="AF121">
        <f t="shared" si="74"/>
        <v>1.0561994045070444</v>
      </c>
      <c r="AG121">
        <f t="shared" si="75"/>
        <v>7.142392980209026</v>
      </c>
      <c r="AH121">
        <v>723.34856884653675</v>
      </c>
      <c r="AI121">
        <v>709.70492121212112</v>
      </c>
      <c r="AJ121">
        <v>1.7329819905556001</v>
      </c>
      <c r="AK121">
        <v>64.653264527919617</v>
      </c>
      <c r="AL121">
        <f t="shared" si="76"/>
        <v>1.0579564348803621</v>
      </c>
      <c r="AM121">
        <v>35.40761417276984</v>
      </c>
      <c r="AN121">
        <v>36.348519393939391</v>
      </c>
      <c r="AO121">
        <v>-3.7159694831785107E-5</v>
      </c>
      <c r="AP121">
        <v>87.74884862576603</v>
      </c>
      <c r="AQ121">
        <v>114</v>
      </c>
      <c r="AR121">
        <v>18</v>
      </c>
      <c r="AS121">
        <f t="shared" si="77"/>
        <v>1</v>
      </c>
      <c r="AT121">
        <f t="shared" si="78"/>
        <v>0</v>
      </c>
      <c r="AU121">
        <f t="shared" si="79"/>
        <v>47189.948840118544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1009.5032997992396</v>
      </c>
      <c r="BI121">
        <f t="shared" si="83"/>
        <v>7.142392980209026</v>
      </c>
      <c r="BJ121" t="e">
        <f t="shared" si="84"/>
        <v>#DIV/0!</v>
      </c>
      <c r="BK121">
        <f t="shared" si="85"/>
        <v>7.0751556548942808E-3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1199.997142857143</v>
      </c>
      <c r="CQ121">
        <f t="shared" si="97"/>
        <v>1009.5032997992396</v>
      </c>
      <c r="CR121">
        <f t="shared" si="98"/>
        <v>0.84125475282020623</v>
      </c>
      <c r="CS121">
        <f t="shared" si="99"/>
        <v>0.16202167294299821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1657643351</v>
      </c>
      <c r="CZ121">
        <v>681.40014285714278</v>
      </c>
      <c r="DA121">
        <v>697.4682857142858</v>
      </c>
      <c r="DB121">
        <v>36.350399999999993</v>
      </c>
      <c r="DC121">
        <v>35.411257142857153</v>
      </c>
      <c r="DD121">
        <v>682.70514285714296</v>
      </c>
      <c r="DE121">
        <v>35.978742857142848</v>
      </c>
      <c r="DF121">
        <v>650.25642857142861</v>
      </c>
      <c r="DG121">
        <v>101.0467142857143</v>
      </c>
      <c r="DH121">
        <v>9.9949114285714277E-2</v>
      </c>
      <c r="DI121">
        <v>34.304042857142861</v>
      </c>
      <c r="DJ121">
        <v>999.89999999999986</v>
      </c>
      <c r="DK121">
        <v>34.555785714285712</v>
      </c>
      <c r="DL121">
        <v>0</v>
      </c>
      <c r="DM121">
        <v>0</v>
      </c>
      <c r="DN121">
        <v>9020.6242857142861</v>
      </c>
      <c r="DO121">
        <v>0</v>
      </c>
      <c r="DP121">
        <v>1713.0714285714289</v>
      </c>
      <c r="DQ121">
        <v>-16.06812857142857</v>
      </c>
      <c r="DR121">
        <v>707.10385714285712</v>
      </c>
      <c r="DS121">
        <v>723.07342857142862</v>
      </c>
      <c r="DT121">
        <v>0.93914185714285714</v>
      </c>
      <c r="DU121">
        <v>697.4682857142858</v>
      </c>
      <c r="DV121">
        <v>35.411257142857153</v>
      </c>
      <c r="DW121">
        <v>3.6730914285714289</v>
      </c>
      <c r="DX121">
        <v>3.5781942857142859</v>
      </c>
      <c r="DY121">
        <v>27.44181428571429</v>
      </c>
      <c r="DZ121">
        <v>26.995400000000011</v>
      </c>
      <c r="EA121">
        <v>1199.997142857143</v>
      </c>
      <c r="EB121">
        <v>0.95799599999999985</v>
      </c>
      <c r="EC121">
        <v>4.200389999999999E-2</v>
      </c>
      <c r="ED121">
        <v>0</v>
      </c>
      <c r="EE121">
        <v>722.3180000000001</v>
      </c>
      <c r="EF121">
        <v>5.0001600000000002</v>
      </c>
      <c r="EG121">
        <v>10691.642857142861</v>
      </c>
      <c r="EH121">
        <v>9515.1514285714275</v>
      </c>
      <c r="EI121">
        <v>48.642714285714291</v>
      </c>
      <c r="EJ121">
        <v>51.25</v>
      </c>
      <c r="EK121">
        <v>49.883571428571429</v>
      </c>
      <c r="EL121">
        <v>49.642714285714291</v>
      </c>
      <c r="EM121">
        <v>50.321142857142853</v>
      </c>
      <c r="EN121">
        <v>1144.807142857142</v>
      </c>
      <c r="EO121">
        <v>50.19</v>
      </c>
      <c r="EP121">
        <v>0</v>
      </c>
      <c r="EQ121">
        <v>85889.400000095367</v>
      </c>
      <c r="ER121">
        <v>0</v>
      </c>
      <c r="ES121">
        <v>722.34803999999986</v>
      </c>
      <c r="ET121">
        <v>-1.0287692243310991</v>
      </c>
      <c r="EU121">
        <v>-344.78461527824709</v>
      </c>
      <c r="EV121">
        <v>10721.14</v>
      </c>
      <c r="EW121">
        <v>15</v>
      </c>
      <c r="EX121">
        <v>1657642000.5999999</v>
      </c>
      <c r="EY121" t="s">
        <v>416</v>
      </c>
      <c r="EZ121">
        <v>1657642000.5999999</v>
      </c>
      <c r="FA121">
        <v>1657641990.5999999</v>
      </c>
      <c r="FB121">
        <v>8</v>
      </c>
      <c r="FC121">
        <v>5.2999999999999999E-2</v>
      </c>
      <c r="FD121">
        <v>-7.3999999999999996E-2</v>
      </c>
      <c r="FE121">
        <v>-1.3049999999999999</v>
      </c>
      <c r="FF121">
        <v>0.372</v>
      </c>
      <c r="FG121">
        <v>415</v>
      </c>
      <c r="FH121">
        <v>35</v>
      </c>
      <c r="FI121">
        <v>0.02</v>
      </c>
      <c r="FJ121">
        <v>0.06</v>
      </c>
      <c r="FK121">
        <v>-15.894356097560969</v>
      </c>
      <c r="FL121">
        <v>-0.75722508710799941</v>
      </c>
      <c r="FM121">
        <v>8.7736545904258001E-2</v>
      </c>
      <c r="FN121">
        <v>0</v>
      </c>
      <c r="FO121">
        <v>722.3449117647059</v>
      </c>
      <c r="FP121">
        <v>0.2018181857104612</v>
      </c>
      <c r="FQ121">
        <v>0.20755458072333199</v>
      </c>
      <c r="FR121">
        <v>1</v>
      </c>
      <c r="FS121">
        <v>0.93542785365853653</v>
      </c>
      <c r="FT121">
        <v>9.900445296167415E-2</v>
      </c>
      <c r="FU121">
        <v>1.6509613419062149E-2</v>
      </c>
      <c r="FV121">
        <v>1</v>
      </c>
      <c r="FW121">
        <v>2</v>
      </c>
      <c r="FX121">
        <v>3</v>
      </c>
      <c r="FY121" t="s">
        <v>417</v>
      </c>
      <c r="FZ121">
        <v>3.3694199999999999</v>
      </c>
      <c r="GA121">
        <v>2.89432</v>
      </c>
      <c r="GB121">
        <v>0.140457</v>
      </c>
      <c r="GC121">
        <v>0.14462800000000001</v>
      </c>
      <c r="GD121">
        <v>0.14718000000000001</v>
      </c>
      <c r="GE121">
        <v>0.147173</v>
      </c>
      <c r="GF121">
        <v>29666.5</v>
      </c>
      <c r="GG121">
        <v>25687.4</v>
      </c>
      <c r="GH121">
        <v>30851.9</v>
      </c>
      <c r="GI121">
        <v>27993.200000000001</v>
      </c>
      <c r="GJ121">
        <v>34674.1</v>
      </c>
      <c r="GK121">
        <v>33697.599999999999</v>
      </c>
      <c r="GL121">
        <v>40226.5</v>
      </c>
      <c r="GM121">
        <v>39033.699999999997</v>
      </c>
      <c r="GN121">
        <v>2.1473300000000002</v>
      </c>
      <c r="GO121">
        <v>1.5841499999999999</v>
      </c>
      <c r="GP121">
        <v>0</v>
      </c>
      <c r="GQ121">
        <v>6.2052200000000002E-2</v>
      </c>
      <c r="GR121">
        <v>999.9</v>
      </c>
      <c r="GS121">
        <v>33.555</v>
      </c>
      <c r="GT121">
        <v>63.2</v>
      </c>
      <c r="GU121">
        <v>38.700000000000003</v>
      </c>
      <c r="GV121">
        <v>43.244500000000002</v>
      </c>
      <c r="GW121">
        <v>50.261000000000003</v>
      </c>
      <c r="GX121">
        <v>40.8934</v>
      </c>
      <c r="GY121">
        <v>1</v>
      </c>
      <c r="GZ121">
        <v>0.65768300000000002</v>
      </c>
      <c r="HA121">
        <v>1.8635200000000001</v>
      </c>
      <c r="HB121">
        <v>20.1965</v>
      </c>
      <c r="HC121">
        <v>5.2142900000000001</v>
      </c>
      <c r="HD121">
        <v>11.974</v>
      </c>
      <c r="HE121">
        <v>4.9904500000000001</v>
      </c>
      <c r="HF121">
        <v>3.2925</v>
      </c>
      <c r="HG121">
        <v>7757.3</v>
      </c>
      <c r="HH121">
        <v>9999</v>
      </c>
      <c r="HI121">
        <v>9999</v>
      </c>
      <c r="HJ121">
        <v>780.8</v>
      </c>
      <c r="HK121">
        <v>4.9713000000000003</v>
      </c>
      <c r="HL121">
        <v>1.87426</v>
      </c>
      <c r="HM121">
        <v>1.8705700000000001</v>
      </c>
      <c r="HN121">
        <v>1.8702700000000001</v>
      </c>
      <c r="HO121">
        <v>1.8748499999999999</v>
      </c>
      <c r="HP121">
        <v>1.8715599999999999</v>
      </c>
      <c r="HQ121">
        <v>1.86707</v>
      </c>
      <c r="HR121">
        <v>1.87801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-1.3049999999999999</v>
      </c>
      <c r="IG121">
        <v>0.37169999999999997</v>
      </c>
      <c r="IH121">
        <v>-1.305000000000007</v>
      </c>
      <c r="II121">
        <v>0</v>
      </c>
      <c r="IJ121">
        <v>0</v>
      </c>
      <c r="IK121">
        <v>0</v>
      </c>
      <c r="IL121">
        <v>0.37166500000000008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22.5</v>
      </c>
      <c r="IU121">
        <v>22.7</v>
      </c>
      <c r="IV121">
        <v>1.6186499999999999</v>
      </c>
      <c r="IW121">
        <v>2.5683600000000002</v>
      </c>
      <c r="IX121">
        <v>1.49902</v>
      </c>
      <c r="IY121">
        <v>2.2949199999999998</v>
      </c>
      <c r="IZ121">
        <v>1.69678</v>
      </c>
      <c r="JA121">
        <v>2.3828100000000001</v>
      </c>
      <c r="JB121">
        <v>43.726900000000001</v>
      </c>
      <c r="JC121">
        <v>15.962</v>
      </c>
      <c r="JD121">
        <v>18</v>
      </c>
      <c r="JE121">
        <v>571.77200000000005</v>
      </c>
      <c r="JF121">
        <v>293.346</v>
      </c>
      <c r="JG121">
        <v>29.999700000000001</v>
      </c>
      <c r="JH121">
        <v>35.753500000000003</v>
      </c>
      <c r="JI121">
        <v>30.000299999999999</v>
      </c>
      <c r="JJ121">
        <v>35.432699999999997</v>
      </c>
      <c r="JK121">
        <v>35.410299999999999</v>
      </c>
      <c r="JL121">
        <v>32.494</v>
      </c>
      <c r="JM121">
        <v>25.229299999999999</v>
      </c>
      <c r="JN121">
        <v>85.454300000000003</v>
      </c>
      <c r="JO121">
        <v>30</v>
      </c>
      <c r="JP121">
        <v>712.35900000000004</v>
      </c>
      <c r="JQ121">
        <v>35.5002</v>
      </c>
      <c r="JR121">
        <v>98.333200000000005</v>
      </c>
      <c r="JS121">
        <v>98.288799999999995</v>
      </c>
    </row>
    <row r="122" spans="1:279" x14ac:dyDescent="0.2">
      <c r="A122">
        <v>107</v>
      </c>
      <c r="B122">
        <v>1657643357</v>
      </c>
      <c r="C122">
        <v>423.5</v>
      </c>
      <c r="D122" t="s">
        <v>634</v>
      </c>
      <c r="E122" t="s">
        <v>635</v>
      </c>
      <c r="F122">
        <v>4</v>
      </c>
      <c r="G122">
        <v>1657643354.6875</v>
      </c>
      <c r="H122">
        <f t="shared" si="50"/>
        <v>1.0419792601564322E-3</v>
      </c>
      <c r="I122">
        <f t="shared" si="51"/>
        <v>1.0419792601564322</v>
      </c>
      <c r="J122">
        <f t="shared" si="52"/>
        <v>7.1497689888514042</v>
      </c>
      <c r="K122">
        <f t="shared" si="53"/>
        <v>687.54025000000001</v>
      </c>
      <c r="L122">
        <f t="shared" si="54"/>
        <v>461.73862477047953</v>
      </c>
      <c r="M122">
        <f t="shared" si="55"/>
        <v>46.703864136083197</v>
      </c>
      <c r="N122">
        <f t="shared" si="56"/>
        <v>69.543210598962276</v>
      </c>
      <c r="O122">
        <f t="shared" si="57"/>
        <v>5.5426957793173033E-2</v>
      </c>
      <c r="P122">
        <f t="shared" si="58"/>
        <v>2.7716727489662936</v>
      </c>
      <c r="Q122">
        <f t="shared" si="59"/>
        <v>5.4818471576186772E-2</v>
      </c>
      <c r="R122">
        <f t="shared" si="60"/>
        <v>3.4315658077299679E-2</v>
      </c>
      <c r="S122">
        <f t="shared" si="61"/>
        <v>194.4256016125324</v>
      </c>
      <c r="T122">
        <f t="shared" si="62"/>
        <v>35.22444094798923</v>
      </c>
      <c r="U122">
        <f t="shared" si="63"/>
        <v>34.559375000000003</v>
      </c>
      <c r="V122">
        <f t="shared" si="64"/>
        <v>5.5120018924921235</v>
      </c>
      <c r="W122">
        <f t="shared" si="65"/>
        <v>67.644710728176449</v>
      </c>
      <c r="X122">
        <f t="shared" si="66"/>
        <v>3.6767315382816839</v>
      </c>
      <c r="Y122">
        <f t="shared" si="67"/>
        <v>5.4353570274788581</v>
      </c>
      <c r="Z122">
        <f t="shared" si="68"/>
        <v>1.8352703542104396</v>
      </c>
      <c r="AA122">
        <f t="shared" si="69"/>
        <v>-45.95128537289866</v>
      </c>
      <c r="AB122">
        <f t="shared" si="70"/>
        <v>-37.629308529335411</v>
      </c>
      <c r="AC122">
        <f t="shared" si="71"/>
        <v>-3.1531815431711725</v>
      </c>
      <c r="AD122">
        <f t="shared" si="72"/>
        <v>107.69182616712715</v>
      </c>
      <c r="AE122">
        <f t="shared" si="73"/>
        <v>16.64437121913695</v>
      </c>
      <c r="AF122">
        <f t="shared" si="74"/>
        <v>1.0375515176712116</v>
      </c>
      <c r="AG122">
        <f t="shared" si="75"/>
        <v>7.1497689888514042</v>
      </c>
      <c r="AH122">
        <v>730.18413485921008</v>
      </c>
      <c r="AI122">
        <v>716.59083636363619</v>
      </c>
      <c r="AJ122">
        <v>1.718581615935588</v>
      </c>
      <c r="AK122">
        <v>64.653264527919617</v>
      </c>
      <c r="AL122">
        <f t="shared" si="76"/>
        <v>1.0419792601564322</v>
      </c>
      <c r="AM122">
        <v>35.426208192610687</v>
      </c>
      <c r="AN122">
        <v>36.352706666666663</v>
      </c>
      <c r="AO122">
        <v>-1.204389068473571E-5</v>
      </c>
      <c r="AP122">
        <v>87.74884862576603</v>
      </c>
      <c r="AQ122">
        <v>113</v>
      </c>
      <c r="AR122">
        <v>17</v>
      </c>
      <c r="AS122">
        <f t="shared" si="77"/>
        <v>1</v>
      </c>
      <c r="AT122">
        <f t="shared" si="78"/>
        <v>0</v>
      </c>
      <c r="AU122">
        <f t="shared" si="79"/>
        <v>47245.388823993526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1009.5035997992394</v>
      </c>
      <c r="BI122">
        <f t="shared" si="83"/>
        <v>7.1497689888514042</v>
      </c>
      <c r="BJ122" t="e">
        <f t="shared" si="84"/>
        <v>#DIV/0!</v>
      </c>
      <c r="BK122">
        <f t="shared" si="85"/>
        <v>7.0824601222554164E-3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1199.9974999999999</v>
      </c>
      <c r="CQ122">
        <f t="shared" si="97"/>
        <v>1009.5035997992394</v>
      </c>
      <c r="CR122">
        <f t="shared" si="98"/>
        <v>0.84125475244676717</v>
      </c>
      <c r="CS122">
        <f t="shared" si="99"/>
        <v>0.1620216722222608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1657643354.6875</v>
      </c>
      <c r="CZ122">
        <v>687.54025000000001</v>
      </c>
      <c r="DA122">
        <v>703.55537500000003</v>
      </c>
      <c r="DB122">
        <v>36.350074999999997</v>
      </c>
      <c r="DC122">
        <v>35.427574999999997</v>
      </c>
      <c r="DD122">
        <v>688.84524999999996</v>
      </c>
      <c r="DE122">
        <v>35.978412499999997</v>
      </c>
      <c r="DF122">
        <v>650.30012499999998</v>
      </c>
      <c r="DG122">
        <v>101.04774999999999</v>
      </c>
      <c r="DH122">
        <v>0.100089125</v>
      </c>
      <c r="DI122">
        <v>34.307549999999999</v>
      </c>
      <c r="DJ122">
        <v>999.9</v>
      </c>
      <c r="DK122">
        <v>34.559375000000003</v>
      </c>
      <c r="DL122">
        <v>0</v>
      </c>
      <c r="DM122">
        <v>0</v>
      </c>
      <c r="DN122">
        <v>9031.4037500000013</v>
      </c>
      <c r="DO122">
        <v>0</v>
      </c>
      <c r="DP122">
        <v>1749.2525000000001</v>
      </c>
      <c r="DQ122">
        <v>-16.0151875</v>
      </c>
      <c r="DR122">
        <v>713.47524999999996</v>
      </c>
      <c r="DS122">
        <v>729.39599999999996</v>
      </c>
      <c r="DT122">
        <v>0.92249712500000003</v>
      </c>
      <c r="DU122">
        <v>703.55537500000003</v>
      </c>
      <c r="DV122">
        <v>35.427574999999997</v>
      </c>
      <c r="DW122">
        <v>3.6731012500000002</v>
      </c>
      <c r="DX122">
        <v>3.579885</v>
      </c>
      <c r="DY122">
        <v>27.441837499999998</v>
      </c>
      <c r="DZ122">
        <v>27.003450000000001</v>
      </c>
      <c r="EA122">
        <v>1199.9974999999999</v>
      </c>
      <c r="EB122">
        <v>0.95799599999999996</v>
      </c>
      <c r="EC122">
        <v>4.2003899999999997E-2</v>
      </c>
      <c r="ED122">
        <v>0</v>
      </c>
      <c r="EE122">
        <v>722.30475000000001</v>
      </c>
      <c r="EF122">
        <v>5.0001600000000002</v>
      </c>
      <c r="EG122">
        <v>10718.4375</v>
      </c>
      <c r="EH122">
        <v>9515.1424999999999</v>
      </c>
      <c r="EI122">
        <v>48.655999999999999</v>
      </c>
      <c r="EJ122">
        <v>51.25</v>
      </c>
      <c r="EK122">
        <v>49.921374999999998</v>
      </c>
      <c r="EL122">
        <v>49.640500000000003</v>
      </c>
      <c r="EM122">
        <v>50.304499999999997</v>
      </c>
      <c r="EN122">
        <v>1144.8074999999999</v>
      </c>
      <c r="EO122">
        <v>50.19</v>
      </c>
      <c r="EP122">
        <v>0</v>
      </c>
      <c r="EQ122">
        <v>85893.600000143051</v>
      </c>
      <c r="ER122">
        <v>0</v>
      </c>
      <c r="ES122">
        <v>722.31884615384615</v>
      </c>
      <c r="ET122">
        <v>-0.75582905376683029</v>
      </c>
      <c r="EU122">
        <v>-129.30256407568859</v>
      </c>
      <c r="EV122">
        <v>10710.426923076921</v>
      </c>
      <c r="EW122">
        <v>15</v>
      </c>
      <c r="EX122">
        <v>1657642000.5999999</v>
      </c>
      <c r="EY122" t="s">
        <v>416</v>
      </c>
      <c r="EZ122">
        <v>1657642000.5999999</v>
      </c>
      <c r="FA122">
        <v>1657641990.5999999</v>
      </c>
      <c r="FB122">
        <v>8</v>
      </c>
      <c r="FC122">
        <v>5.2999999999999999E-2</v>
      </c>
      <c r="FD122">
        <v>-7.3999999999999996E-2</v>
      </c>
      <c r="FE122">
        <v>-1.3049999999999999</v>
      </c>
      <c r="FF122">
        <v>0.372</v>
      </c>
      <c r="FG122">
        <v>415</v>
      </c>
      <c r="FH122">
        <v>35</v>
      </c>
      <c r="FI122">
        <v>0.02</v>
      </c>
      <c r="FJ122">
        <v>0.06</v>
      </c>
      <c r="FK122">
        <v>-15.9471075</v>
      </c>
      <c r="FL122">
        <v>-0.73599061913693309</v>
      </c>
      <c r="FM122">
        <v>8.7695571118215646E-2</v>
      </c>
      <c r="FN122">
        <v>0</v>
      </c>
      <c r="FO122">
        <v>722.34217647058813</v>
      </c>
      <c r="FP122">
        <v>-0.22087089247259009</v>
      </c>
      <c r="FQ122">
        <v>0.2032290030523741</v>
      </c>
      <c r="FR122">
        <v>1</v>
      </c>
      <c r="FS122">
        <v>0.93437467500000015</v>
      </c>
      <c r="FT122">
        <v>3.9911898686675863E-2</v>
      </c>
      <c r="FU122">
        <v>1.7259931434376409E-2</v>
      </c>
      <c r="FV122">
        <v>1</v>
      </c>
      <c r="FW122">
        <v>2</v>
      </c>
      <c r="FX122">
        <v>3</v>
      </c>
      <c r="FY122" t="s">
        <v>417</v>
      </c>
      <c r="FZ122">
        <v>3.3691900000000001</v>
      </c>
      <c r="GA122">
        <v>2.8938199999999998</v>
      </c>
      <c r="GB122">
        <v>0.14139499999999999</v>
      </c>
      <c r="GC122">
        <v>0.14555499999999999</v>
      </c>
      <c r="GD122">
        <v>0.14719499999999999</v>
      </c>
      <c r="GE122">
        <v>0.14721600000000001</v>
      </c>
      <c r="GF122">
        <v>29634</v>
      </c>
      <c r="GG122">
        <v>25658.9</v>
      </c>
      <c r="GH122">
        <v>30852</v>
      </c>
      <c r="GI122">
        <v>27992.6</v>
      </c>
      <c r="GJ122">
        <v>34673.699999999997</v>
      </c>
      <c r="GK122">
        <v>33695.5</v>
      </c>
      <c r="GL122">
        <v>40226.699999999997</v>
      </c>
      <c r="GM122">
        <v>39033.199999999997</v>
      </c>
      <c r="GN122">
        <v>2.1473300000000002</v>
      </c>
      <c r="GO122">
        <v>1.58477</v>
      </c>
      <c r="GP122">
        <v>0</v>
      </c>
      <c r="GQ122">
        <v>6.1135700000000001E-2</v>
      </c>
      <c r="GR122">
        <v>999.9</v>
      </c>
      <c r="GS122">
        <v>33.574199999999998</v>
      </c>
      <c r="GT122">
        <v>63.1</v>
      </c>
      <c r="GU122">
        <v>38.700000000000003</v>
      </c>
      <c r="GV122">
        <v>43.173999999999999</v>
      </c>
      <c r="GW122">
        <v>50.710900000000002</v>
      </c>
      <c r="GX122">
        <v>40.328499999999998</v>
      </c>
      <c r="GY122">
        <v>1</v>
      </c>
      <c r="GZ122">
        <v>0.65793400000000002</v>
      </c>
      <c r="HA122">
        <v>1.8621000000000001</v>
      </c>
      <c r="HB122">
        <v>20.1966</v>
      </c>
      <c r="HC122">
        <v>5.2144399999999997</v>
      </c>
      <c r="HD122">
        <v>11.974</v>
      </c>
      <c r="HE122">
        <v>4.9904000000000002</v>
      </c>
      <c r="HF122">
        <v>3.2925</v>
      </c>
      <c r="HG122">
        <v>7757.5</v>
      </c>
      <c r="HH122">
        <v>9999</v>
      </c>
      <c r="HI122">
        <v>9999</v>
      </c>
      <c r="HJ122">
        <v>780.8</v>
      </c>
      <c r="HK122">
        <v>4.9713000000000003</v>
      </c>
      <c r="HL122">
        <v>1.87429</v>
      </c>
      <c r="HM122">
        <v>1.8705700000000001</v>
      </c>
      <c r="HN122">
        <v>1.8702700000000001</v>
      </c>
      <c r="HO122">
        <v>1.8748400000000001</v>
      </c>
      <c r="HP122">
        <v>1.8715599999999999</v>
      </c>
      <c r="HQ122">
        <v>1.86707</v>
      </c>
      <c r="HR122">
        <v>1.8780300000000001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-1.3049999999999999</v>
      </c>
      <c r="IG122">
        <v>0.37169999999999997</v>
      </c>
      <c r="IH122">
        <v>-1.305000000000007</v>
      </c>
      <c r="II122">
        <v>0</v>
      </c>
      <c r="IJ122">
        <v>0</v>
      </c>
      <c r="IK122">
        <v>0</v>
      </c>
      <c r="IL122">
        <v>0.37166500000000008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22.6</v>
      </c>
      <c r="IU122">
        <v>22.8</v>
      </c>
      <c r="IV122">
        <v>1.63086</v>
      </c>
      <c r="IW122">
        <v>2.5695800000000002</v>
      </c>
      <c r="IX122">
        <v>1.49902</v>
      </c>
      <c r="IY122">
        <v>2.2949199999999998</v>
      </c>
      <c r="IZ122">
        <v>1.69678</v>
      </c>
      <c r="JA122">
        <v>2.2558600000000002</v>
      </c>
      <c r="JB122">
        <v>43.754300000000001</v>
      </c>
      <c r="JC122">
        <v>15.9445</v>
      </c>
      <c r="JD122">
        <v>18</v>
      </c>
      <c r="JE122">
        <v>571.82000000000005</v>
      </c>
      <c r="JF122">
        <v>293.68</v>
      </c>
      <c r="JG122">
        <v>29.999700000000001</v>
      </c>
      <c r="JH122">
        <v>35.758600000000001</v>
      </c>
      <c r="JI122">
        <v>30.000399999999999</v>
      </c>
      <c r="JJ122">
        <v>35.438099999999999</v>
      </c>
      <c r="JK122">
        <v>35.415199999999999</v>
      </c>
      <c r="JL122">
        <v>32.747599999999998</v>
      </c>
      <c r="JM122">
        <v>25.229299999999999</v>
      </c>
      <c r="JN122">
        <v>85.454300000000003</v>
      </c>
      <c r="JO122">
        <v>30</v>
      </c>
      <c r="JP122">
        <v>719.04399999999998</v>
      </c>
      <c r="JQ122">
        <v>35.5426</v>
      </c>
      <c r="JR122">
        <v>98.333500000000001</v>
      </c>
      <c r="JS122">
        <v>98.287099999999995</v>
      </c>
    </row>
    <row r="123" spans="1:279" x14ac:dyDescent="0.2">
      <c r="A123">
        <v>108</v>
      </c>
      <c r="B123">
        <v>1657643361</v>
      </c>
      <c r="C123">
        <v>427.5</v>
      </c>
      <c r="D123" t="s">
        <v>636</v>
      </c>
      <c r="E123" t="s">
        <v>637</v>
      </c>
      <c r="F123">
        <v>4</v>
      </c>
      <c r="G123">
        <v>1657643359</v>
      </c>
      <c r="H123">
        <f t="shared" si="50"/>
        <v>1.0364968865337043E-3</v>
      </c>
      <c r="I123">
        <f t="shared" si="51"/>
        <v>1.0364968865337043</v>
      </c>
      <c r="J123">
        <f t="shared" si="52"/>
        <v>7.2517008564884451</v>
      </c>
      <c r="K123">
        <f t="shared" si="53"/>
        <v>694.65228571428565</v>
      </c>
      <c r="L123">
        <f t="shared" si="54"/>
        <v>464.21325021109413</v>
      </c>
      <c r="M123">
        <f t="shared" si="55"/>
        <v>46.954437319183043</v>
      </c>
      <c r="N123">
        <f t="shared" si="56"/>
        <v>70.262981923429706</v>
      </c>
      <c r="O123">
        <f t="shared" si="57"/>
        <v>5.5035836346815963E-2</v>
      </c>
      <c r="P123">
        <f t="shared" si="58"/>
        <v>2.7676445417003936</v>
      </c>
      <c r="Q123">
        <f t="shared" si="59"/>
        <v>5.4434994318629269E-2</v>
      </c>
      <c r="R123">
        <f t="shared" si="60"/>
        <v>3.4075308027960514E-2</v>
      </c>
      <c r="S123">
        <f t="shared" si="61"/>
        <v>194.42303661252731</v>
      </c>
      <c r="T123">
        <f t="shared" si="62"/>
        <v>35.234196545257781</v>
      </c>
      <c r="U123">
        <f t="shared" si="63"/>
        <v>34.572571428571429</v>
      </c>
      <c r="V123">
        <f t="shared" si="64"/>
        <v>5.5160441037580457</v>
      </c>
      <c r="W123">
        <f t="shared" si="65"/>
        <v>67.634235998294173</v>
      </c>
      <c r="X123">
        <f t="shared" si="66"/>
        <v>3.6776048690837579</v>
      </c>
      <c r="Y123">
        <f t="shared" si="67"/>
        <v>5.4374900740750762</v>
      </c>
      <c r="Z123">
        <f t="shared" si="68"/>
        <v>1.8384392346742877</v>
      </c>
      <c r="AA123">
        <f t="shared" si="69"/>
        <v>-45.709512696136365</v>
      </c>
      <c r="AB123">
        <f t="shared" si="70"/>
        <v>-38.491724031792344</v>
      </c>
      <c r="AC123">
        <f t="shared" si="71"/>
        <v>-3.230462070556245</v>
      </c>
      <c r="AD123">
        <f t="shared" si="72"/>
        <v>106.99133781404235</v>
      </c>
      <c r="AE123">
        <f t="shared" si="73"/>
        <v>16.706657173183096</v>
      </c>
      <c r="AF123">
        <f t="shared" si="74"/>
        <v>1.0282539625617579</v>
      </c>
      <c r="AG123">
        <f t="shared" si="75"/>
        <v>7.2517008564884451</v>
      </c>
      <c r="AH123">
        <v>737.11467704889355</v>
      </c>
      <c r="AI123">
        <v>723.43606060606078</v>
      </c>
      <c r="AJ123">
        <v>1.715358120816167</v>
      </c>
      <c r="AK123">
        <v>64.653264527919617</v>
      </c>
      <c r="AL123">
        <f t="shared" si="76"/>
        <v>1.0364968865337043</v>
      </c>
      <c r="AM123">
        <v>35.441298410725302</v>
      </c>
      <c r="AN123">
        <v>36.362468484848478</v>
      </c>
      <c r="AO123">
        <v>7.7303477836250374E-5</v>
      </c>
      <c r="AP123">
        <v>87.74884862576603</v>
      </c>
      <c r="AQ123">
        <v>113</v>
      </c>
      <c r="AR123">
        <v>17</v>
      </c>
      <c r="AS123">
        <f t="shared" si="77"/>
        <v>1</v>
      </c>
      <c r="AT123">
        <f t="shared" si="78"/>
        <v>0</v>
      </c>
      <c r="AU123">
        <f t="shared" si="79"/>
        <v>47133.952328314845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1009.4900997992371</v>
      </c>
      <c r="BI123">
        <f t="shared" si="83"/>
        <v>7.2517008564884451</v>
      </c>
      <c r="BJ123" t="e">
        <f t="shared" si="84"/>
        <v>#DIV/0!</v>
      </c>
      <c r="BK123">
        <f t="shared" si="85"/>
        <v>7.1835284545441616E-3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1199.981428571429</v>
      </c>
      <c r="CQ123">
        <f t="shared" si="97"/>
        <v>1009.4900997992371</v>
      </c>
      <c r="CR123">
        <f t="shared" si="98"/>
        <v>0.84125476925174525</v>
      </c>
      <c r="CS123">
        <f t="shared" si="99"/>
        <v>0.16202170465586857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1657643359</v>
      </c>
      <c r="CZ123">
        <v>694.65228571428565</v>
      </c>
      <c r="DA123">
        <v>710.72628571428572</v>
      </c>
      <c r="DB123">
        <v>36.358499999999999</v>
      </c>
      <c r="DC123">
        <v>35.444242857142847</v>
      </c>
      <c r="DD123">
        <v>695.95728571428583</v>
      </c>
      <c r="DE123">
        <v>35.986814285714289</v>
      </c>
      <c r="DF123">
        <v>650.27757142857138</v>
      </c>
      <c r="DG123">
        <v>101.0484285714286</v>
      </c>
      <c r="DH123">
        <v>9.999254285714286E-2</v>
      </c>
      <c r="DI123">
        <v>34.314600000000013</v>
      </c>
      <c r="DJ123">
        <v>999.89999999999986</v>
      </c>
      <c r="DK123">
        <v>34.572571428571429</v>
      </c>
      <c r="DL123">
        <v>0</v>
      </c>
      <c r="DM123">
        <v>0</v>
      </c>
      <c r="DN123">
        <v>9009.91</v>
      </c>
      <c r="DO123">
        <v>0</v>
      </c>
      <c r="DP123">
        <v>1732.191428571429</v>
      </c>
      <c r="DQ123">
        <v>-16.074085714285712</v>
      </c>
      <c r="DR123">
        <v>720.86171428571413</v>
      </c>
      <c r="DS123">
        <v>736.84314285714288</v>
      </c>
      <c r="DT123">
        <v>0.91425857142857148</v>
      </c>
      <c r="DU123">
        <v>710.72628571428572</v>
      </c>
      <c r="DV123">
        <v>35.444242857142847</v>
      </c>
      <c r="DW123">
        <v>3.6739628571428571</v>
      </c>
      <c r="DX123">
        <v>3.5815785714285719</v>
      </c>
      <c r="DY123">
        <v>27.44584285714285</v>
      </c>
      <c r="DZ123">
        <v>27.011471428571419</v>
      </c>
      <c r="EA123">
        <v>1199.981428571429</v>
      </c>
      <c r="EB123">
        <v>0.95799599999999985</v>
      </c>
      <c r="EC123">
        <v>4.200389999999999E-2</v>
      </c>
      <c r="ED123">
        <v>0</v>
      </c>
      <c r="EE123">
        <v>722.06900000000007</v>
      </c>
      <c r="EF123">
        <v>5.0001600000000002</v>
      </c>
      <c r="EG123">
        <v>10666.485714285711</v>
      </c>
      <c r="EH123">
        <v>9515.0057142857149</v>
      </c>
      <c r="EI123">
        <v>48.669285714285706</v>
      </c>
      <c r="EJ123">
        <v>51.25</v>
      </c>
      <c r="EK123">
        <v>49.928142857142859</v>
      </c>
      <c r="EL123">
        <v>49.651571428571437</v>
      </c>
      <c r="EM123">
        <v>50.348000000000013</v>
      </c>
      <c r="EN123">
        <v>1144.791428571428</v>
      </c>
      <c r="EO123">
        <v>50.19</v>
      </c>
      <c r="EP123">
        <v>0</v>
      </c>
      <c r="EQ123">
        <v>85897.799999952316</v>
      </c>
      <c r="ER123">
        <v>0</v>
      </c>
      <c r="ES123">
        <v>722.23652000000004</v>
      </c>
      <c r="ET123">
        <v>-1.40292307365195</v>
      </c>
      <c r="EU123">
        <v>-81.800000058680652</v>
      </c>
      <c r="EV123">
        <v>10690.14</v>
      </c>
      <c r="EW123">
        <v>15</v>
      </c>
      <c r="EX123">
        <v>1657642000.5999999</v>
      </c>
      <c r="EY123" t="s">
        <v>416</v>
      </c>
      <c r="EZ123">
        <v>1657642000.5999999</v>
      </c>
      <c r="FA123">
        <v>1657641990.5999999</v>
      </c>
      <c r="FB123">
        <v>8</v>
      </c>
      <c r="FC123">
        <v>5.2999999999999999E-2</v>
      </c>
      <c r="FD123">
        <v>-7.3999999999999996E-2</v>
      </c>
      <c r="FE123">
        <v>-1.3049999999999999</v>
      </c>
      <c r="FF123">
        <v>0.372</v>
      </c>
      <c r="FG123">
        <v>415</v>
      </c>
      <c r="FH123">
        <v>35</v>
      </c>
      <c r="FI123">
        <v>0.02</v>
      </c>
      <c r="FJ123">
        <v>0.06</v>
      </c>
      <c r="FK123">
        <v>-15.9906475</v>
      </c>
      <c r="FL123">
        <v>-0.49198761726075058</v>
      </c>
      <c r="FM123">
        <v>7.0841463802987614E-2</v>
      </c>
      <c r="FN123">
        <v>1</v>
      </c>
      <c r="FO123">
        <v>722.29167647058819</v>
      </c>
      <c r="FP123">
        <v>-0.9160733343980898</v>
      </c>
      <c r="FQ123">
        <v>0.21453009121007641</v>
      </c>
      <c r="FR123">
        <v>1</v>
      </c>
      <c r="FS123">
        <v>0.93458475000000019</v>
      </c>
      <c r="FT123">
        <v>-9.9750619136962981E-2</v>
      </c>
      <c r="FU123">
        <v>1.690547694942381E-2</v>
      </c>
      <c r="FV123">
        <v>1</v>
      </c>
      <c r="FW123">
        <v>3</v>
      </c>
      <c r="FX123">
        <v>3</v>
      </c>
      <c r="FY123" t="s">
        <v>615</v>
      </c>
      <c r="FZ123">
        <v>3.36931</v>
      </c>
      <c r="GA123">
        <v>2.8938000000000001</v>
      </c>
      <c r="GB123">
        <v>0.14232300000000001</v>
      </c>
      <c r="GC123">
        <v>0.146508</v>
      </c>
      <c r="GD123">
        <v>0.14721899999999999</v>
      </c>
      <c r="GE123">
        <v>0.147255</v>
      </c>
      <c r="GF123">
        <v>29601.599999999999</v>
      </c>
      <c r="GG123">
        <v>25630.9</v>
      </c>
      <c r="GH123">
        <v>30851.599999999999</v>
      </c>
      <c r="GI123">
        <v>27993.4</v>
      </c>
      <c r="GJ123">
        <v>34672.300000000003</v>
      </c>
      <c r="GK123">
        <v>33694.800000000003</v>
      </c>
      <c r="GL123">
        <v>40226.1</v>
      </c>
      <c r="GM123">
        <v>39034.199999999997</v>
      </c>
      <c r="GN123">
        <v>2.1476199999999999</v>
      </c>
      <c r="GO123">
        <v>1.58457</v>
      </c>
      <c r="GP123">
        <v>0</v>
      </c>
      <c r="GQ123">
        <v>6.0953199999999999E-2</v>
      </c>
      <c r="GR123">
        <v>999.9</v>
      </c>
      <c r="GS123">
        <v>33.593400000000003</v>
      </c>
      <c r="GT123">
        <v>63.1</v>
      </c>
      <c r="GU123">
        <v>38.700000000000003</v>
      </c>
      <c r="GV123">
        <v>43.177599999999998</v>
      </c>
      <c r="GW123">
        <v>49.9009</v>
      </c>
      <c r="GX123">
        <v>40.472799999999999</v>
      </c>
      <c r="GY123">
        <v>1</v>
      </c>
      <c r="GZ123">
        <v>0.65829800000000005</v>
      </c>
      <c r="HA123">
        <v>1.86242</v>
      </c>
      <c r="HB123">
        <v>20.1968</v>
      </c>
      <c r="HC123">
        <v>5.2141500000000001</v>
      </c>
      <c r="HD123">
        <v>11.974</v>
      </c>
      <c r="HE123">
        <v>4.99</v>
      </c>
      <c r="HF123">
        <v>3.2924500000000001</v>
      </c>
      <c r="HG123">
        <v>7757.5</v>
      </c>
      <c r="HH123">
        <v>9999</v>
      </c>
      <c r="HI123">
        <v>9999</v>
      </c>
      <c r="HJ123">
        <v>780.8</v>
      </c>
      <c r="HK123">
        <v>4.9713000000000003</v>
      </c>
      <c r="HL123">
        <v>1.8743099999999999</v>
      </c>
      <c r="HM123">
        <v>1.8705700000000001</v>
      </c>
      <c r="HN123">
        <v>1.8702700000000001</v>
      </c>
      <c r="HO123">
        <v>1.8748499999999999</v>
      </c>
      <c r="HP123">
        <v>1.87158</v>
      </c>
      <c r="HQ123">
        <v>1.8670599999999999</v>
      </c>
      <c r="HR123">
        <v>1.8780300000000001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-1.3049999999999999</v>
      </c>
      <c r="IG123">
        <v>0.37169999999999997</v>
      </c>
      <c r="IH123">
        <v>-1.305000000000007</v>
      </c>
      <c r="II123">
        <v>0</v>
      </c>
      <c r="IJ123">
        <v>0</v>
      </c>
      <c r="IK123">
        <v>0</v>
      </c>
      <c r="IL123">
        <v>0.37166500000000008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22.7</v>
      </c>
      <c r="IU123">
        <v>22.8</v>
      </c>
      <c r="IV123">
        <v>1.64307</v>
      </c>
      <c r="IW123">
        <v>2.5756800000000002</v>
      </c>
      <c r="IX123">
        <v>1.49902</v>
      </c>
      <c r="IY123">
        <v>2.2949199999999998</v>
      </c>
      <c r="IZ123">
        <v>1.69678</v>
      </c>
      <c r="JA123">
        <v>2.2326700000000002</v>
      </c>
      <c r="JB123">
        <v>43.754300000000001</v>
      </c>
      <c r="JC123">
        <v>15.9445</v>
      </c>
      <c r="JD123">
        <v>18</v>
      </c>
      <c r="JE123">
        <v>572.08199999999999</v>
      </c>
      <c r="JF123">
        <v>293.60899999999998</v>
      </c>
      <c r="JG123">
        <v>30</v>
      </c>
      <c r="JH123">
        <v>35.762700000000002</v>
      </c>
      <c r="JI123">
        <v>30.000499999999999</v>
      </c>
      <c r="JJ123">
        <v>35.443800000000003</v>
      </c>
      <c r="JK123">
        <v>35.421199999999999</v>
      </c>
      <c r="JL123">
        <v>32.995100000000001</v>
      </c>
      <c r="JM123">
        <v>25.229299999999999</v>
      </c>
      <c r="JN123">
        <v>85.454300000000003</v>
      </c>
      <c r="JO123">
        <v>30</v>
      </c>
      <c r="JP123">
        <v>725.73099999999999</v>
      </c>
      <c r="JQ123">
        <v>35.583399999999997</v>
      </c>
      <c r="JR123">
        <v>98.332300000000004</v>
      </c>
      <c r="JS123">
        <v>98.2898</v>
      </c>
    </row>
    <row r="124" spans="1:279" x14ac:dyDescent="0.2">
      <c r="A124">
        <v>109</v>
      </c>
      <c r="B124">
        <v>1657643365</v>
      </c>
      <c r="C124">
        <v>431.5</v>
      </c>
      <c r="D124" t="s">
        <v>638</v>
      </c>
      <c r="E124" t="s">
        <v>639</v>
      </c>
      <c r="F124">
        <v>4</v>
      </c>
      <c r="G124">
        <v>1657643362.6875</v>
      </c>
      <c r="H124">
        <f t="shared" si="50"/>
        <v>1.0289220035594908E-3</v>
      </c>
      <c r="I124">
        <f t="shared" si="51"/>
        <v>1.0289220035594908</v>
      </c>
      <c r="J124">
        <f t="shared" si="52"/>
        <v>7.2164841759112033</v>
      </c>
      <c r="K124">
        <f t="shared" si="53"/>
        <v>700.79062499999998</v>
      </c>
      <c r="L124">
        <f t="shared" si="54"/>
        <v>469.34047016412734</v>
      </c>
      <c r="M124">
        <f t="shared" si="55"/>
        <v>47.472473793642415</v>
      </c>
      <c r="N124">
        <f t="shared" si="56"/>
        <v>70.883008593972193</v>
      </c>
      <c r="O124">
        <f t="shared" si="57"/>
        <v>5.4553765631099795E-2</v>
      </c>
      <c r="P124">
        <f t="shared" si="58"/>
        <v>2.774396863716956</v>
      </c>
      <c r="Q124">
        <f t="shared" si="59"/>
        <v>5.3964762640912226E-2</v>
      </c>
      <c r="R124">
        <f t="shared" si="60"/>
        <v>3.3780366217025223E-2</v>
      </c>
      <c r="S124">
        <f t="shared" si="61"/>
        <v>194.42240961252597</v>
      </c>
      <c r="T124">
        <f t="shared" si="62"/>
        <v>35.241233415800743</v>
      </c>
      <c r="U124">
        <f t="shared" si="63"/>
        <v>34.583212500000002</v>
      </c>
      <c r="V124">
        <f t="shared" si="64"/>
        <v>5.5193054575700522</v>
      </c>
      <c r="W124">
        <f t="shared" si="65"/>
        <v>67.623460754420194</v>
      </c>
      <c r="X124">
        <f t="shared" si="66"/>
        <v>3.678461898342364</v>
      </c>
      <c r="Y124">
        <f t="shared" si="67"/>
        <v>5.439623848446594</v>
      </c>
      <c r="Z124">
        <f t="shared" si="68"/>
        <v>1.8408435592276882</v>
      </c>
      <c r="AA124">
        <f t="shared" si="69"/>
        <v>-45.375460356973548</v>
      </c>
      <c r="AB124">
        <f t="shared" si="70"/>
        <v>-39.122762022150006</v>
      </c>
      <c r="AC124">
        <f t="shared" si="71"/>
        <v>-3.2757142083456676</v>
      </c>
      <c r="AD124">
        <f t="shared" si="72"/>
        <v>106.64847302505675</v>
      </c>
      <c r="AE124">
        <f t="shared" si="73"/>
        <v>16.69399916281661</v>
      </c>
      <c r="AF124">
        <f t="shared" si="74"/>
        <v>1.0222449789910846</v>
      </c>
      <c r="AG124">
        <f t="shared" si="75"/>
        <v>7.2164841759112033</v>
      </c>
      <c r="AH124">
        <v>744.00260990266077</v>
      </c>
      <c r="AI124">
        <v>730.353793939394</v>
      </c>
      <c r="AJ124">
        <v>1.7163513073940551</v>
      </c>
      <c r="AK124">
        <v>64.653264527919617</v>
      </c>
      <c r="AL124">
        <f t="shared" si="76"/>
        <v>1.0289220035594908</v>
      </c>
      <c r="AM124">
        <v>35.4567710355497</v>
      </c>
      <c r="AN124">
        <v>36.371095757575752</v>
      </c>
      <c r="AO124">
        <v>9.7683745010681693E-5</v>
      </c>
      <c r="AP124">
        <v>87.74884862576603</v>
      </c>
      <c r="AQ124">
        <v>114</v>
      </c>
      <c r="AR124">
        <v>18</v>
      </c>
      <c r="AS124">
        <f t="shared" si="77"/>
        <v>1</v>
      </c>
      <c r="AT124">
        <f t="shared" si="78"/>
        <v>0</v>
      </c>
      <c r="AU124">
        <f t="shared" si="79"/>
        <v>47317.895331295847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1009.4867997992362</v>
      </c>
      <c r="BI124">
        <f t="shared" si="83"/>
        <v>7.2164841759112033</v>
      </c>
      <c r="BJ124" t="e">
        <f t="shared" si="84"/>
        <v>#DIV/0!</v>
      </c>
      <c r="BK124">
        <f t="shared" si="85"/>
        <v>7.148666210738364E-3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1199.9775</v>
      </c>
      <c r="CQ124">
        <f t="shared" si="97"/>
        <v>1009.4867997992362</v>
      </c>
      <c r="CR124">
        <f t="shared" si="98"/>
        <v>0.84125477335969734</v>
      </c>
      <c r="CS124">
        <f t="shared" si="99"/>
        <v>0.16202171258421594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1657643362.6875</v>
      </c>
      <c r="CZ124">
        <v>700.79062499999998</v>
      </c>
      <c r="DA124">
        <v>716.85500000000002</v>
      </c>
      <c r="DB124">
        <v>36.3674125</v>
      </c>
      <c r="DC124">
        <v>35.458500000000001</v>
      </c>
      <c r="DD124">
        <v>702.09562500000004</v>
      </c>
      <c r="DE124">
        <v>35.995737499999997</v>
      </c>
      <c r="DF124">
        <v>650.272875</v>
      </c>
      <c r="DG124">
        <v>101.0475</v>
      </c>
      <c r="DH124">
        <v>9.9698700000000001E-2</v>
      </c>
      <c r="DI124">
        <v>34.321650000000012</v>
      </c>
      <c r="DJ124">
        <v>999.9</v>
      </c>
      <c r="DK124">
        <v>34.583212500000002</v>
      </c>
      <c r="DL124">
        <v>0</v>
      </c>
      <c r="DM124">
        <v>0</v>
      </c>
      <c r="DN124">
        <v>9045.9375</v>
      </c>
      <c r="DO124">
        <v>0</v>
      </c>
      <c r="DP124">
        <v>1713.67875</v>
      </c>
      <c r="DQ124">
        <v>-16.064374999999998</v>
      </c>
      <c r="DR124">
        <v>727.23837500000002</v>
      </c>
      <c r="DS124">
        <v>743.20787499999994</v>
      </c>
      <c r="DT124">
        <v>0.90890487500000006</v>
      </c>
      <c r="DU124">
        <v>716.85500000000002</v>
      </c>
      <c r="DV124">
        <v>35.458500000000001</v>
      </c>
      <c r="DW124">
        <v>3.6748362499999998</v>
      </c>
      <c r="DX124">
        <v>3.5829925</v>
      </c>
      <c r="DY124">
        <v>27.449925</v>
      </c>
      <c r="DZ124">
        <v>27.018212500000001</v>
      </c>
      <c r="EA124">
        <v>1199.9775</v>
      </c>
      <c r="EB124">
        <v>0.95799599999999996</v>
      </c>
      <c r="EC124">
        <v>4.2003899999999997E-2</v>
      </c>
      <c r="ED124">
        <v>0</v>
      </c>
      <c r="EE124">
        <v>722.07950000000005</v>
      </c>
      <c r="EF124">
        <v>5.0001600000000002</v>
      </c>
      <c r="EG124">
        <v>10693.387500000001</v>
      </c>
      <c r="EH124">
        <v>9514.99</v>
      </c>
      <c r="EI124">
        <v>48.663749999999993</v>
      </c>
      <c r="EJ124">
        <v>51.25</v>
      </c>
      <c r="EK124">
        <v>49.929250000000003</v>
      </c>
      <c r="EL124">
        <v>49.679499999999997</v>
      </c>
      <c r="EM124">
        <v>50.343499999999999</v>
      </c>
      <c r="EN124">
        <v>1144.7874999999999</v>
      </c>
      <c r="EO124">
        <v>50.19</v>
      </c>
      <c r="EP124">
        <v>0</v>
      </c>
      <c r="EQ124">
        <v>85901.400000095367</v>
      </c>
      <c r="ER124">
        <v>0</v>
      </c>
      <c r="ES124">
        <v>722.17384000000004</v>
      </c>
      <c r="ET124">
        <v>-1.090615378953822</v>
      </c>
      <c r="EU124">
        <v>-90.469230819945281</v>
      </c>
      <c r="EV124">
        <v>10695.915999999999</v>
      </c>
      <c r="EW124">
        <v>15</v>
      </c>
      <c r="EX124">
        <v>1657642000.5999999</v>
      </c>
      <c r="EY124" t="s">
        <v>416</v>
      </c>
      <c r="EZ124">
        <v>1657642000.5999999</v>
      </c>
      <c r="FA124">
        <v>1657641990.5999999</v>
      </c>
      <c r="FB124">
        <v>8</v>
      </c>
      <c r="FC124">
        <v>5.2999999999999999E-2</v>
      </c>
      <c r="FD124">
        <v>-7.3999999999999996E-2</v>
      </c>
      <c r="FE124">
        <v>-1.3049999999999999</v>
      </c>
      <c r="FF124">
        <v>0.372</v>
      </c>
      <c r="FG124">
        <v>415</v>
      </c>
      <c r="FH124">
        <v>35</v>
      </c>
      <c r="FI124">
        <v>0.02</v>
      </c>
      <c r="FJ124">
        <v>0.06</v>
      </c>
      <c r="FK124">
        <v>-16.012748780487801</v>
      </c>
      <c r="FL124">
        <v>-0.54903972125435374</v>
      </c>
      <c r="FM124">
        <v>7.7046593827787294E-2</v>
      </c>
      <c r="FN124">
        <v>0</v>
      </c>
      <c r="FO124">
        <v>722.22888235294113</v>
      </c>
      <c r="FP124">
        <v>-0.85485102749977893</v>
      </c>
      <c r="FQ124">
        <v>0.1957924718714282</v>
      </c>
      <c r="FR124">
        <v>1</v>
      </c>
      <c r="FS124">
        <v>0.93168924390243901</v>
      </c>
      <c r="FT124">
        <v>-0.1826107944250874</v>
      </c>
      <c r="FU124">
        <v>1.8541485419196261E-2</v>
      </c>
      <c r="FV124">
        <v>0</v>
      </c>
      <c r="FW124">
        <v>1</v>
      </c>
      <c r="FX124">
        <v>3</v>
      </c>
      <c r="FY124" t="s">
        <v>425</v>
      </c>
      <c r="FZ124">
        <v>3.3692700000000002</v>
      </c>
      <c r="GA124">
        <v>2.8938899999999999</v>
      </c>
      <c r="GB124">
        <v>0.14325299999999999</v>
      </c>
      <c r="GC124">
        <v>0.147424</v>
      </c>
      <c r="GD124">
        <v>0.14724200000000001</v>
      </c>
      <c r="GE124">
        <v>0.14729999999999999</v>
      </c>
      <c r="GF124">
        <v>29569.4</v>
      </c>
      <c r="GG124">
        <v>25602.3</v>
      </c>
      <c r="GH124">
        <v>30851.599999999999</v>
      </c>
      <c r="GI124">
        <v>27992.2</v>
      </c>
      <c r="GJ124">
        <v>34671.4</v>
      </c>
      <c r="GK124">
        <v>33691.5</v>
      </c>
      <c r="GL124">
        <v>40226.1</v>
      </c>
      <c r="GM124">
        <v>39032.5</v>
      </c>
      <c r="GN124">
        <v>2.1469200000000002</v>
      </c>
      <c r="GO124">
        <v>1.5844499999999999</v>
      </c>
      <c r="GP124">
        <v>0</v>
      </c>
      <c r="GQ124">
        <v>6.0115000000000002E-2</v>
      </c>
      <c r="GR124">
        <v>999.9</v>
      </c>
      <c r="GS124">
        <v>33.613500000000002</v>
      </c>
      <c r="GT124">
        <v>63.1</v>
      </c>
      <c r="GU124">
        <v>38.700000000000003</v>
      </c>
      <c r="GV124">
        <v>43.174700000000001</v>
      </c>
      <c r="GW124">
        <v>50.050899999999999</v>
      </c>
      <c r="GX124">
        <v>41.197899999999997</v>
      </c>
      <c r="GY124">
        <v>1</v>
      </c>
      <c r="GZ124">
        <v>0.65859199999999996</v>
      </c>
      <c r="HA124">
        <v>1.86748</v>
      </c>
      <c r="HB124">
        <v>20.196400000000001</v>
      </c>
      <c r="HC124">
        <v>5.2147399999999999</v>
      </c>
      <c r="HD124">
        <v>11.974</v>
      </c>
      <c r="HE124">
        <v>4.9903000000000004</v>
      </c>
      <c r="HF124">
        <v>3.2925300000000002</v>
      </c>
      <c r="HG124">
        <v>7757.5</v>
      </c>
      <c r="HH124">
        <v>9999</v>
      </c>
      <c r="HI124">
        <v>9999</v>
      </c>
      <c r="HJ124">
        <v>780.8</v>
      </c>
      <c r="HK124">
        <v>4.97133</v>
      </c>
      <c r="HL124">
        <v>1.8743399999999999</v>
      </c>
      <c r="HM124">
        <v>1.8705700000000001</v>
      </c>
      <c r="HN124">
        <v>1.8702700000000001</v>
      </c>
      <c r="HO124">
        <v>1.8748499999999999</v>
      </c>
      <c r="HP124">
        <v>1.87161</v>
      </c>
      <c r="HQ124">
        <v>1.86707</v>
      </c>
      <c r="HR124">
        <v>1.8780300000000001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-1.3049999999999999</v>
      </c>
      <c r="IG124">
        <v>0.37159999999999999</v>
      </c>
      <c r="IH124">
        <v>-1.305000000000007</v>
      </c>
      <c r="II124">
        <v>0</v>
      </c>
      <c r="IJ124">
        <v>0</v>
      </c>
      <c r="IK124">
        <v>0</v>
      </c>
      <c r="IL124">
        <v>0.37166500000000008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22.7</v>
      </c>
      <c r="IU124">
        <v>22.9</v>
      </c>
      <c r="IV124">
        <v>1.65649</v>
      </c>
      <c r="IW124">
        <v>2.5695800000000002</v>
      </c>
      <c r="IX124">
        <v>1.49902</v>
      </c>
      <c r="IY124">
        <v>2.2936999999999999</v>
      </c>
      <c r="IZ124">
        <v>1.69678</v>
      </c>
      <c r="JA124">
        <v>2.2997999999999998</v>
      </c>
      <c r="JB124">
        <v>43.781700000000001</v>
      </c>
      <c r="JC124">
        <v>15.9445</v>
      </c>
      <c r="JD124">
        <v>18</v>
      </c>
      <c r="JE124">
        <v>571.63599999999997</v>
      </c>
      <c r="JF124">
        <v>293.572</v>
      </c>
      <c r="JG124">
        <v>30.000900000000001</v>
      </c>
      <c r="JH124">
        <v>35.767499999999998</v>
      </c>
      <c r="JI124">
        <v>30.000399999999999</v>
      </c>
      <c r="JJ124">
        <v>35.448999999999998</v>
      </c>
      <c r="JK124">
        <v>35.426499999999997</v>
      </c>
      <c r="JL124">
        <v>33.247599999999998</v>
      </c>
      <c r="JM124">
        <v>24.955300000000001</v>
      </c>
      <c r="JN124">
        <v>85.454300000000003</v>
      </c>
      <c r="JO124">
        <v>30</v>
      </c>
      <c r="JP124">
        <v>732.447</v>
      </c>
      <c r="JQ124">
        <v>35.621200000000002</v>
      </c>
      <c r="JR124">
        <v>98.332400000000007</v>
      </c>
      <c r="JS124">
        <v>98.285600000000002</v>
      </c>
    </row>
    <row r="125" spans="1:279" x14ac:dyDescent="0.2">
      <c r="A125">
        <v>110</v>
      </c>
      <c r="B125">
        <v>1657643369</v>
      </c>
      <c r="C125">
        <v>435.5</v>
      </c>
      <c r="D125" t="s">
        <v>640</v>
      </c>
      <c r="E125" t="s">
        <v>641</v>
      </c>
      <c r="F125">
        <v>4</v>
      </c>
      <c r="G125">
        <v>1657643367</v>
      </c>
      <c r="H125">
        <f t="shared" si="50"/>
        <v>1.0180698750132087E-3</v>
      </c>
      <c r="I125">
        <f t="shared" si="51"/>
        <v>1.0180698750132087</v>
      </c>
      <c r="J125">
        <f t="shared" si="52"/>
        <v>7.2502564324129404</v>
      </c>
      <c r="K125">
        <f t="shared" si="53"/>
        <v>707.91600000000005</v>
      </c>
      <c r="L125">
        <f t="shared" si="54"/>
        <v>472.85346864837192</v>
      </c>
      <c r="M125">
        <f t="shared" si="55"/>
        <v>47.828709000306631</v>
      </c>
      <c r="N125">
        <f t="shared" si="56"/>
        <v>71.605075579638864</v>
      </c>
      <c r="O125">
        <f t="shared" si="57"/>
        <v>5.3937527437694914E-2</v>
      </c>
      <c r="P125">
        <f t="shared" si="58"/>
        <v>2.7623211403464585</v>
      </c>
      <c r="Q125">
        <f t="shared" si="59"/>
        <v>5.3359192013197033E-2</v>
      </c>
      <c r="R125">
        <f t="shared" si="60"/>
        <v>3.3400939315808537E-2</v>
      </c>
      <c r="S125">
        <f t="shared" si="61"/>
        <v>194.42258061252639</v>
      </c>
      <c r="T125">
        <f t="shared" si="62"/>
        <v>35.25797917203893</v>
      </c>
      <c r="U125">
        <f t="shared" si="63"/>
        <v>34.590828571428567</v>
      </c>
      <c r="V125">
        <f t="shared" si="64"/>
        <v>5.5216407162536054</v>
      </c>
      <c r="W125">
        <f t="shared" si="65"/>
        <v>67.605305468564708</v>
      </c>
      <c r="X125">
        <f t="shared" si="66"/>
        <v>3.6795374134809804</v>
      </c>
      <c r="Y125">
        <f t="shared" si="67"/>
        <v>5.4426755237307543</v>
      </c>
      <c r="Z125">
        <f t="shared" si="68"/>
        <v>1.842103302772625</v>
      </c>
      <c r="AA125">
        <f t="shared" si="69"/>
        <v>-44.896881488082506</v>
      </c>
      <c r="AB125">
        <f t="shared" si="70"/>
        <v>-38.585756871185062</v>
      </c>
      <c r="AC125">
        <f t="shared" si="71"/>
        <v>-3.2451548712109379</v>
      </c>
      <c r="AD125">
        <f t="shared" si="72"/>
        <v>107.69478738204791</v>
      </c>
      <c r="AE125">
        <f t="shared" si="73"/>
        <v>16.761178096782292</v>
      </c>
      <c r="AF125">
        <f t="shared" si="74"/>
        <v>0.99756637392463243</v>
      </c>
      <c r="AG125">
        <f t="shared" si="75"/>
        <v>7.2502564324129404</v>
      </c>
      <c r="AH125">
        <v>750.94062276462341</v>
      </c>
      <c r="AI125">
        <v>737.2271575757577</v>
      </c>
      <c r="AJ125">
        <v>1.724797084451575</v>
      </c>
      <c r="AK125">
        <v>64.653264527919617</v>
      </c>
      <c r="AL125">
        <f t="shared" si="76"/>
        <v>1.0180698750132087</v>
      </c>
      <c r="AM125">
        <v>35.477168121536252</v>
      </c>
      <c r="AN125">
        <v>36.381951515151513</v>
      </c>
      <c r="AO125">
        <v>6.3973807977495381E-5</v>
      </c>
      <c r="AP125">
        <v>87.74884862576603</v>
      </c>
      <c r="AQ125">
        <v>113</v>
      </c>
      <c r="AR125">
        <v>17</v>
      </c>
      <c r="AS125">
        <f t="shared" si="77"/>
        <v>1</v>
      </c>
      <c r="AT125">
        <f t="shared" si="78"/>
        <v>0</v>
      </c>
      <c r="AU125">
        <f t="shared" si="79"/>
        <v>46985.621937038057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1009.4876997992368</v>
      </c>
      <c r="BI125">
        <f t="shared" si="83"/>
        <v>7.2502564324129404</v>
      </c>
      <c r="BJ125" t="e">
        <f t="shared" si="84"/>
        <v>#DIV/0!</v>
      </c>
      <c r="BK125">
        <f t="shared" si="85"/>
        <v>7.1821146843640046E-3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1199.978571428572</v>
      </c>
      <c r="CQ125">
        <f t="shared" si="97"/>
        <v>1009.4876997992368</v>
      </c>
      <c r="CR125">
        <f t="shared" si="98"/>
        <v>0.84125477223934408</v>
      </c>
      <c r="CS125">
        <f t="shared" si="99"/>
        <v>0.16202171042193422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1657643367</v>
      </c>
      <c r="CZ125">
        <v>707.91600000000005</v>
      </c>
      <c r="DA125">
        <v>724.03185714285712</v>
      </c>
      <c r="DB125">
        <v>36.377357142857143</v>
      </c>
      <c r="DC125">
        <v>35.490457142857139</v>
      </c>
      <c r="DD125">
        <v>709.22100000000012</v>
      </c>
      <c r="DE125">
        <v>36.005699999999997</v>
      </c>
      <c r="DF125">
        <v>650.31742857142854</v>
      </c>
      <c r="DG125">
        <v>101.0487142857143</v>
      </c>
      <c r="DH125">
        <v>0.10039885714285721</v>
      </c>
      <c r="DI125">
        <v>34.331728571428577</v>
      </c>
      <c r="DJ125">
        <v>999.89999999999986</v>
      </c>
      <c r="DK125">
        <v>34.590828571428567</v>
      </c>
      <c r="DL125">
        <v>0</v>
      </c>
      <c r="DM125">
        <v>0</v>
      </c>
      <c r="DN125">
        <v>8981.6057142857153</v>
      </c>
      <c r="DO125">
        <v>0</v>
      </c>
      <c r="DP125">
        <v>1752.265714285714</v>
      </c>
      <c r="DQ125">
        <v>-16.115571428571432</v>
      </c>
      <c r="DR125">
        <v>734.64014285714291</v>
      </c>
      <c r="DS125">
        <v>750.67328571428573</v>
      </c>
      <c r="DT125">
        <v>0.88689800000000008</v>
      </c>
      <c r="DU125">
        <v>724.03185714285712</v>
      </c>
      <c r="DV125">
        <v>35.490457142857139</v>
      </c>
      <c r="DW125">
        <v>3.6758799999999998</v>
      </c>
      <c r="DX125">
        <v>3.5862599999999998</v>
      </c>
      <c r="DY125">
        <v>27.45475714285714</v>
      </c>
      <c r="DZ125">
        <v>27.033757142857141</v>
      </c>
      <c r="EA125">
        <v>1199.978571428572</v>
      </c>
      <c r="EB125">
        <v>0.95799599999999985</v>
      </c>
      <c r="EC125">
        <v>4.200389999999999E-2</v>
      </c>
      <c r="ED125">
        <v>0</v>
      </c>
      <c r="EE125">
        <v>722.04600000000005</v>
      </c>
      <c r="EF125">
        <v>5.0001600000000002</v>
      </c>
      <c r="EG125">
        <v>10693.014285714289</v>
      </c>
      <c r="EH125">
        <v>9515</v>
      </c>
      <c r="EI125">
        <v>48.660428571428582</v>
      </c>
      <c r="EJ125">
        <v>51.25</v>
      </c>
      <c r="EK125">
        <v>49.955000000000013</v>
      </c>
      <c r="EL125">
        <v>49.687285714285721</v>
      </c>
      <c r="EM125">
        <v>50.348000000000013</v>
      </c>
      <c r="EN125">
        <v>1144.788571428571</v>
      </c>
      <c r="EO125">
        <v>50.19</v>
      </c>
      <c r="EP125">
        <v>0</v>
      </c>
      <c r="EQ125">
        <v>85905.600000143051</v>
      </c>
      <c r="ER125">
        <v>0</v>
      </c>
      <c r="ES125">
        <v>722.1249230769231</v>
      </c>
      <c r="ET125">
        <v>-1.1752478558455699</v>
      </c>
      <c r="EU125">
        <v>-63.883760809879867</v>
      </c>
      <c r="EV125">
        <v>10690.153846153849</v>
      </c>
      <c r="EW125">
        <v>15</v>
      </c>
      <c r="EX125">
        <v>1657642000.5999999</v>
      </c>
      <c r="EY125" t="s">
        <v>416</v>
      </c>
      <c r="EZ125">
        <v>1657642000.5999999</v>
      </c>
      <c r="FA125">
        <v>1657641990.5999999</v>
      </c>
      <c r="FB125">
        <v>8</v>
      </c>
      <c r="FC125">
        <v>5.2999999999999999E-2</v>
      </c>
      <c r="FD125">
        <v>-7.3999999999999996E-2</v>
      </c>
      <c r="FE125">
        <v>-1.3049999999999999</v>
      </c>
      <c r="FF125">
        <v>0.372</v>
      </c>
      <c r="FG125">
        <v>415</v>
      </c>
      <c r="FH125">
        <v>35</v>
      </c>
      <c r="FI125">
        <v>0.02</v>
      </c>
      <c r="FJ125">
        <v>0.06</v>
      </c>
      <c r="FK125">
        <v>-16.056239999999999</v>
      </c>
      <c r="FL125">
        <v>-0.23037523452152819</v>
      </c>
      <c r="FM125">
        <v>5.1169135228182332E-2</v>
      </c>
      <c r="FN125">
        <v>1</v>
      </c>
      <c r="FO125">
        <v>722.16899999999998</v>
      </c>
      <c r="FP125">
        <v>-0.92287241978090151</v>
      </c>
      <c r="FQ125">
        <v>0.1893291562643373</v>
      </c>
      <c r="FR125">
        <v>1</v>
      </c>
      <c r="FS125">
        <v>0.91710397500000018</v>
      </c>
      <c r="FT125">
        <v>-0.16953128330206471</v>
      </c>
      <c r="FU125">
        <v>1.7062853724520259E-2</v>
      </c>
      <c r="FV125">
        <v>0</v>
      </c>
      <c r="FW125">
        <v>2</v>
      </c>
      <c r="FX125">
        <v>3</v>
      </c>
      <c r="FY125" t="s">
        <v>417</v>
      </c>
      <c r="FZ125">
        <v>3.3692500000000001</v>
      </c>
      <c r="GA125">
        <v>2.8938199999999998</v>
      </c>
      <c r="GB125">
        <v>0.144177</v>
      </c>
      <c r="GC125">
        <v>0.148368</v>
      </c>
      <c r="GD125">
        <v>0.14727299999999999</v>
      </c>
      <c r="GE125">
        <v>0.14746100000000001</v>
      </c>
      <c r="GF125">
        <v>29536.799999999999</v>
      </c>
      <c r="GG125">
        <v>25574.3</v>
      </c>
      <c r="GH125">
        <v>30851.1</v>
      </c>
      <c r="GI125">
        <v>27992.799999999999</v>
      </c>
      <c r="GJ125">
        <v>34669.699999999997</v>
      </c>
      <c r="GK125">
        <v>33685.5</v>
      </c>
      <c r="GL125">
        <v>40225.5</v>
      </c>
      <c r="GM125">
        <v>39032.800000000003</v>
      </c>
      <c r="GN125">
        <v>2.1480700000000001</v>
      </c>
      <c r="GO125">
        <v>1.58403</v>
      </c>
      <c r="GP125">
        <v>0</v>
      </c>
      <c r="GQ125">
        <v>5.9850500000000001E-2</v>
      </c>
      <c r="GR125">
        <v>999.9</v>
      </c>
      <c r="GS125">
        <v>33.631599999999999</v>
      </c>
      <c r="GT125">
        <v>63.1</v>
      </c>
      <c r="GU125">
        <v>38.700000000000003</v>
      </c>
      <c r="GV125">
        <v>43.172199999999997</v>
      </c>
      <c r="GW125">
        <v>50.050899999999999</v>
      </c>
      <c r="GX125">
        <v>40.9054</v>
      </c>
      <c r="GY125">
        <v>1</v>
      </c>
      <c r="GZ125">
        <v>0.65896299999999997</v>
      </c>
      <c r="HA125">
        <v>1.8712</v>
      </c>
      <c r="HB125">
        <v>20.195799999999998</v>
      </c>
      <c r="HC125">
        <v>5.2144399999999997</v>
      </c>
      <c r="HD125">
        <v>11.974</v>
      </c>
      <c r="HE125">
        <v>4.9903000000000004</v>
      </c>
      <c r="HF125">
        <v>3.2925800000000001</v>
      </c>
      <c r="HG125">
        <v>7757.7</v>
      </c>
      <c r="HH125">
        <v>9999</v>
      </c>
      <c r="HI125">
        <v>9999</v>
      </c>
      <c r="HJ125">
        <v>780.8</v>
      </c>
      <c r="HK125">
        <v>4.97133</v>
      </c>
      <c r="HL125">
        <v>1.8743000000000001</v>
      </c>
      <c r="HM125">
        <v>1.87059</v>
      </c>
      <c r="HN125">
        <v>1.8702700000000001</v>
      </c>
      <c r="HO125">
        <v>1.8748499999999999</v>
      </c>
      <c r="HP125">
        <v>1.87161</v>
      </c>
      <c r="HQ125">
        <v>1.86707</v>
      </c>
      <c r="HR125">
        <v>1.87802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-1.3049999999999999</v>
      </c>
      <c r="IG125">
        <v>0.37169999999999997</v>
      </c>
      <c r="IH125">
        <v>-1.305000000000007</v>
      </c>
      <c r="II125">
        <v>0</v>
      </c>
      <c r="IJ125">
        <v>0</v>
      </c>
      <c r="IK125">
        <v>0</v>
      </c>
      <c r="IL125">
        <v>0.37166500000000008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22.8</v>
      </c>
      <c r="IU125">
        <v>23</v>
      </c>
      <c r="IV125">
        <v>1.6687000000000001</v>
      </c>
      <c r="IW125">
        <v>2.5683600000000002</v>
      </c>
      <c r="IX125">
        <v>1.49902</v>
      </c>
      <c r="IY125">
        <v>2.2949199999999998</v>
      </c>
      <c r="IZ125">
        <v>1.69678</v>
      </c>
      <c r="JA125">
        <v>2.3803700000000001</v>
      </c>
      <c r="JB125">
        <v>43.781700000000001</v>
      </c>
      <c r="JC125">
        <v>15.9445</v>
      </c>
      <c r="JD125">
        <v>18</v>
      </c>
      <c r="JE125">
        <v>572.49300000000005</v>
      </c>
      <c r="JF125">
        <v>293.39</v>
      </c>
      <c r="JG125">
        <v>30.001000000000001</v>
      </c>
      <c r="JH125">
        <v>35.771700000000003</v>
      </c>
      <c r="JI125">
        <v>30.000399999999999</v>
      </c>
      <c r="JJ125">
        <v>35.4544</v>
      </c>
      <c r="JK125">
        <v>35.433</v>
      </c>
      <c r="JL125">
        <v>33.4621</v>
      </c>
      <c r="JM125">
        <v>24.955300000000001</v>
      </c>
      <c r="JN125">
        <v>85.454300000000003</v>
      </c>
      <c r="JO125">
        <v>30</v>
      </c>
      <c r="JP125">
        <v>739.13400000000001</v>
      </c>
      <c r="JQ125">
        <v>35.649000000000001</v>
      </c>
      <c r="JR125">
        <v>98.330699999999993</v>
      </c>
      <c r="JS125">
        <v>98.287000000000006</v>
      </c>
    </row>
    <row r="126" spans="1:279" x14ac:dyDescent="0.2">
      <c r="A126">
        <v>111</v>
      </c>
      <c r="B126">
        <v>1657643373</v>
      </c>
      <c r="C126">
        <v>439.5</v>
      </c>
      <c r="D126" t="s">
        <v>642</v>
      </c>
      <c r="E126" t="s">
        <v>643</v>
      </c>
      <c r="F126">
        <v>4</v>
      </c>
      <c r="G126">
        <v>1657643370.6875</v>
      </c>
      <c r="H126">
        <f t="shared" si="50"/>
        <v>9.7216423531381712E-4</v>
      </c>
      <c r="I126">
        <f t="shared" si="51"/>
        <v>0.97216423531381713</v>
      </c>
      <c r="J126">
        <f t="shared" si="52"/>
        <v>7.1919341283712592</v>
      </c>
      <c r="K126">
        <f t="shared" si="53"/>
        <v>714.07075000000009</v>
      </c>
      <c r="L126">
        <f t="shared" si="54"/>
        <v>470.14947662308793</v>
      </c>
      <c r="M126">
        <f t="shared" si="55"/>
        <v>47.555258679563956</v>
      </c>
      <c r="N126">
        <f t="shared" si="56"/>
        <v>72.227708250718194</v>
      </c>
      <c r="O126">
        <f t="shared" si="57"/>
        <v>5.1401337114667364E-2</v>
      </c>
      <c r="P126">
        <f t="shared" si="58"/>
        <v>2.7661766154044307</v>
      </c>
      <c r="Q126">
        <f t="shared" si="59"/>
        <v>5.0876549261467334E-2</v>
      </c>
      <c r="R126">
        <f t="shared" si="60"/>
        <v>3.1844546793168629E-2</v>
      </c>
      <c r="S126">
        <f t="shared" si="61"/>
        <v>194.42081361252275</v>
      </c>
      <c r="T126">
        <f t="shared" si="62"/>
        <v>35.276405485005675</v>
      </c>
      <c r="U126">
        <f t="shared" si="63"/>
        <v>34.605600000000003</v>
      </c>
      <c r="V126">
        <f t="shared" si="64"/>
        <v>5.5261724168837132</v>
      </c>
      <c r="W126">
        <f t="shared" si="65"/>
        <v>67.611910659922074</v>
      </c>
      <c r="X126">
        <f t="shared" si="66"/>
        <v>3.6813528653264456</v>
      </c>
      <c r="Y126">
        <f t="shared" si="67"/>
        <v>5.4448289205183196</v>
      </c>
      <c r="Z126">
        <f t="shared" si="68"/>
        <v>1.8448195515572676</v>
      </c>
      <c r="AA126">
        <f t="shared" si="69"/>
        <v>-42.872442777339337</v>
      </c>
      <c r="AB126">
        <f t="shared" si="70"/>
        <v>-39.782321953145107</v>
      </c>
      <c r="AC126">
        <f t="shared" si="71"/>
        <v>-3.3414822388399954</v>
      </c>
      <c r="AD126">
        <f t="shared" si="72"/>
        <v>108.42456664319832</v>
      </c>
      <c r="AE126">
        <f t="shared" si="73"/>
        <v>16.911712741940136</v>
      </c>
      <c r="AF126">
        <f t="shared" si="74"/>
        <v>0.95287261879857221</v>
      </c>
      <c r="AG126">
        <f t="shared" si="75"/>
        <v>7.1919341283712592</v>
      </c>
      <c r="AH126">
        <v>758.05955852379623</v>
      </c>
      <c r="AI126">
        <v>744.23707272727245</v>
      </c>
      <c r="AJ126">
        <v>1.766709224322867</v>
      </c>
      <c r="AK126">
        <v>64.653264527919617</v>
      </c>
      <c r="AL126">
        <f t="shared" si="76"/>
        <v>0.97216423531381713</v>
      </c>
      <c r="AM126">
        <v>35.545832135157298</v>
      </c>
      <c r="AN126">
        <v>36.409373939393923</v>
      </c>
      <c r="AO126">
        <v>1.3761750136527209E-4</v>
      </c>
      <c r="AP126">
        <v>87.74884862576603</v>
      </c>
      <c r="AQ126">
        <v>113</v>
      </c>
      <c r="AR126">
        <v>17</v>
      </c>
      <c r="AS126">
        <f t="shared" si="77"/>
        <v>1</v>
      </c>
      <c r="AT126">
        <f t="shared" si="78"/>
        <v>0</v>
      </c>
      <c r="AU126">
        <f t="shared" si="79"/>
        <v>47090.049283377106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1009.4783997992344</v>
      </c>
      <c r="BI126">
        <f t="shared" si="83"/>
        <v>7.1919341283712592</v>
      </c>
      <c r="BJ126" t="e">
        <f t="shared" si="84"/>
        <v>#DIV/0!</v>
      </c>
      <c r="BK126">
        <f t="shared" si="85"/>
        <v>7.1244061584691612E-3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1199.9675</v>
      </c>
      <c r="CQ126">
        <f t="shared" si="97"/>
        <v>1009.4783997992344</v>
      </c>
      <c r="CR126">
        <f t="shared" si="98"/>
        <v>0.84125478381642371</v>
      </c>
      <c r="CS126">
        <f t="shared" si="99"/>
        <v>0.16202173276569803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1657643370.6875</v>
      </c>
      <c r="CZ126">
        <v>714.07075000000009</v>
      </c>
      <c r="DA126">
        <v>730.30150000000003</v>
      </c>
      <c r="DB126">
        <v>36.395262500000001</v>
      </c>
      <c r="DC126">
        <v>35.548124999999999</v>
      </c>
      <c r="DD126">
        <v>715.37575000000004</v>
      </c>
      <c r="DE126">
        <v>36.023575000000001</v>
      </c>
      <c r="DF126">
        <v>650.32600000000002</v>
      </c>
      <c r="DG126">
        <v>101.04925</v>
      </c>
      <c r="DH126">
        <v>9.9982412500000006E-2</v>
      </c>
      <c r="DI126">
        <v>34.338837499999997</v>
      </c>
      <c r="DJ126">
        <v>999.9</v>
      </c>
      <c r="DK126">
        <v>34.605600000000003</v>
      </c>
      <c r="DL126">
        <v>0</v>
      </c>
      <c r="DM126">
        <v>0</v>
      </c>
      <c r="DN126">
        <v>9002.0337499999987</v>
      </c>
      <c r="DO126">
        <v>0</v>
      </c>
      <c r="DP126">
        <v>1713.18</v>
      </c>
      <c r="DQ126">
        <v>-16.230587499999999</v>
      </c>
      <c r="DR126">
        <v>741.04099999999994</v>
      </c>
      <c r="DS126">
        <v>757.21900000000005</v>
      </c>
      <c r="DT126">
        <v>0.84713937500000003</v>
      </c>
      <c r="DU126">
        <v>730.30150000000003</v>
      </c>
      <c r="DV126">
        <v>35.548124999999999</v>
      </c>
      <c r="DW126">
        <v>3.6777074999999999</v>
      </c>
      <c r="DX126">
        <v>3.5921050000000001</v>
      </c>
      <c r="DY126">
        <v>27.463262499999999</v>
      </c>
      <c r="DZ126">
        <v>27.061487499999998</v>
      </c>
      <c r="EA126">
        <v>1199.9675</v>
      </c>
      <c r="EB126">
        <v>0.95799599999999996</v>
      </c>
      <c r="EC126">
        <v>4.2003899999999997E-2</v>
      </c>
      <c r="ED126">
        <v>0</v>
      </c>
      <c r="EE126">
        <v>722.08325000000002</v>
      </c>
      <c r="EF126">
        <v>5.0001600000000002</v>
      </c>
      <c r="EG126">
        <v>10627.0875</v>
      </c>
      <c r="EH126">
        <v>9514.9125000000004</v>
      </c>
      <c r="EI126">
        <v>48.655999999999999</v>
      </c>
      <c r="EJ126">
        <v>51.234250000000003</v>
      </c>
      <c r="EK126">
        <v>49.921499999999988</v>
      </c>
      <c r="EL126">
        <v>49.703000000000003</v>
      </c>
      <c r="EM126">
        <v>50.359250000000003</v>
      </c>
      <c r="EN126">
        <v>1144.7774999999999</v>
      </c>
      <c r="EO126">
        <v>50.19</v>
      </c>
      <c r="EP126">
        <v>0</v>
      </c>
      <c r="EQ126">
        <v>85909.799999952316</v>
      </c>
      <c r="ER126">
        <v>0</v>
      </c>
      <c r="ES126">
        <v>722.06492000000003</v>
      </c>
      <c r="ET126">
        <v>-0.35876922487435259</v>
      </c>
      <c r="EU126">
        <v>-302.09230819451159</v>
      </c>
      <c r="EV126">
        <v>10667.68</v>
      </c>
      <c r="EW126">
        <v>15</v>
      </c>
      <c r="EX126">
        <v>1657642000.5999999</v>
      </c>
      <c r="EY126" t="s">
        <v>416</v>
      </c>
      <c r="EZ126">
        <v>1657642000.5999999</v>
      </c>
      <c r="FA126">
        <v>1657641990.5999999</v>
      </c>
      <c r="FB126">
        <v>8</v>
      </c>
      <c r="FC126">
        <v>5.2999999999999999E-2</v>
      </c>
      <c r="FD126">
        <v>-7.3999999999999996E-2</v>
      </c>
      <c r="FE126">
        <v>-1.3049999999999999</v>
      </c>
      <c r="FF126">
        <v>0.372</v>
      </c>
      <c r="FG126">
        <v>415</v>
      </c>
      <c r="FH126">
        <v>35</v>
      </c>
      <c r="FI126">
        <v>0.02</v>
      </c>
      <c r="FJ126">
        <v>0.06</v>
      </c>
      <c r="FK126">
        <v>-16.092974999999999</v>
      </c>
      <c r="FL126">
        <v>-0.67947467166976283</v>
      </c>
      <c r="FM126">
        <v>8.4880795089348565E-2</v>
      </c>
      <c r="FN126">
        <v>0</v>
      </c>
      <c r="FO126">
        <v>722.12288235294125</v>
      </c>
      <c r="FP126">
        <v>-0.52632543561925371</v>
      </c>
      <c r="FQ126">
        <v>0.16702619813984881</v>
      </c>
      <c r="FR126">
        <v>1</v>
      </c>
      <c r="FS126">
        <v>0.89836907500000007</v>
      </c>
      <c r="FT126">
        <v>-0.25621579362101188</v>
      </c>
      <c r="FU126">
        <v>2.7300100685150881E-2</v>
      </c>
      <c r="FV126">
        <v>0</v>
      </c>
      <c r="FW126">
        <v>1</v>
      </c>
      <c r="FX126">
        <v>3</v>
      </c>
      <c r="FY126" t="s">
        <v>425</v>
      </c>
      <c r="FZ126">
        <v>3.36931</v>
      </c>
      <c r="GA126">
        <v>2.89364</v>
      </c>
      <c r="GB126">
        <v>0.14511099999999999</v>
      </c>
      <c r="GC126">
        <v>0.14929799999999999</v>
      </c>
      <c r="GD126">
        <v>0.14735100000000001</v>
      </c>
      <c r="GE126">
        <v>0.14757600000000001</v>
      </c>
      <c r="GF126">
        <v>29503.599999999999</v>
      </c>
      <c r="GG126">
        <v>25546.6</v>
      </c>
      <c r="GH126">
        <v>30850.2</v>
      </c>
      <c r="GI126">
        <v>27993.200000000001</v>
      </c>
      <c r="GJ126">
        <v>34665.599999999999</v>
      </c>
      <c r="GK126">
        <v>33681.800000000003</v>
      </c>
      <c r="GL126">
        <v>40224.400000000001</v>
      </c>
      <c r="GM126">
        <v>39033.800000000003</v>
      </c>
      <c r="GN126">
        <v>2.14805</v>
      </c>
      <c r="GO126">
        <v>1.5844800000000001</v>
      </c>
      <c r="GP126">
        <v>0</v>
      </c>
      <c r="GQ126">
        <v>5.9604600000000001E-2</v>
      </c>
      <c r="GR126">
        <v>999.9</v>
      </c>
      <c r="GS126">
        <v>33.646700000000003</v>
      </c>
      <c r="GT126">
        <v>63.1</v>
      </c>
      <c r="GU126">
        <v>38.799999999999997</v>
      </c>
      <c r="GV126">
        <v>43.409500000000001</v>
      </c>
      <c r="GW126">
        <v>50.140900000000002</v>
      </c>
      <c r="GX126">
        <v>40.252400000000002</v>
      </c>
      <c r="GY126">
        <v>1</v>
      </c>
      <c r="GZ126">
        <v>0.65927599999999997</v>
      </c>
      <c r="HA126">
        <v>1.87355</v>
      </c>
      <c r="HB126">
        <v>20.195900000000002</v>
      </c>
      <c r="HC126">
        <v>5.2142900000000001</v>
      </c>
      <c r="HD126">
        <v>11.974</v>
      </c>
      <c r="HE126">
        <v>4.99</v>
      </c>
      <c r="HF126">
        <v>3.2925300000000002</v>
      </c>
      <c r="HG126">
        <v>7757.7</v>
      </c>
      <c r="HH126">
        <v>9999</v>
      </c>
      <c r="HI126">
        <v>9999</v>
      </c>
      <c r="HJ126">
        <v>780.8</v>
      </c>
      <c r="HK126">
        <v>4.9713500000000002</v>
      </c>
      <c r="HL126">
        <v>1.8743099999999999</v>
      </c>
      <c r="HM126">
        <v>1.8705799999999999</v>
      </c>
      <c r="HN126">
        <v>1.8702700000000001</v>
      </c>
      <c r="HO126">
        <v>1.8748499999999999</v>
      </c>
      <c r="HP126">
        <v>1.8716200000000001</v>
      </c>
      <c r="HQ126">
        <v>1.8670599999999999</v>
      </c>
      <c r="HR126">
        <v>1.87805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-1.3049999999999999</v>
      </c>
      <c r="IG126">
        <v>0.37169999999999997</v>
      </c>
      <c r="IH126">
        <v>-1.305000000000007</v>
      </c>
      <c r="II126">
        <v>0</v>
      </c>
      <c r="IJ126">
        <v>0</v>
      </c>
      <c r="IK126">
        <v>0</v>
      </c>
      <c r="IL126">
        <v>0.37166500000000008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22.9</v>
      </c>
      <c r="IU126">
        <v>23</v>
      </c>
      <c r="IV126">
        <v>1.6796899999999999</v>
      </c>
      <c r="IW126">
        <v>2.5622600000000002</v>
      </c>
      <c r="IX126">
        <v>1.49902</v>
      </c>
      <c r="IY126">
        <v>2.2936999999999999</v>
      </c>
      <c r="IZ126">
        <v>1.69678</v>
      </c>
      <c r="JA126">
        <v>2.4108900000000002</v>
      </c>
      <c r="JB126">
        <v>43.809199999999997</v>
      </c>
      <c r="JC126">
        <v>15.9533</v>
      </c>
      <c r="JD126">
        <v>18</v>
      </c>
      <c r="JE126">
        <v>572.52700000000004</v>
      </c>
      <c r="JF126">
        <v>293.64100000000002</v>
      </c>
      <c r="JG126">
        <v>30.000800000000002</v>
      </c>
      <c r="JH126">
        <v>35.776600000000002</v>
      </c>
      <c r="JI126">
        <v>30.000499999999999</v>
      </c>
      <c r="JJ126">
        <v>35.460099999999997</v>
      </c>
      <c r="JK126">
        <v>35.438699999999997</v>
      </c>
      <c r="JL126">
        <v>33.689599999999999</v>
      </c>
      <c r="JM126">
        <v>24.955300000000001</v>
      </c>
      <c r="JN126">
        <v>85.454300000000003</v>
      </c>
      <c r="JO126">
        <v>30</v>
      </c>
      <c r="JP126">
        <v>745.82</v>
      </c>
      <c r="JQ126">
        <v>35.659599999999998</v>
      </c>
      <c r="JR126">
        <v>98.3279</v>
      </c>
      <c r="JS126">
        <v>98.288899999999998</v>
      </c>
    </row>
    <row r="127" spans="1:279" x14ac:dyDescent="0.2">
      <c r="A127">
        <v>112</v>
      </c>
      <c r="B127">
        <v>1657643377</v>
      </c>
      <c r="C127">
        <v>443.5</v>
      </c>
      <c r="D127" t="s">
        <v>644</v>
      </c>
      <c r="E127" t="s">
        <v>645</v>
      </c>
      <c r="F127">
        <v>4</v>
      </c>
      <c r="G127">
        <v>1657643375</v>
      </c>
      <c r="H127">
        <f t="shared" si="50"/>
        <v>1.0135937403383205E-3</v>
      </c>
      <c r="I127">
        <f t="shared" si="51"/>
        <v>1.0135937403383206</v>
      </c>
      <c r="J127">
        <f t="shared" si="52"/>
        <v>7.2437549843140498</v>
      </c>
      <c r="K127">
        <f t="shared" si="53"/>
        <v>721.27271428571441</v>
      </c>
      <c r="L127">
        <f t="shared" si="54"/>
        <v>484.8615429867836</v>
      </c>
      <c r="M127">
        <f t="shared" si="55"/>
        <v>49.042460224657226</v>
      </c>
      <c r="N127">
        <f t="shared" si="56"/>
        <v>72.954823728826653</v>
      </c>
      <c r="O127">
        <f t="shared" si="57"/>
        <v>5.3652265687594132E-2</v>
      </c>
      <c r="P127">
        <f t="shared" si="58"/>
        <v>2.7640494891108522</v>
      </c>
      <c r="Q127">
        <f t="shared" si="59"/>
        <v>5.3080350136594609E-2</v>
      </c>
      <c r="R127">
        <f t="shared" si="60"/>
        <v>3.3226095060335595E-2</v>
      </c>
      <c r="S127">
        <f t="shared" si="61"/>
        <v>194.42668461253461</v>
      </c>
      <c r="T127">
        <f t="shared" si="62"/>
        <v>35.267985827296094</v>
      </c>
      <c r="U127">
        <f t="shared" si="63"/>
        <v>34.6113</v>
      </c>
      <c r="V127">
        <f t="shared" si="64"/>
        <v>5.5279219742054533</v>
      </c>
      <c r="W127">
        <f t="shared" si="65"/>
        <v>67.660060693249363</v>
      </c>
      <c r="X127">
        <f t="shared" si="66"/>
        <v>3.6844237179068791</v>
      </c>
      <c r="Y127">
        <f t="shared" si="67"/>
        <v>5.4454927769145263</v>
      </c>
      <c r="Z127">
        <f t="shared" si="68"/>
        <v>1.8434982562985742</v>
      </c>
      <c r="AA127">
        <f t="shared" si="69"/>
        <v>-44.699483948919934</v>
      </c>
      <c r="AB127">
        <f t="shared" si="70"/>
        <v>-40.27461478230439</v>
      </c>
      <c r="AC127">
        <f t="shared" si="71"/>
        <v>-3.3855656235551348</v>
      </c>
      <c r="AD127">
        <f t="shared" si="72"/>
        <v>106.06702025775516</v>
      </c>
      <c r="AE127">
        <f t="shared" si="73"/>
        <v>16.51751636866803</v>
      </c>
      <c r="AF127">
        <f t="shared" si="74"/>
        <v>0.95427848510300384</v>
      </c>
      <c r="AG127">
        <f t="shared" si="75"/>
        <v>7.2437549843140498</v>
      </c>
      <c r="AH127">
        <v>764.58831824434662</v>
      </c>
      <c r="AI127">
        <v>751.05566666666653</v>
      </c>
      <c r="AJ127">
        <v>1.6799320263706481</v>
      </c>
      <c r="AK127">
        <v>64.653264527919617</v>
      </c>
      <c r="AL127">
        <f t="shared" si="76"/>
        <v>1.0135937403383206</v>
      </c>
      <c r="AM127">
        <v>35.574747221698672</v>
      </c>
      <c r="AN127">
        <v>36.435497575757573</v>
      </c>
      <c r="AO127">
        <v>7.5809590714397794E-3</v>
      </c>
      <c r="AP127">
        <v>87.74884862576603</v>
      </c>
      <c r="AQ127">
        <v>113</v>
      </c>
      <c r="AR127">
        <v>17</v>
      </c>
      <c r="AS127">
        <f t="shared" si="77"/>
        <v>1</v>
      </c>
      <c r="AT127">
        <f t="shared" si="78"/>
        <v>0</v>
      </c>
      <c r="AU127">
        <f t="shared" si="79"/>
        <v>47031.480148318624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1009.5092997992408</v>
      </c>
      <c r="BI127">
        <f t="shared" si="83"/>
        <v>7.2437549843140498</v>
      </c>
      <c r="BJ127" t="e">
        <f t="shared" si="84"/>
        <v>#DIV/0!</v>
      </c>
      <c r="BK127">
        <f t="shared" si="85"/>
        <v>7.175520805756422E-3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1200.004285714286</v>
      </c>
      <c r="CQ127">
        <f t="shared" si="97"/>
        <v>1009.5092997992408</v>
      </c>
      <c r="CR127">
        <f t="shared" si="98"/>
        <v>0.84125474535146705</v>
      </c>
      <c r="CS127">
        <f t="shared" si="99"/>
        <v>0.1620216585283317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1657643375</v>
      </c>
      <c r="CZ127">
        <v>721.27271428571441</v>
      </c>
      <c r="DA127">
        <v>737.1488571428572</v>
      </c>
      <c r="DB127">
        <v>36.426299999999998</v>
      </c>
      <c r="DC127">
        <v>35.577842857142848</v>
      </c>
      <c r="DD127">
        <v>722.57771428571425</v>
      </c>
      <c r="DE127">
        <v>36.054628571428573</v>
      </c>
      <c r="DF127">
        <v>650.25157142857154</v>
      </c>
      <c r="DG127">
        <v>101.0474285714286</v>
      </c>
      <c r="DH127">
        <v>9.9921499999999996E-2</v>
      </c>
      <c r="DI127">
        <v>34.341028571428573</v>
      </c>
      <c r="DJ127">
        <v>999.89999999999986</v>
      </c>
      <c r="DK127">
        <v>34.6113</v>
      </c>
      <c r="DL127">
        <v>0</v>
      </c>
      <c r="DM127">
        <v>0</v>
      </c>
      <c r="DN127">
        <v>8990.8957142857143</v>
      </c>
      <c r="DO127">
        <v>0</v>
      </c>
      <c r="DP127">
        <v>1668.241428571429</v>
      </c>
      <c r="DQ127">
        <v>-15.876385714285719</v>
      </c>
      <c r="DR127">
        <v>748.53914285714291</v>
      </c>
      <c r="DS127">
        <v>764.3424285714284</v>
      </c>
      <c r="DT127">
        <v>0.84848242857142853</v>
      </c>
      <c r="DU127">
        <v>737.1488571428572</v>
      </c>
      <c r="DV127">
        <v>35.577842857142848</v>
      </c>
      <c r="DW127">
        <v>3.680787142857143</v>
      </c>
      <c r="DX127">
        <v>3.5950514285714279</v>
      </c>
      <c r="DY127">
        <v>27.477528571428572</v>
      </c>
      <c r="DZ127">
        <v>27.07544285714286</v>
      </c>
      <c r="EA127">
        <v>1200.004285714286</v>
      </c>
      <c r="EB127">
        <v>0.95799757142857123</v>
      </c>
      <c r="EC127">
        <v>4.2002371428571432E-2</v>
      </c>
      <c r="ED127">
        <v>0</v>
      </c>
      <c r="EE127">
        <v>721.84900000000016</v>
      </c>
      <c r="EF127">
        <v>5.0001600000000002</v>
      </c>
      <c r="EG127">
        <v>10650.971428571431</v>
      </c>
      <c r="EH127">
        <v>9515.204285714286</v>
      </c>
      <c r="EI127">
        <v>48.642714285714291</v>
      </c>
      <c r="EJ127">
        <v>51.25</v>
      </c>
      <c r="EK127">
        <v>49.928142857142859</v>
      </c>
      <c r="EL127">
        <v>49.696142857142867</v>
      </c>
      <c r="EM127">
        <v>50.357000000000014</v>
      </c>
      <c r="EN127">
        <v>1144.814285714285</v>
      </c>
      <c r="EO127">
        <v>50.19</v>
      </c>
      <c r="EP127">
        <v>0</v>
      </c>
      <c r="EQ127">
        <v>85913.400000095367</v>
      </c>
      <c r="ER127">
        <v>0</v>
      </c>
      <c r="ES127">
        <v>722.01535999999987</v>
      </c>
      <c r="ET127">
        <v>-1.1329999952132861</v>
      </c>
      <c r="EU127">
        <v>-307.57692304330561</v>
      </c>
      <c r="EV127">
        <v>10665.68</v>
      </c>
      <c r="EW127">
        <v>15</v>
      </c>
      <c r="EX127">
        <v>1657642000.5999999</v>
      </c>
      <c r="EY127" t="s">
        <v>416</v>
      </c>
      <c r="EZ127">
        <v>1657642000.5999999</v>
      </c>
      <c r="FA127">
        <v>1657641990.5999999</v>
      </c>
      <c r="FB127">
        <v>8</v>
      </c>
      <c r="FC127">
        <v>5.2999999999999999E-2</v>
      </c>
      <c r="FD127">
        <v>-7.3999999999999996E-2</v>
      </c>
      <c r="FE127">
        <v>-1.3049999999999999</v>
      </c>
      <c r="FF127">
        <v>0.372</v>
      </c>
      <c r="FG127">
        <v>415</v>
      </c>
      <c r="FH127">
        <v>35</v>
      </c>
      <c r="FI127">
        <v>0.02</v>
      </c>
      <c r="FJ127">
        <v>0.06</v>
      </c>
      <c r="FK127">
        <v>-16.084797560975609</v>
      </c>
      <c r="FL127">
        <v>-0.17598815331010639</v>
      </c>
      <c r="FM127">
        <v>0.1050693278392307</v>
      </c>
      <c r="FN127">
        <v>1</v>
      </c>
      <c r="FO127">
        <v>722.07038235294112</v>
      </c>
      <c r="FP127">
        <v>-0.74528647274375648</v>
      </c>
      <c r="FQ127">
        <v>0.1680152329763864</v>
      </c>
      <c r="FR127">
        <v>1</v>
      </c>
      <c r="FS127">
        <v>0.88560536585365857</v>
      </c>
      <c r="FT127">
        <v>-0.2873955052264815</v>
      </c>
      <c r="FU127">
        <v>3.0330645492440529E-2</v>
      </c>
      <c r="FV127">
        <v>0</v>
      </c>
      <c r="FW127">
        <v>2</v>
      </c>
      <c r="FX127">
        <v>3</v>
      </c>
      <c r="FY127" t="s">
        <v>417</v>
      </c>
      <c r="FZ127">
        <v>3.3693399999999998</v>
      </c>
      <c r="GA127">
        <v>2.8936099999999998</v>
      </c>
      <c r="GB127">
        <v>0.146008</v>
      </c>
      <c r="GC127">
        <v>0.150141</v>
      </c>
      <c r="GD127">
        <v>0.147421</v>
      </c>
      <c r="GE127">
        <v>0.147623</v>
      </c>
      <c r="GF127">
        <v>29471.8</v>
      </c>
      <c r="GG127">
        <v>25520.6</v>
      </c>
      <c r="GH127">
        <v>30849.4</v>
      </c>
      <c r="GI127">
        <v>27992.5</v>
      </c>
      <c r="GJ127">
        <v>34661.800000000003</v>
      </c>
      <c r="GK127">
        <v>33679.4</v>
      </c>
      <c r="GL127">
        <v>40223.300000000003</v>
      </c>
      <c r="GM127">
        <v>39033.1</v>
      </c>
      <c r="GN127">
        <v>2.1482299999999999</v>
      </c>
      <c r="GO127">
        <v>1.58378</v>
      </c>
      <c r="GP127">
        <v>0</v>
      </c>
      <c r="GQ127">
        <v>5.8859599999999998E-2</v>
      </c>
      <c r="GR127">
        <v>999.9</v>
      </c>
      <c r="GS127">
        <v>33.660299999999999</v>
      </c>
      <c r="GT127">
        <v>63.1</v>
      </c>
      <c r="GU127">
        <v>38.799999999999997</v>
      </c>
      <c r="GV127">
        <v>43.410899999999998</v>
      </c>
      <c r="GW127">
        <v>49.9009</v>
      </c>
      <c r="GX127">
        <v>41.0657</v>
      </c>
      <c r="GY127">
        <v>1</v>
      </c>
      <c r="GZ127">
        <v>0.65972299999999995</v>
      </c>
      <c r="HA127">
        <v>1.8775500000000001</v>
      </c>
      <c r="HB127">
        <v>20.196200000000001</v>
      </c>
      <c r="HC127">
        <v>5.2142900000000001</v>
      </c>
      <c r="HD127">
        <v>11.974</v>
      </c>
      <c r="HE127">
        <v>4.9902499999999996</v>
      </c>
      <c r="HF127">
        <v>3.2925</v>
      </c>
      <c r="HG127">
        <v>7757.7</v>
      </c>
      <c r="HH127">
        <v>9999</v>
      </c>
      <c r="HI127">
        <v>9999</v>
      </c>
      <c r="HJ127">
        <v>780.8</v>
      </c>
      <c r="HK127">
        <v>4.9713200000000004</v>
      </c>
      <c r="HL127">
        <v>1.87432</v>
      </c>
      <c r="HM127">
        <v>1.8705700000000001</v>
      </c>
      <c r="HN127">
        <v>1.8702700000000001</v>
      </c>
      <c r="HO127">
        <v>1.8748499999999999</v>
      </c>
      <c r="HP127">
        <v>1.8715999999999999</v>
      </c>
      <c r="HQ127">
        <v>1.86707</v>
      </c>
      <c r="HR127">
        <v>1.87805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-1.3049999999999999</v>
      </c>
      <c r="IG127">
        <v>0.37169999999999997</v>
      </c>
      <c r="IH127">
        <v>-1.305000000000007</v>
      </c>
      <c r="II127">
        <v>0</v>
      </c>
      <c r="IJ127">
        <v>0</v>
      </c>
      <c r="IK127">
        <v>0</v>
      </c>
      <c r="IL127">
        <v>0.37166500000000008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22.9</v>
      </c>
      <c r="IU127">
        <v>23.1</v>
      </c>
      <c r="IV127">
        <v>1.6918899999999999</v>
      </c>
      <c r="IW127">
        <v>2.5634800000000002</v>
      </c>
      <c r="IX127">
        <v>1.49902</v>
      </c>
      <c r="IY127">
        <v>2.2936999999999999</v>
      </c>
      <c r="IZ127">
        <v>1.69678</v>
      </c>
      <c r="JA127">
        <v>2.3156699999999999</v>
      </c>
      <c r="JB127">
        <v>43.809199999999997</v>
      </c>
      <c r="JC127">
        <v>15.9533</v>
      </c>
      <c r="JD127">
        <v>18</v>
      </c>
      <c r="JE127">
        <v>572.69899999999996</v>
      </c>
      <c r="JF127">
        <v>293.322</v>
      </c>
      <c r="JG127">
        <v>30.001000000000001</v>
      </c>
      <c r="JH127">
        <v>35.7821</v>
      </c>
      <c r="JI127">
        <v>30.000499999999999</v>
      </c>
      <c r="JJ127">
        <v>35.465499999999999</v>
      </c>
      <c r="JK127">
        <v>35.444899999999997</v>
      </c>
      <c r="JL127">
        <v>33.933199999999999</v>
      </c>
      <c r="JM127">
        <v>24.955300000000001</v>
      </c>
      <c r="JN127">
        <v>85.454300000000003</v>
      </c>
      <c r="JO127">
        <v>30</v>
      </c>
      <c r="JP127">
        <v>752.51</v>
      </c>
      <c r="JQ127">
        <v>35.6601</v>
      </c>
      <c r="JR127">
        <v>98.325199999999995</v>
      </c>
      <c r="JS127">
        <v>98.286900000000003</v>
      </c>
    </row>
    <row r="128" spans="1:279" x14ac:dyDescent="0.2">
      <c r="A128">
        <v>113</v>
      </c>
      <c r="B128">
        <v>1657643381</v>
      </c>
      <c r="C128">
        <v>447.5</v>
      </c>
      <c r="D128" t="s">
        <v>646</v>
      </c>
      <c r="E128" t="s">
        <v>647</v>
      </c>
      <c r="F128">
        <v>4</v>
      </c>
      <c r="G128">
        <v>1657643378.6875</v>
      </c>
      <c r="H128">
        <f t="shared" si="50"/>
        <v>1.007698615929882E-3</v>
      </c>
      <c r="I128">
        <f t="shared" si="51"/>
        <v>1.007698615929882</v>
      </c>
      <c r="J128">
        <f t="shared" si="52"/>
        <v>7.3244455293338051</v>
      </c>
      <c r="K128">
        <f t="shared" si="53"/>
        <v>727.16587499999991</v>
      </c>
      <c r="L128">
        <f t="shared" si="54"/>
        <v>487.00468948826108</v>
      </c>
      <c r="M128">
        <f t="shared" si="55"/>
        <v>49.2590134340387</v>
      </c>
      <c r="N128">
        <f t="shared" si="56"/>
        <v>73.55057226048109</v>
      </c>
      <c r="O128">
        <f t="shared" si="57"/>
        <v>5.3357532681987778E-2</v>
      </c>
      <c r="P128">
        <f t="shared" si="58"/>
        <v>2.7649329546841983</v>
      </c>
      <c r="Q128">
        <f t="shared" si="59"/>
        <v>5.2792026335666681E-2</v>
      </c>
      <c r="R128">
        <f t="shared" si="60"/>
        <v>3.304532541797725E-2</v>
      </c>
      <c r="S128">
        <f t="shared" si="61"/>
        <v>194.42141211252394</v>
      </c>
      <c r="T128">
        <f t="shared" si="62"/>
        <v>35.270946730253023</v>
      </c>
      <c r="U128">
        <f t="shared" si="63"/>
        <v>34.615875000000003</v>
      </c>
      <c r="V128">
        <f t="shared" si="64"/>
        <v>5.5293265724801364</v>
      </c>
      <c r="W128">
        <f t="shared" si="65"/>
        <v>67.693467440835065</v>
      </c>
      <c r="X128">
        <f t="shared" si="66"/>
        <v>3.686583156859109</v>
      </c>
      <c r="Y128">
        <f t="shared" si="67"/>
        <v>5.445995450124089</v>
      </c>
      <c r="Z128">
        <f t="shared" si="68"/>
        <v>1.8427434156210274</v>
      </c>
      <c r="AA128">
        <f t="shared" si="69"/>
        <v>-44.439508962507794</v>
      </c>
      <c r="AB128">
        <f t="shared" si="70"/>
        <v>-40.722166193424428</v>
      </c>
      <c r="AC128">
        <f t="shared" si="71"/>
        <v>-3.4221979936859395</v>
      </c>
      <c r="AD128">
        <f t="shared" si="72"/>
        <v>105.83753896290578</v>
      </c>
      <c r="AE128">
        <f t="shared" si="73"/>
        <v>16.432951148231858</v>
      </c>
      <c r="AF128">
        <f t="shared" si="74"/>
        <v>0.96085533104719412</v>
      </c>
      <c r="AG128">
        <f t="shared" si="75"/>
        <v>7.3244455293338051</v>
      </c>
      <c r="AH128">
        <v>771.1741728368786</v>
      </c>
      <c r="AI128">
        <v>757.66869090909074</v>
      </c>
      <c r="AJ128">
        <v>1.6533537505860521</v>
      </c>
      <c r="AK128">
        <v>64.653264527919617</v>
      </c>
      <c r="AL128">
        <f t="shared" si="76"/>
        <v>1.007698615929882</v>
      </c>
      <c r="AM128">
        <v>35.591483836836517</v>
      </c>
      <c r="AN128">
        <v>36.456884242424238</v>
      </c>
      <c r="AO128">
        <v>5.7231963701888551E-3</v>
      </c>
      <c r="AP128">
        <v>87.74884862576603</v>
      </c>
      <c r="AQ128">
        <v>113</v>
      </c>
      <c r="AR128">
        <v>17</v>
      </c>
      <c r="AS128">
        <f t="shared" si="77"/>
        <v>1</v>
      </c>
      <c r="AT128">
        <f t="shared" si="78"/>
        <v>0</v>
      </c>
      <c r="AU128">
        <f t="shared" si="79"/>
        <v>47055.401236222388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1009.4815497992352</v>
      </c>
      <c r="BI128">
        <f t="shared" si="83"/>
        <v>7.3244455293338051</v>
      </c>
      <c r="BJ128" t="e">
        <f t="shared" si="84"/>
        <v>#DIV/0!</v>
      </c>
      <c r="BK128">
        <f t="shared" si="85"/>
        <v>7.2556507157465972E-3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1199.9712500000001</v>
      </c>
      <c r="CQ128">
        <f t="shared" si="97"/>
        <v>1009.4815497992352</v>
      </c>
      <c r="CR128">
        <f t="shared" si="98"/>
        <v>0.84125477989513087</v>
      </c>
      <c r="CS128">
        <f t="shared" si="99"/>
        <v>0.1620217251976028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1657643378.6875</v>
      </c>
      <c r="CZ128">
        <v>727.16587499999991</v>
      </c>
      <c r="DA128">
        <v>742.97362499999997</v>
      </c>
      <c r="DB128">
        <v>36.447812499999998</v>
      </c>
      <c r="DC128">
        <v>35.593525</v>
      </c>
      <c r="DD128">
        <v>728.47087499999998</v>
      </c>
      <c r="DE128">
        <v>36.076174999999999</v>
      </c>
      <c r="DF128">
        <v>650.25012500000003</v>
      </c>
      <c r="DG128">
        <v>101.047</v>
      </c>
      <c r="DH128">
        <v>9.9897550000000002E-2</v>
      </c>
      <c r="DI128">
        <v>34.342687499999997</v>
      </c>
      <c r="DJ128">
        <v>999.9</v>
      </c>
      <c r="DK128">
        <v>34.615875000000003</v>
      </c>
      <c r="DL128">
        <v>0</v>
      </c>
      <c r="DM128">
        <v>0</v>
      </c>
      <c r="DN128">
        <v>8995.6262499999993</v>
      </c>
      <c r="DO128">
        <v>0</v>
      </c>
      <c r="DP128">
        <v>1730.29125</v>
      </c>
      <c r="DQ128">
        <v>-15.807987499999999</v>
      </c>
      <c r="DR128">
        <v>754.67200000000003</v>
      </c>
      <c r="DS128">
        <v>770.39475000000004</v>
      </c>
      <c r="DT128">
        <v>0.85431250000000003</v>
      </c>
      <c r="DU128">
        <v>742.97362499999997</v>
      </c>
      <c r="DV128">
        <v>35.593525</v>
      </c>
      <c r="DW128">
        <v>3.6829475</v>
      </c>
      <c r="DX128">
        <v>3.5966225000000001</v>
      </c>
      <c r="DY128">
        <v>27.487575</v>
      </c>
      <c r="DZ128">
        <v>27.082887499999998</v>
      </c>
      <c r="EA128">
        <v>1199.9712500000001</v>
      </c>
      <c r="EB128">
        <v>0.95799599999999996</v>
      </c>
      <c r="EC128">
        <v>4.2003899999999997E-2</v>
      </c>
      <c r="ED128">
        <v>0</v>
      </c>
      <c r="EE128">
        <v>722.00525000000005</v>
      </c>
      <c r="EF128">
        <v>5.0001600000000002</v>
      </c>
      <c r="EG128">
        <v>10717.325000000001</v>
      </c>
      <c r="EH128">
        <v>9514.9387499999993</v>
      </c>
      <c r="EI128">
        <v>48.663749999999993</v>
      </c>
      <c r="EJ128">
        <v>51.257750000000001</v>
      </c>
      <c r="EK128">
        <v>49.913625000000003</v>
      </c>
      <c r="EL128">
        <v>49.663749999999993</v>
      </c>
      <c r="EM128">
        <v>50.359250000000003</v>
      </c>
      <c r="EN128">
        <v>1144.78125</v>
      </c>
      <c r="EO128">
        <v>50.19</v>
      </c>
      <c r="EP128">
        <v>0</v>
      </c>
      <c r="EQ128">
        <v>85917.600000143051</v>
      </c>
      <c r="ER128">
        <v>0</v>
      </c>
      <c r="ES128">
        <v>722.00223076923078</v>
      </c>
      <c r="ET128">
        <v>-0.30625640566659479</v>
      </c>
      <c r="EU128">
        <v>229.45982950076871</v>
      </c>
      <c r="EV128">
        <v>10669.926923076921</v>
      </c>
      <c r="EW128">
        <v>15</v>
      </c>
      <c r="EX128">
        <v>1657642000.5999999</v>
      </c>
      <c r="EY128" t="s">
        <v>416</v>
      </c>
      <c r="EZ128">
        <v>1657642000.5999999</v>
      </c>
      <c r="FA128">
        <v>1657641990.5999999</v>
      </c>
      <c r="FB128">
        <v>8</v>
      </c>
      <c r="FC128">
        <v>5.2999999999999999E-2</v>
      </c>
      <c r="FD128">
        <v>-7.3999999999999996E-2</v>
      </c>
      <c r="FE128">
        <v>-1.3049999999999999</v>
      </c>
      <c r="FF128">
        <v>0.372</v>
      </c>
      <c r="FG128">
        <v>415</v>
      </c>
      <c r="FH128">
        <v>35</v>
      </c>
      <c r="FI128">
        <v>0.02</v>
      </c>
      <c r="FJ128">
        <v>0.06</v>
      </c>
      <c r="FK128">
        <v>-16.030157500000001</v>
      </c>
      <c r="FL128">
        <v>1.040894183864933</v>
      </c>
      <c r="FM128">
        <v>0.16658784002366431</v>
      </c>
      <c r="FN128">
        <v>0</v>
      </c>
      <c r="FO128">
        <v>722.02094117647073</v>
      </c>
      <c r="FP128">
        <v>-0.55321619151044732</v>
      </c>
      <c r="FQ128">
        <v>0.15074558644917799</v>
      </c>
      <c r="FR128">
        <v>1</v>
      </c>
      <c r="FS128">
        <v>0.8707319</v>
      </c>
      <c r="FT128">
        <v>-0.23528924577861271</v>
      </c>
      <c r="FU128">
        <v>2.6770936783945379E-2</v>
      </c>
      <c r="FV128">
        <v>0</v>
      </c>
      <c r="FW128">
        <v>1</v>
      </c>
      <c r="FX128">
        <v>3</v>
      </c>
      <c r="FY128" t="s">
        <v>425</v>
      </c>
      <c r="FZ128">
        <v>3.3692899999999999</v>
      </c>
      <c r="GA128">
        <v>2.8937499999999998</v>
      </c>
      <c r="GB128">
        <v>0.14688300000000001</v>
      </c>
      <c r="GC128">
        <v>0.15104300000000001</v>
      </c>
      <c r="GD128">
        <v>0.14747499999999999</v>
      </c>
      <c r="GE128">
        <v>0.14766799999999999</v>
      </c>
      <c r="GF128">
        <v>29440.9</v>
      </c>
      <c r="GG128">
        <v>25492.9</v>
      </c>
      <c r="GH128">
        <v>30848.799999999999</v>
      </c>
      <c r="GI128">
        <v>27991.9</v>
      </c>
      <c r="GJ128">
        <v>34659.4</v>
      </c>
      <c r="GK128">
        <v>33676.6</v>
      </c>
      <c r="GL128">
        <v>40223</v>
      </c>
      <c r="GM128">
        <v>39031.9</v>
      </c>
      <c r="GN128">
        <v>2.14845</v>
      </c>
      <c r="GO128">
        <v>1.58375</v>
      </c>
      <c r="GP128">
        <v>0</v>
      </c>
      <c r="GQ128">
        <v>5.8747800000000003E-2</v>
      </c>
      <c r="GR128">
        <v>999.9</v>
      </c>
      <c r="GS128">
        <v>33.668199999999999</v>
      </c>
      <c r="GT128">
        <v>63.1</v>
      </c>
      <c r="GU128">
        <v>38.799999999999997</v>
      </c>
      <c r="GV128">
        <v>43.411700000000003</v>
      </c>
      <c r="GW128">
        <v>50.230899999999998</v>
      </c>
      <c r="GX128">
        <v>40.276400000000002</v>
      </c>
      <c r="GY128">
        <v>1</v>
      </c>
      <c r="GZ128">
        <v>0.66009700000000004</v>
      </c>
      <c r="HA128">
        <v>1.8778699999999999</v>
      </c>
      <c r="HB128">
        <v>20.195900000000002</v>
      </c>
      <c r="HC128">
        <v>5.2142900000000001</v>
      </c>
      <c r="HD128">
        <v>11.974</v>
      </c>
      <c r="HE128">
        <v>4.9901499999999999</v>
      </c>
      <c r="HF128">
        <v>3.2925</v>
      </c>
      <c r="HG128">
        <v>7757.9</v>
      </c>
      <c r="HH128">
        <v>9999</v>
      </c>
      <c r="HI128">
        <v>9999</v>
      </c>
      <c r="HJ128">
        <v>780.8</v>
      </c>
      <c r="HK128">
        <v>4.9712899999999998</v>
      </c>
      <c r="HL128">
        <v>1.8743300000000001</v>
      </c>
      <c r="HM128">
        <v>1.87059</v>
      </c>
      <c r="HN128">
        <v>1.8702700000000001</v>
      </c>
      <c r="HO128">
        <v>1.8748499999999999</v>
      </c>
      <c r="HP128">
        <v>1.87161</v>
      </c>
      <c r="HQ128">
        <v>1.86707</v>
      </c>
      <c r="HR128">
        <v>1.8780399999999999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-1.3049999999999999</v>
      </c>
      <c r="IG128">
        <v>0.37169999999999997</v>
      </c>
      <c r="IH128">
        <v>-1.305000000000007</v>
      </c>
      <c r="II128">
        <v>0</v>
      </c>
      <c r="IJ128">
        <v>0</v>
      </c>
      <c r="IK128">
        <v>0</v>
      </c>
      <c r="IL128">
        <v>0.37166500000000008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23</v>
      </c>
      <c r="IU128">
        <v>23.2</v>
      </c>
      <c r="IV128">
        <v>1.7040999999999999</v>
      </c>
      <c r="IW128">
        <v>2.5671400000000002</v>
      </c>
      <c r="IX128">
        <v>1.49902</v>
      </c>
      <c r="IY128">
        <v>2.2949199999999998</v>
      </c>
      <c r="IZ128">
        <v>1.69678</v>
      </c>
      <c r="JA128">
        <v>2.2997999999999998</v>
      </c>
      <c r="JB128">
        <v>43.8367</v>
      </c>
      <c r="JC128">
        <v>15.9445</v>
      </c>
      <c r="JD128">
        <v>18</v>
      </c>
      <c r="JE128">
        <v>572.91200000000003</v>
      </c>
      <c r="JF128">
        <v>293.33699999999999</v>
      </c>
      <c r="JG128">
        <v>30.000499999999999</v>
      </c>
      <c r="JH128">
        <v>35.787500000000001</v>
      </c>
      <c r="JI128">
        <v>30.000499999999999</v>
      </c>
      <c r="JJ128">
        <v>35.471699999999998</v>
      </c>
      <c r="JK128">
        <v>35.450600000000001</v>
      </c>
      <c r="JL128">
        <v>34.180999999999997</v>
      </c>
      <c r="JM128">
        <v>24.955300000000001</v>
      </c>
      <c r="JN128">
        <v>85.454300000000003</v>
      </c>
      <c r="JO128">
        <v>30</v>
      </c>
      <c r="JP128">
        <v>759.197</v>
      </c>
      <c r="JQ128">
        <v>35.658299999999997</v>
      </c>
      <c r="JR128">
        <v>98.324100000000001</v>
      </c>
      <c r="JS128">
        <v>98.284400000000005</v>
      </c>
    </row>
    <row r="129" spans="1:279" x14ac:dyDescent="0.2">
      <c r="A129">
        <v>114</v>
      </c>
      <c r="B129">
        <v>1657643385</v>
      </c>
      <c r="C129">
        <v>451.5</v>
      </c>
      <c r="D129" t="s">
        <v>648</v>
      </c>
      <c r="E129" t="s">
        <v>649</v>
      </c>
      <c r="F129">
        <v>4</v>
      </c>
      <c r="G129">
        <v>1657643383</v>
      </c>
      <c r="H129">
        <f t="shared" si="50"/>
        <v>1.0129179581988943E-3</v>
      </c>
      <c r="I129">
        <f t="shared" si="51"/>
        <v>1.0129179581988943</v>
      </c>
      <c r="J129">
        <f t="shared" si="52"/>
        <v>7.419142172271016</v>
      </c>
      <c r="K129">
        <f t="shared" si="53"/>
        <v>734.09814285714288</v>
      </c>
      <c r="L129">
        <f t="shared" si="54"/>
        <v>491.94752321255288</v>
      </c>
      <c r="M129">
        <f t="shared" si="55"/>
        <v>49.759272420984061</v>
      </c>
      <c r="N129">
        <f t="shared" si="56"/>
        <v>74.252207299729662</v>
      </c>
      <c r="O129">
        <f t="shared" si="57"/>
        <v>5.3616110637541722E-2</v>
      </c>
      <c r="P129">
        <f t="shared" si="58"/>
        <v>2.7541750828469009</v>
      </c>
      <c r="Q129">
        <f t="shared" si="59"/>
        <v>5.3042937104390897E-2</v>
      </c>
      <c r="R129">
        <f t="shared" si="60"/>
        <v>3.3202822360886765E-2</v>
      </c>
      <c r="S129">
        <f t="shared" si="61"/>
        <v>194.42782461253682</v>
      </c>
      <c r="T129">
        <f t="shared" si="62"/>
        <v>35.275069021500308</v>
      </c>
      <c r="U129">
        <f t="shared" si="63"/>
        <v>34.62575714285714</v>
      </c>
      <c r="V129">
        <f t="shared" si="64"/>
        <v>5.5323616075155053</v>
      </c>
      <c r="W129">
        <f t="shared" si="65"/>
        <v>67.727367568198332</v>
      </c>
      <c r="X129">
        <f t="shared" si="66"/>
        <v>3.6888746542259518</v>
      </c>
      <c r="Y129">
        <f t="shared" si="67"/>
        <v>5.4466529361434652</v>
      </c>
      <c r="Z129">
        <f t="shared" si="68"/>
        <v>1.8434869532895535</v>
      </c>
      <c r="AA129">
        <f t="shared" si="69"/>
        <v>-44.669681956571239</v>
      </c>
      <c r="AB129">
        <f t="shared" si="70"/>
        <v>-41.708899156963987</v>
      </c>
      <c r="AC129">
        <f t="shared" si="71"/>
        <v>-3.5190187910672255</v>
      </c>
      <c r="AD129">
        <f t="shared" si="72"/>
        <v>104.53022470793439</v>
      </c>
      <c r="AE129">
        <f t="shared" si="73"/>
        <v>16.691013186811293</v>
      </c>
      <c r="AF129">
        <f t="shared" si="74"/>
        <v>0.96670414310825248</v>
      </c>
      <c r="AG129">
        <f t="shared" si="75"/>
        <v>7.419142172271016</v>
      </c>
      <c r="AH129">
        <v>778.12828040821762</v>
      </c>
      <c r="AI129">
        <v>764.41091515151459</v>
      </c>
      <c r="AJ129">
        <v>1.684465713539536</v>
      </c>
      <c r="AK129">
        <v>64.653264527919617</v>
      </c>
      <c r="AL129">
        <f t="shared" si="76"/>
        <v>1.0129179581988943</v>
      </c>
      <c r="AM129">
        <v>35.607935607343762</v>
      </c>
      <c r="AN129">
        <v>36.477585454545441</v>
      </c>
      <c r="AO129">
        <v>5.7800759173564017E-3</v>
      </c>
      <c r="AP129">
        <v>87.74884862576603</v>
      </c>
      <c r="AQ129">
        <v>112</v>
      </c>
      <c r="AR129">
        <v>17</v>
      </c>
      <c r="AS129">
        <f t="shared" si="77"/>
        <v>1</v>
      </c>
      <c r="AT129">
        <f t="shared" si="78"/>
        <v>0</v>
      </c>
      <c r="AU129">
        <f t="shared" si="79"/>
        <v>46760.930186945785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1009.5152997992413</v>
      </c>
      <c r="BI129">
        <f t="shared" si="83"/>
        <v>7.419142172271016</v>
      </c>
      <c r="BJ129" t="e">
        <f t="shared" si="84"/>
        <v>#DIV/0!</v>
      </c>
      <c r="BK129">
        <f t="shared" si="85"/>
        <v>7.3492122147593344E-3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1200.011428571428</v>
      </c>
      <c r="CQ129">
        <f t="shared" si="97"/>
        <v>1009.5152997992413</v>
      </c>
      <c r="CR129">
        <f t="shared" si="98"/>
        <v>0.84125473788281691</v>
      </c>
      <c r="CS129">
        <f t="shared" si="99"/>
        <v>0.16202164411383682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1657643383</v>
      </c>
      <c r="CZ129">
        <v>734.09814285714288</v>
      </c>
      <c r="DA129">
        <v>750.15285714285721</v>
      </c>
      <c r="DB129">
        <v>36.470242857142857</v>
      </c>
      <c r="DC129">
        <v>35.610842857142863</v>
      </c>
      <c r="DD129">
        <v>735.40314285714271</v>
      </c>
      <c r="DE129">
        <v>36.098571428571432</v>
      </c>
      <c r="DF129">
        <v>650.30128571428565</v>
      </c>
      <c r="DG129">
        <v>101.0471428571429</v>
      </c>
      <c r="DH129">
        <v>0.1003781142857143</v>
      </c>
      <c r="DI129">
        <v>34.344857142857137</v>
      </c>
      <c r="DJ129">
        <v>999.89999999999986</v>
      </c>
      <c r="DK129">
        <v>34.62575714285714</v>
      </c>
      <c r="DL129">
        <v>0</v>
      </c>
      <c r="DM129">
        <v>0</v>
      </c>
      <c r="DN129">
        <v>8938.5714285714294</v>
      </c>
      <c r="DO129">
        <v>0</v>
      </c>
      <c r="DP129">
        <v>1745.425714285715</v>
      </c>
      <c r="DQ129">
        <v>-16.05488571428571</v>
      </c>
      <c r="DR129">
        <v>761.88414285714293</v>
      </c>
      <c r="DS129">
        <v>777.85285714285703</v>
      </c>
      <c r="DT129">
        <v>0.85940642857142868</v>
      </c>
      <c r="DU129">
        <v>750.15285714285721</v>
      </c>
      <c r="DV129">
        <v>35.610842857142863</v>
      </c>
      <c r="DW129">
        <v>3.6852071428571431</v>
      </c>
      <c r="DX129">
        <v>3.5983671428571431</v>
      </c>
      <c r="DY129">
        <v>27.498071428571428</v>
      </c>
      <c r="DZ129">
        <v>27.091157142857149</v>
      </c>
      <c r="EA129">
        <v>1200.011428571428</v>
      </c>
      <c r="EB129">
        <v>0.95799757142857123</v>
      </c>
      <c r="EC129">
        <v>4.2002371428571432E-2</v>
      </c>
      <c r="ED129">
        <v>0</v>
      </c>
      <c r="EE129">
        <v>722.00771428571431</v>
      </c>
      <c r="EF129">
        <v>5.0001600000000002</v>
      </c>
      <c r="EG129">
        <v>10681.67142857143</v>
      </c>
      <c r="EH129">
        <v>9515.2685714285726</v>
      </c>
      <c r="EI129">
        <v>48.686999999999998</v>
      </c>
      <c r="EJ129">
        <v>51.276571428571437</v>
      </c>
      <c r="EK129">
        <v>49.936999999999998</v>
      </c>
      <c r="EL129">
        <v>49.704999999999998</v>
      </c>
      <c r="EM129">
        <v>50.357000000000014</v>
      </c>
      <c r="EN129">
        <v>1144.8214285714289</v>
      </c>
      <c r="EO129">
        <v>50.19</v>
      </c>
      <c r="EP129">
        <v>0</v>
      </c>
      <c r="EQ129">
        <v>85921.799999952316</v>
      </c>
      <c r="ER129">
        <v>0</v>
      </c>
      <c r="ES129">
        <v>721.97183999999993</v>
      </c>
      <c r="ET129">
        <v>2.5538465947789659E-2</v>
      </c>
      <c r="EU129">
        <v>308.98461616340762</v>
      </c>
      <c r="EV129">
        <v>10671.88</v>
      </c>
      <c r="EW129">
        <v>15</v>
      </c>
      <c r="EX129">
        <v>1657642000.5999999</v>
      </c>
      <c r="EY129" t="s">
        <v>416</v>
      </c>
      <c r="EZ129">
        <v>1657642000.5999999</v>
      </c>
      <c r="FA129">
        <v>1657641990.5999999</v>
      </c>
      <c r="FB129">
        <v>8</v>
      </c>
      <c r="FC129">
        <v>5.2999999999999999E-2</v>
      </c>
      <c r="FD129">
        <v>-7.3999999999999996E-2</v>
      </c>
      <c r="FE129">
        <v>-1.3049999999999999</v>
      </c>
      <c r="FF129">
        <v>0.372</v>
      </c>
      <c r="FG129">
        <v>415</v>
      </c>
      <c r="FH129">
        <v>35</v>
      </c>
      <c r="FI129">
        <v>0.02</v>
      </c>
      <c r="FJ129">
        <v>0.06</v>
      </c>
      <c r="FK129">
        <v>-16.016369999999998</v>
      </c>
      <c r="FL129">
        <v>0.84992645403379363</v>
      </c>
      <c r="FM129">
        <v>0.16614483470755251</v>
      </c>
      <c r="FN129">
        <v>0</v>
      </c>
      <c r="FO129">
        <v>722.01223529411766</v>
      </c>
      <c r="FP129">
        <v>-0.1340870881779333</v>
      </c>
      <c r="FQ129">
        <v>0.17075800882491779</v>
      </c>
      <c r="FR129">
        <v>1</v>
      </c>
      <c r="FS129">
        <v>0.86046092500000015</v>
      </c>
      <c r="FT129">
        <v>-0.1011893020637923</v>
      </c>
      <c r="FU129">
        <v>1.8399864812529879E-2</v>
      </c>
      <c r="FV129">
        <v>0</v>
      </c>
      <c r="FW129">
        <v>1</v>
      </c>
      <c r="FX129">
        <v>3</v>
      </c>
      <c r="FY129" t="s">
        <v>425</v>
      </c>
      <c r="FZ129">
        <v>3.3693499999999998</v>
      </c>
      <c r="GA129">
        <v>2.8933800000000001</v>
      </c>
      <c r="GB129">
        <v>0.14777100000000001</v>
      </c>
      <c r="GC129">
        <v>0.15196499999999999</v>
      </c>
      <c r="GD129">
        <v>0.147532</v>
      </c>
      <c r="GE129">
        <v>0.14771300000000001</v>
      </c>
      <c r="GF129">
        <v>29410.2</v>
      </c>
      <c r="GG129">
        <v>25464.2</v>
      </c>
      <c r="GH129">
        <v>30848.799999999999</v>
      </c>
      <c r="GI129">
        <v>27990.799999999999</v>
      </c>
      <c r="GJ129">
        <v>34657</v>
      </c>
      <c r="GK129">
        <v>33673.5</v>
      </c>
      <c r="GL129">
        <v>40222.800000000003</v>
      </c>
      <c r="GM129">
        <v>39030.400000000001</v>
      </c>
      <c r="GN129">
        <v>2.1489699999999998</v>
      </c>
      <c r="GO129">
        <v>1.5839300000000001</v>
      </c>
      <c r="GP129">
        <v>0</v>
      </c>
      <c r="GQ129">
        <v>5.92098E-2</v>
      </c>
      <c r="GR129">
        <v>999.9</v>
      </c>
      <c r="GS129">
        <v>33.676499999999997</v>
      </c>
      <c r="GT129">
        <v>63.1</v>
      </c>
      <c r="GU129">
        <v>38.799999999999997</v>
      </c>
      <c r="GV129">
        <v>43.408099999999997</v>
      </c>
      <c r="GW129">
        <v>50.380899999999997</v>
      </c>
      <c r="GX129">
        <v>40.997599999999998</v>
      </c>
      <c r="GY129">
        <v>1</v>
      </c>
      <c r="GZ129">
        <v>0.66045200000000004</v>
      </c>
      <c r="HA129">
        <v>1.881</v>
      </c>
      <c r="HB129">
        <v>20.195699999999999</v>
      </c>
      <c r="HC129">
        <v>5.2138499999999999</v>
      </c>
      <c r="HD129">
        <v>11.974</v>
      </c>
      <c r="HE129">
        <v>4.9899500000000003</v>
      </c>
      <c r="HF129">
        <v>3.2924799999999999</v>
      </c>
      <c r="HG129">
        <v>7757.9</v>
      </c>
      <c r="HH129">
        <v>9999</v>
      </c>
      <c r="HI129">
        <v>9999</v>
      </c>
      <c r="HJ129">
        <v>780.8</v>
      </c>
      <c r="HK129">
        <v>4.9713200000000004</v>
      </c>
      <c r="HL129">
        <v>1.8743300000000001</v>
      </c>
      <c r="HM129">
        <v>1.8706</v>
      </c>
      <c r="HN129">
        <v>1.8702700000000001</v>
      </c>
      <c r="HO129">
        <v>1.8748499999999999</v>
      </c>
      <c r="HP129">
        <v>1.8715999999999999</v>
      </c>
      <c r="HQ129">
        <v>1.86707</v>
      </c>
      <c r="HR129">
        <v>1.8780300000000001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-1.3049999999999999</v>
      </c>
      <c r="IG129">
        <v>0.37169999999999997</v>
      </c>
      <c r="IH129">
        <v>-1.305000000000007</v>
      </c>
      <c r="II129">
        <v>0</v>
      </c>
      <c r="IJ129">
        <v>0</v>
      </c>
      <c r="IK129">
        <v>0</v>
      </c>
      <c r="IL129">
        <v>0.37166500000000008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23.1</v>
      </c>
      <c r="IU129">
        <v>23.2</v>
      </c>
      <c r="IV129">
        <v>1.71631</v>
      </c>
      <c r="IW129">
        <v>2.5695800000000002</v>
      </c>
      <c r="IX129">
        <v>1.49902</v>
      </c>
      <c r="IY129">
        <v>2.2949199999999998</v>
      </c>
      <c r="IZ129">
        <v>1.69678</v>
      </c>
      <c r="JA129">
        <v>2.2412100000000001</v>
      </c>
      <c r="JB129">
        <v>43.8367</v>
      </c>
      <c r="JC129">
        <v>15.9445</v>
      </c>
      <c r="JD129">
        <v>18</v>
      </c>
      <c r="JE129">
        <v>573.32600000000002</v>
      </c>
      <c r="JF129">
        <v>293.44799999999998</v>
      </c>
      <c r="JG129">
        <v>30.000800000000002</v>
      </c>
      <c r="JH129">
        <v>35.791699999999999</v>
      </c>
      <c r="JI129">
        <v>30.000499999999999</v>
      </c>
      <c r="JJ129">
        <v>35.476599999999998</v>
      </c>
      <c r="JK129">
        <v>35.4559</v>
      </c>
      <c r="JL129">
        <v>34.425600000000003</v>
      </c>
      <c r="JM129">
        <v>24.955300000000001</v>
      </c>
      <c r="JN129">
        <v>85.454300000000003</v>
      </c>
      <c r="JO129">
        <v>30</v>
      </c>
      <c r="JP129">
        <v>765.88300000000004</v>
      </c>
      <c r="JQ129">
        <v>35.648000000000003</v>
      </c>
      <c r="JR129">
        <v>98.323899999999995</v>
      </c>
      <c r="JS129">
        <v>98.280500000000004</v>
      </c>
    </row>
    <row r="130" spans="1:279" x14ac:dyDescent="0.2">
      <c r="A130">
        <v>115</v>
      </c>
      <c r="B130">
        <v>1657643388.5</v>
      </c>
      <c r="C130">
        <v>455</v>
      </c>
      <c r="D130" t="s">
        <v>650</v>
      </c>
      <c r="E130" t="s">
        <v>651</v>
      </c>
      <c r="F130">
        <v>4</v>
      </c>
      <c r="G130">
        <v>1657643386.428571</v>
      </c>
      <c r="H130">
        <f t="shared" si="50"/>
        <v>9.963454963910481E-4</v>
      </c>
      <c r="I130">
        <f t="shared" si="51"/>
        <v>0.99634549639104819</v>
      </c>
      <c r="J130">
        <f t="shared" si="52"/>
        <v>7.4075286566487932</v>
      </c>
      <c r="K130">
        <f t="shared" si="53"/>
        <v>739.65585714285703</v>
      </c>
      <c r="L130">
        <f t="shared" si="54"/>
        <v>493.96588773633528</v>
      </c>
      <c r="M130">
        <f t="shared" si="55"/>
        <v>49.964131176727726</v>
      </c>
      <c r="N130">
        <f t="shared" si="56"/>
        <v>74.81541375514351</v>
      </c>
      <c r="O130">
        <f t="shared" si="57"/>
        <v>5.2715932859957175E-2</v>
      </c>
      <c r="P130">
        <f t="shared" si="58"/>
        <v>2.7622589009793219</v>
      </c>
      <c r="Q130">
        <f t="shared" si="59"/>
        <v>5.2163340364756179E-2</v>
      </c>
      <c r="R130">
        <f t="shared" si="60"/>
        <v>3.2651253166365829E-2</v>
      </c>
      <c r="S130">
        <f t="shared" si="61"/>
        <v>194.42007261252121</v>
      </c>
      <c r="T130">
        <f t="shared" si="62"/>
        <v>35.281633780244029</v>
      </c>
      <c r="U130">
        <f t="shared" si="63"/>
        <v>34.632657142857148</v>
      </c>
      <c r="V130">
        <f t="shared" si="64"/>
        <v>5.5344816158922168</v>
      </c>
      <c r="W130">
        <f t="shared" si="65"/>
        <v>67.741493952068254</v>
      </c>
      <c r="X130">
        <f t="shared" si="66"/>
        <v>3.6905885258870028</v>
      </c>
      <c r="Y130">
        <f t="shared" si="67"/>
        <v>5.4480471430086066</v>
      </c>
      <c r="Z130">
        <f t="shared" si="68"/>
        <v>1.843893090005214</v>
      </c>
      <c r="AA130">
        <f t="shared" si="69"/>
        <v>-43.938836390845218</v>
      </c>
      <c r="AB130">
        <f t="shared" si="70"/>
        <v>-42.17383300947111</v>
      </c>
      <c r="AC130">
        <f t="shared" si="71"/>
        <v>-3.5480314517947513</v>
      </c>
      <c r="AD130">
        <f t="shared" si="72"/>
        <v>104.75937176041015</v>
      </c>
      <c r="AE130">
        <f t="shared" si="73"/>
        <v>16.815271218752432</v>
      </c>
      <c r="AF130">
        <f t="shared" si="74"/>
        <v>0.96980308288813688</v>
      </c>
      <c r="AG130">
        <f t="shared" si="75"/>
        <v>7.4075286566487932</v>
      </c>
      <c r="AH130">
        <v>784.14336127569402</v>
      </c>
      <c r="AI130">
        <v>770.34740606060632</v>
      </c>
      <c r="AJ130">
        <v>1.707076035616603</v>
      </c>
      <c r="AK130">
        <v>64.653264527919617</v>
      </c>
      <c r="AL130">
        <f t="shared" si="76"/>
        <v>0.99634549639104819</v>
      </c>
      <c r="AM130">
        <v>35.621880437145492</v>
      </c>
      <c r="AN130">
        <v>36.494680606060612</v>
      </c>
      <c r="AO130">
        <v>2.4326952787676009E-3</v>
      </c>
      <c r="AP130">
        <v>87.74884862576603</v>
      </c>
      <c r="AQ130">
        <v>112</v>
      </c>
      <c r="AR130">
        <v>17</v>
      </c>
      <c r="AS130">
        <f t="shared" si="77"/>
        <v>1</v>
      </c>
      <c r="AT130">
        <f t="shared" si="78"/>
        <v>0</v>
      </c>
      <c r="AU130">
        <f t="shared" si="79"/>
        <v>46981.211068327895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1009.4744997992337</v>
      </c>
      <c r="BI130">
        <f t="shared" si="83"/>
        <v>7.4075286566487932</v>
      </c>
      <c r="BJ130" t="e">
        <f t="shared" si="84"/>
        <v>#DIV/0!</v>
      </c>
      <c r="BK130">
        <f t="shared" si="85"/>
        <v>7.3380047322859736E-3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1199.962857142857</v>
      </c>
      <c r="CQ130">
        <f t="shared" si="97"/>
        <v>1009.4744997992337</v>
      </c>
      <c r="CR130">
        <f t="shared" si="98"/>
        <v>0.84125478867139181</v>
      </c>
      <c r="CS130">
        <f t="shared" si="99"/>
        <v>0.16202174213578618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1657643386.428571</v>
      </c>
      <c r="CZ130">
        <v>739.65585714285703</v>
      </c>
      <c r="DA130">
        <v>755.83314285714289</v>
      </c>
      <c r="DB130">
        <v>36.486671428571427</v>
      </c>
      <c r="DC130">
        <v>35.624485714285711</v>
      </c>
      <c r="DD130">
        <v>740.96085714285709</v>
      </c>
      <c r="DE130">
        <v>36.115028571428567</v>
      </c>
      <c r="DF130">
        <v>650.26699999999994</v>
      </c>
      <c r="DG130">
        <v>101.04900000000001</v>
      </c>
      <c r="DH130">
        <v>9.9950600000000001E-2</v>
      </c>
      <c r="DI130">
        <v>34.34945714285714</v>
      </c>
      <c r="DJ130">
        <v>999.89999999999986</v>
      </c>
      <c r="DK130">
        <v>34.632657142857148</v>
      </c>
      <c r="DL130">
        <v>0</v>
      </c>
      <c r="DM130">
        <v>0</v>
      </c>
      <c r="DN130">
        <v>8981.25</v>
      </c>
      <c r="DO130">
        <v>0</v>
      </c>
      <c r="DP130">
        <v>1706.0542857142859</v>
      </c>
      <c r="DQ130">
        <v>-16.17718571428572</v>
      </c>
      <c r="DR130">
        <v>767.66528571428569</v>
      </c>
      <c r="DS130">
        <v>783.75399999999991</v>
      </c>
      <c r="DT130">
        <v>0.86220128571428567</v>
      </c>
      <c r="DU130">
        <v>755.83314285714289</v>
      </c>
      <c r="DV130">
        <v>35.624485714285711</v>
      </c>
      <c r="DW130">
        <v>3.6869414285714281</v>
      </c>
      <c r="DX130">
        <v>3.5998214285714289</v>
      </c>
      <c r="DY130">
        <v>27.506128571428569</v>
      </c>
      <c r="DZ130">
        <v>27.09804285714285</v>
      </c>
      <c r="EA130">
        <v>1199.962857142857</v>
      </c>
      <c r="EB130">
        <v>0.95799599999999985</v>
      </c>
      <c r="EC130">
        <v>4.200389999999999E-2</v>
      </c>
      <c r="ED130">
        <v>0</v>
      </c>
      <c r="EE130">
        <v>721.78342857142866</v>
      </c>
      <c r="EF130">
        <v>5.0001600000000002</v>
      </c>
      <c r="EG130">
        <v>10693.857142857139</v>
      </c>
      <c r="EH130">
        <v>9514.869999999999</v>
      </c>
      <c r="EI130">
        <v>48.686999999999998</v>
      </c>
      <c r="EJ130">
        <v>51.311999999999998</v>
      </c>
      <c r="EK130">
        <v>49.937285714285707</v>
      </c>
      <c r="EL130">
        <v>49.704999999999998</v>
      </c>
      <c r="EM130">
        <v>50.357000000000014</v>
      </c>
      <c r="EN130">
        <v>1144.772857142857</v>
      </c>
      <c r="EO130">
        <v>50.19</v>
      </c>
      <c r="EP130">
        <v>0</v>
      </c>
      <c r="EQ130">
        <v>85924.799999952316</v>
      </c>
      <c r="ER130">
        <v>0</v>
      </c>
      <c r="ES130">
        <v>721.92561538461518</v>
      </c>
      <c r="ET130">
        <v>-0.39418803212859932</v>
      </c>
      <c r="EU130">
        <v>194.77264971693171</v>
      </c>
      <c r="EV130">
        <v>10687.626923076919</v>
      </c>
      <c r="EW130">
        <v>15</v>
      </c>
      <c r="EX130">
        <v>1657642000.5999999</v>
      </c>
      <c r="EY130" t="s">
        <v>416</v>
      </c>
      <c r="EZ130">
        <v>1657642000.5999999</v>
      </c>
      <c r="FA130">
        <v>1657641990.5999999</v>
      </c>
      <c r="FB130">
        <v>8</v>
      </c>
      <c r="FC130">
        <v>5.2999999999999999E-2</v>
      </c>
      <c r="FD130">
        <v>-7.3999999999999996E-2</v>
      </c>
      <c r="FE130">
        <v>-1.3049999999999999</v>
      </c>
      <c r="FF130">
        <v>0.372</v>
      </c>
      <c r="FG130">
        <v>415</v>
      </c>
      <c r="FH130">
        <v>35</v>
      </c>
      <c r="FI130">
        <v>0.02</v>
      </c>
      <c r="FJ130">
        <v>0.06</v>
      </c>
      <c r="FK130">
        <v>-16.033682500000001</v>
      </c>
      <c r="FL130">
        <v>8.0736585365913202E-2</v>
      </c>
      <c r="FM130">
        <v>0.1760284265218261</v>
      </c>
      <c r="FN130">
        <v>1</v>
      </c>
      <c r="FO130">
        <v>721.95823529411757</v>
      </c>
      <c r="FP130">
        <v>-0.64470588130162276</v>
      </c>
      <c r="FQ130">
        <v>0.2058730418062448</v>
      </c>
      <c r="FR130">
        <v>1</v>
      </c>
      <c r="FS130">
        <v>0.85403834999999995</v>
      </c>
      <c r="FT130">
        <v>5.3779722326453512E-2</v>
      </c>
      <c r="FU130">
        <v>6.8135655076839189E-3</v>
      </c>
      <c r="FV130">
        <v>1</v>
      </c>
      <c r="FW130">
        <v>3</v>
      </c>
      <c r="FX130">
        <v>3</v>
      </c>
      <c r="FY130" t="s">
        <v>615</v>
      </c>
      <c r="FZ130">
        <v>3.3692500000000001</v>
      </c>
      <c r="GA130">
        <v>2.89377</v>
      </c>
      <c r="GB130">
        <v>0.14855199999999999</v>
      </c>
      <c r="GC130">
        <v>0.152752</v>
      </c>
      <c r="GD130">
        <v>0.14757700000000001</v>
      </c>
      <c r="GE130">
        <v>0.14774699999999999</v>
      </c>
      <c r="GF130">
        <v>29383.7</v>
      </c>
      <c r="GG130">
        <v>25440.9</v>
      </c>
      <c r="GH130">
        <v>30849.3</v>
      </c>
      <c r="GI130">
        <v>27991.3</v>
      </c>
      <c r="GJ130">
        <v>34655.800000000003</v>
      </c>
      <c r="GK130">
        <v>33673.1</v>
      </c>
      <c r="GL130">
        <v>40223.5</v>
      </c>
      <c r="GM130">
        <v>39031.4</v>
      </c>
      <c r="GN130">
        <v>2.1490499999999999</v>
      </c>
      <c r="GO130">
        <v>1.5839000000000001</v>
      </c>
      <c r="GP130">
        <v>0</v>
      </c>
      <c r="GQ130">
        <v>5.8740399999999998E-2</v>
      </c>
      <c r="GR130">
        <v>999.9</v>
      </c>
      <c r="GS130">
        <v>33.683900000000001</v>
      </c>
      <c r="GT130">
        <v>63.1</v>
      </c>
      <c r="GU130">
        <v>38.799999999999997</v>
      </c>
      <c r="GV130">
        <v>43.408499999999997</v>
      </c>
      <c r="GW130">
        <v>50.6509</v>
      </c>
      <c r="GX130">
        <v>41.2179</v>
      </c>
      <c r="GY130">
        <v>1</v>
      </c>
      <c r="GZ130">
        <v>0.66086100000000003</v>
      </c>
      <c r="HA130">
        <v>1.88611</v>
      </c>
      <c r="HB130">
        <v>20.195599999999999</v>
      </c>
      <c r="HC130">
        <v>5.2142900000000001</v>
      </c>
      <c r="HD130">
        <v>11.974</v>
      </c>
      <c r="HE130">
        <v>4.9901499999999999</v>
      </c>
      <c r="HF130">
        <v>3.2924500000000001</v>
      </c>
      <c r="HG130">
        <v>7758.2</v>
      </c>
      <c r="HH130">
        <v>9999</v>
      </c>
      <c r="HI130">
        <v>9999</v>
      </c>
      <c r="HJ130">
        <v>780.8</v>
      </c>
      <c r="HK130">
        <v>4.9713500000000002</v>
      </c>
      <c r="HL130">
        <v>1.8743399999999999</v>
      </c>
      <c r="HM130">
        <v>1.8705799999999999</v>
      </c>
      <c r="HN130">
        <v>1.8702700000000001</v>
      </c>
      <c r="HO130">
        <v>1.8748499999999999</v>
      </c>
      <c r="HP130">
        <v>1.87161</v>
      </c>
      <c r="HQ130">
        <v>1.86707</v>
      </c>
      <c r="HR130">
        <v>1.8780399999999999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-1.3049999999999999</v>
      </c>
      <c r="IG130">
        <v>0.37159999999999999</v>
      </c>
      <c r="IH130">
        <v>-1.305000000000007</v>
      </c>
      <c r="II130">
        <v>0</v>
      </c>
      <c r="IJ130">
        <v>0</v>
      </c>
      <c r="IK130">
        <v>0</v>
      </c>
      <c r="IL130">
        <v>0.37166500000000008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23.1</v>
      </c>
      <c r="IU130">
        <v>23.3</v>
      </c>
      <c r="IV130">
        <v>1.7285200000000001</v>
      </c>
      <c r="IW130">
        <v>2.5598100000000001</v>
      </c>
      <c r="IX130">
        <v>1.49902</v>
      </c>
      <c r="IY130">
        <v>2.2961399999999998</v>
      </c>
      <c r="IZ130">
        <v>1.69678</v>
      </c>
      <c r="JA130">
        <v>2.4047900000000002</v>
      </c>
      <c r="JB130">
        <v>43.864100000000001</v>
      </c>
      <c r="JC130">
        <v>15.9533</v>
      </c>
      <c r="JD130">
        <v>18</v>
      </c>
      <c r="JE130">
        <v>573.43100000000004</v>
      </c>
      <c r="JF130">
        <v>293.459</v>
      </c>
      <c r="JG130">
        <v>30.001200000000001</v>
      </c>
      <c r="JH130">
        <v>35.797600000000003</v>
      </c>
      <c r="JI130">
        <v>30.000499999999999</v>
      </c>
      <c r="JJ130">
        <v>35.482399999999998</v>
      </c>
      <c r="JK130">
        <v>35.460999999999999</v>
      </c>
      <c r="JL130">
        <v>34.657699999999998</v>
      </c>
      <c r="JM130">
        <v>24.955300000000001</v>
      </c>
      <c r="JN130">
        <v>85.454300000000003</v>
      </c>
      <c r="JO130">
        <v>30</v>
      </c>
      <c r="JP130">
        <v>769.23199999999997</v>
      </c>
      <c r="JQ130">
        <v>35.645299999999999</v>
      </c>
      <c r="JR130">
        <v>98.325599999999994</v>
      </c>
      <c r="JS130">
        <v>98.282799999999995</v>
      </c>
    </row>
    <row r="131" spans="1:279" x14ac:dyDescent="0.2">
      <c r="A131">
        <v>116</v>
      </c>
      <c r="B131">
        <v>1657643392.5</v>
      </c>
      <c r="C131">
        <v>459</v>
      </c>
      <c r="D131" t="s">
        <v>652</v>
      </c>
      <c r="E131" t="s">
        <v>653</v>
      </c>
      <c r="F131">
        <v>4</v>
      </c>
      <c r="G131">
        <v>1657643390.5</v>
      </c>
      <c r="H131">
        <f t="shared" si="50"/>
        <v>1.0075698864542657E-3</v>
      </c>
      <c r="I131">
        <f t="shared" si="51"/>
        <v>1.0075698864542657</v>
      </c>
      <c r="J131">
        <f t="shared" si="52"/>
        <v>7.3014711285739109</v>
      </c>
      <c r="K131">
        <f t="shared" si="53"/>
        <v>746.4178571428572</v>
      </c>
      <c r="L131">
        <f t="shared" si="54"/>
        <v>506.23556223706248</v>
      </c>
      <c r="M131">
        <f t="shared" si="55"/>
        <v>51.204866664461775</v>
      </c>
      <c r="N131">
        <f t="shared" si="56"/>
        <v>75.498897552905078</v>
      </c>
      <c r="O131">
        <f t="shared" si="57"/>
        <v>5.3328443824999981E-2</v>
      </c>
      <c r="P131">
        <f t="shared" si="58"/>
        <v>2.7620423878547506</v>
      </c>
      <c r="Q131">
        <f t="shared" si="59"/>
        <v>5.2762965965514642E-2</v>
      </c>
      <c r="R131">
        <f t="shared" si="60"/>
        <v>3.3027159905566039E-2</v>
      </c>
      <c r="S131">
        <f t="shared" si="61"/>
        <v>194.42759661253646</v>
      </c>
      <c r="T131">
        <f t="shared" si="62"/>
        <v>35.287303766301704</v>
      </c>
      <c r="U131">
        <f t="shared" si="63"/>
        <v>34.637142857142862</v>
      </c>
      <c r="V131">
        <f t="shared" si="64"/>
        <v>5.5358602195595719</v>
      </c>
      <c r="W131">
        <f t="shared" si="65"/>
        <v>67.742743976384503</v>
      </c>
      <c r="X131">
        <f t="shared" si="66"/>
        <v>3.6924288167600285</v>
      </c>
      <c r="Y131">
        <f t="shared" si="67"/>
        <v>5.4506632002495055</v>
      </c>
      <c r="Z131">
        <f t="shared" si="68"/>
        <v>1.8434314027995433</v>
      </c>
      <c r="AA131">
        <f t="shared" si="69"/>
        <v>-44.433831992633117</v>
      </c>
      <c r="AB131">
        <f t="shared" si="70"/>
        <v>-41.553625935239324</v>
      </c>
      <c r="AC131">
        <f t="shared" si="71"/>
        <v>-3.4963518920101873</v>
      </c>
      <c r="AD131">
        <f t="shared" si="72"/>
        <v>104.94378679265384</v>
      </c>
      <c r="AE131">
        <f t="shared" si="73"/>
        <v>16.902158629030719</v>
      </c>
      <c r="AF131">
        <f t="shared" si="74"/>
        <v>0.97514416153606864</v>
      </c>
      <c r="AG131">
        <f t="shared" si="75"/>
        <v>7.3014711285739109</v>
      </c>
      <c r="AH131">
        <v>791.14011118461065</v>
      </c>
      <c r="AI131">
        <v>777.31102424242408</v>
      </c>
      <c r="AJ131">
        <v>1.7414376151043489</v>
      </c>
      <c r="AK131">
        <v>64.653264527919617</v>
      </c>
      <c r="AL131">
        <f t="shared" si="76"/>
        <v>1.0075698864542657</v>
      </c>
      <c r="AM131">
        <v>35.635560116971533</v>
      </c>
      <c r="AN131">
        <v>36.510138787878773</v>
      </c>
      <c r="AO131">
        <v>3.9642778539402696E-3</v>
      </c>
      <c r="AP131">
        <v>87.74884862576603</v>
      </c>
      <c r="AQ131">
        <v>112</v>
      </c>
      <c r="AR131">
        <v>17</v>
      </c>
      <c r="AS131">
        <f t="shared" si="77"/>
        <v>1</v>
      </c>
      <c r="AT131">
        <f t="shared" si="78"/>
        <v>0</v>
      </c>
      <c r="AU131">
        <f t="shared" si="79"/>
        <v>46973.963830355999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1009.5140997992415</v>
      </c>
      <c r="BI131">
        <f t="shared" si="83"/>
        <v>7.3014711285739109</v>
      </c>
      <c r="BJ131" t="e">
        <f t="shared" si="84"/>
        <v>#DIV/0!</v>
      </c>
      <c r="BK131">
        <f t="shared" si="85"/>
        <v>7.2326588900798201E-3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1200.01</v>
      </c>
      <c r="CQ131">
        <f t="shared" si="97"/>
        <v>1009.5140997992415</v>
      </c>
      <c r="CR131">
        <f t="shared" si="98"/>
        <v>0.84125473937653983</v>
      </c>
      <c r="CS131">
        <f t="shared" si="99"/>
        <v>0.16202164699672209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1657643390.5</v>
      </c>
      <c r="CZ131">
        <v>746.4178571428572</v>
      </c>
      <c r="DA131">
        <v>762.68471428571434</v>
      </c>
      <c r="DB131">
        <v>36.505100000000013</v>
      </c>
      <c r="DC131">
        <v>35.638199999999998</v>
      </c>
      <c r="DD131">
        <v>747.72285714285715</v>
      </c>
      <c r="DE131">
        <v>36.133414285714288</v>
      </c>
      <c r="DF131">
        <v>650.28014285714289</v>
      </c>
      <c r="DG131">
        <v>101.04814285714281</v>
      </c>
      <c r="DH131">
        <v>0.10015742857142861</v>
      </c>
      <c r="DI131">
        <v>34.358085714285721</v>
      </c>
      <c r="DJ131">
        <v>999.89999999999986</v>
      </c>
      <c r="DK131">
        <v>34.637142857142862</v>
      </c>
      <c r="DL131">
        <v>0</v>
      </c>
      <c r="DM131">
        <v>0</v>
      </c>
      <c r="DN131">
        <v>8980.1771428571428</v>
      </c>
      <c r="DO131">
        <v>0</v>
      </c>
      <c r="DP131">
        <v>1763.1728571428571</v>
      </c>
      <c r="DQ131">
        <v>-16.266771428571431</v>
      </c>
      <c r="DR131">
        <v>774.69857142857143</v>
      </c>
      <c r="DS131">
        <v>790.86971428571428</v>
      </c>
      <c r="DT131">
        <v>0.86690857142857147</v>
      </c>
      <c r="DU131">
        <v>762.68471428571434</v>
      </c>
      <c r="DV131">
        <v>35.638199999999998</v>
      </c>
      <c r="DW131">
        <v>3.6887742857142851</v>
      </c>
      <c r="DX131">
        <v>3.6011757142857141</v>
      </c>
      <c r="DY131">
        <v>27.514600000000002</v>
      </c>
      <c r="DZ131">
        <v>27.10444285714285</v>
      </c>
      <c r="EA131">
        <v>1200.01</v>
      </c>
      <c r="EB131">
        <v>0.95799757142857123</v>
      </c>
      <c r="EC131">
        <v>4.2002371428571432E-2</v>
      </c>
      <c r="ED131">
        <v>0</v>
      </c>
      <c r="EE131">
        <v>721.8471428571429</v>
      </c>
      <c r="EF131">
        <v>5.0001600000000002</v>
      </c>
      <c r="EG131">
        <v>10745.185714285721</v>
      </c>
      <c r="EH131">
        <v>9515.2442857142869</v>
      </c>
      <c r="EI131">
        <v>48.678142857142859</v>
      </c>
      <c r="EJ131">
        <v>51.303142857142859</v>
      </c>
      <c r="EK131">
        <v>49.964000000000013</v>
      </c>
      <c r="EL131">
        <v>49.723000000000013</v>
      </c>
      <c r="EM131">
        <v>50.348000000000013</v>
      </c>
      <c r="EN131">
        <v>1144.82</v>
      </c>
      <c r="EO131">
        <v>50.19</v>
      </c>
      <c r="EP131">
        <v>0</v>
      </c>
      <c r="EQ131">
        <v>85929</v>
      </c>
      <c r="ER131">
        <v>0</v>
      </c>
      <c r="ES131">
        <v>721.9538399999999</v>
      </c>
      <c r="ET131">
        <v>-1.036461539574864</v>
      </c>
      <c r="EU131">
        <v>193.25384671029639</v>
      </c>
      <c r="EV131">
        <v>10713.04</v>
      </c>
      <c r="EW131">
        <v>15</v>
      </c>
      <c r="EX131">
        <v>1657642000.5999999</v>
      </c>
      <c r="EY131" t="s">
        <v>416</v>
      </c>
      <c r="EZ131">
        <v>1657642000.5999999</v>
      </c>
      <c r="FA131">
        <v>1657641990.5999999</v>
      </c>
      <c r="FB131">
        <v>8</v>
      </c>
      <c r="FC131">
        <v>5.2999999999999999E-2</v>
      </c>
      <c r="FD131">
        <v>-7.3999999999999996E-2</v>
      </c>
      <c r="FE131">
        <v>-1.3049999999999999</v>
      </c>
      <c r="FF131">
        <v>0.372</v>
      </c>
      <c r="FG131">
        <v>415</v>
      </c>
      <c r="FH131">
        <v>35</v>
      </c>
      <c r="FI131">
        <v>0.02</v>
      </c>
      <c r="FJ131">
        <v>0.06</v>
      </c>
      <c r="FK131">
        <v>-16.039887499999999</v>
      </c>
      <c r="FL131">
        <v>-1.4187545966228099</v>
      </c>
      <c r="FM131">
        <v>0.18314736441933829</v>
      </c>
      <c r="FN131">
        <v>0</v>
      </c>
      <c r="FO131">
        <v>721.92217647058828</v>
      </c>
      <c r="FP131">
        <v>-0.28339189889495642</v>
      </c>
      <c r="FQ131">
        <v>0.19874021923225291</v>
      </c>
      <c r="FR131">
        <v>1</v>
      </c>
      <c r="FS131">
        <v>0.85758842499999999</v>
      </c>
      <c r="FT131">
        <v>7.1244619136959203E-2</v>
      </c>
      <c r="FU131">
        <v>6.9421023720754021E-3</v>
      </c>
      <c r="FV131">
        <v>1</v>
      </c>
      <c r="FW131">
        <v>2</v>
      </c>
      <c r="FX131">
        <v>3</v>
      </c>
      <c r="FY131" t="s">
        <v>417</v>
      </c>
      <c r="FZ131">
        <v>3.3694700000000002</v>
      </c>
      <c r="GA131">
        <v>2.89378</v>
      </c>
      <c r="GB131">
        <v>0.14946200000000001</v>
      </c>
      <c r="GC131">
        <v>0.15367800000000001</v>
      </c>
      <c r="GD131">
        <v>0.147618</v>
      </c>
      <c r="GE131">
        <v>0.147782</v>
      </c>
      <c r="GF131">
        <v>29351.8</v>
      </c>
      <c r="GG131">
        <v>25413.1</v>
      </c>
      <c r="GH131">
        <v>30849</v>
      </c>
      <c r="GI131">
        <v>27991.5</v>
      </c>
      <c r="GJ131">
        <v>34653.599999999999</v>
      </c>
      <c r="GK131">
        <v>33671.800000000003</v>
      </c>
      <c r="GL131">
        <v>40222.9</v>
      </c>
      <c r="GM131">
        <v>39031.599999999999</v>
      </c>
      <c r="GN131">
        <v>2.1500499999999998</v>
      </c>
      <c r="GO131">
        <v>1.58335</v>
      </c>
      <c r="GP131">
        <v>0</v>
      </c>
      <c r="GQ131">
        <v>5.8859599999999998E-2</v>
      </c>
      <c r="GR131">
        <v>999.9</v>
      </c>
      <c r="GS131">
        <v>33.692900000000002</v>
      </c>
      <c r="GT131">
        <v>63.1</v>
      </c>
      <c r="GU131">
        <v>38.799999999999997</v>
      </c>
      <c r="GV131">
        <v>43.410299999999999</v>
      </c>
      <c r="GW131">
        <v>50.920900000000003</v>
      </c>
      <c r="GX131">
        <v>40.628999999999998</v>
      </c>
      <c r="GY131">
        <v>1</v>
      </c>
      <c r="GZ131">
        <v>0.66122000000000003</v>
      </c>
      <c r="HA131">
        <v>1.89211</v>
      </c>
      <c r="HB131">
        <v>20.195399999999999</v>
      </c>
      <c r="HC131">
        <v>5.2142900000000001</v>
      </c>
      <c r="HD131">
        <v>11.974</v>
      </c>
      <c r="HE131">
        <v>4.9902499999999996</v>
      </c>
      <c r="HF131">
        <v>3.2925499999999999</v>
      </c>
      <c r="HG131">
        <v>7758.2</v>
      </c>
      <c r="HH131">
        <v>9999</v>
      </c>
      <c r="HI131">
        <v>9999</v>
      </c>
      <c r="HJ131">
        <v>780.8</v>
      </c>
      <c r="HK131">
        <v>4.9713000000000003</v>
      </c>
      <c r="HL131">
        <v>1.8743399999999999</v>
      </c>
      <c r="HM131">
        <v>1.87059</v>
      </c>
      <c r="HN131">
        <v>1.8702700000000001</v>
      </c>
      <c r="HO131">
        <v>1.8748499999999999</v>
      </c>
      <c r="HP131">
        <v>1.8716299999999999</v>
      </c>
      <c r="HQ131">
        <v>1.86707</v>
      </c>
      <c r="HR131">
        <v>1.87805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-1.3049999999999999</v>
      </c>
      <c r="IG131">
        <v>0.37169999999999997</v>
      </c>
      <c r="IH131">
        <v>-1.305000000000007</v>
      </c>
      <c r="II131">
        <v>0</v>
      </c>
      <c r="IJ131">
        <v>0</v>
      </c>
      <c r="IK131">
        <v>0</v>
      </c>
      <c r="IL131">
        <v>0.37166500000000008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23.2</v>
      </c>
      <c r="IU131">
        <v>23.4</v>
      </c>
      <c r="IV131">
        <v>1.7395</v>
      </c>
      <c r="IW131">
        <v>2.5659200000000002</v>
      </c>
      <c r="IX131">
        <v>1.49902</v>
      </c>
      <c r="IY131">
        <v>2.2936999999999999</v>
      </c>
      <c r="IZ131">
        <v>1.69678</v>
      </c>
      <c r="JA131">
        <v>2.3132299999999999</v>
      </c>
      <c r="JB131">
        <v>43.8917</v>
      </c>
      <c r="JC131">
        <v>15.9533</v>
      </c>
      <c r="JD131">
        <v>18</v>
      </c>
      <c r="JE131">
        <v>574.18600000000004</v>
      </c>
      <c r="JF131">
        <v>293.21300000000002</v>
      </c>
      <c r="JG131">
        <v>30.0015</v>
      </c>
      <c r="JH131">
        <v>35.802599999999998</v>
      </c>
      <c r="JI131">
        <v>30.000599999999999</v>
      </c>
      <c r="JJ131">
        <v>35.4878</v>
      </c>
      <c r="JK131">
        <v>35.4666</v>
      </c>
      <c r="JL131">
        <v>34.900500000000001</v>
      </c>
      <c r="JM131">
        <v>24.955300000000001</v>
      </c>
      <c r="JN131">
        <v>85.454300000000003</v>
      </c>
      <c r="JO131">
        <v>30</v>
      </c>
      <c r="JP131">
        <v>775.91099999999994</v>
      </c>
      <c r="JQ131">
        <v>35.645299999999999</v>
      </c>
      <c r="JR131">
        <v>98.324200000000005</v>
      </c>
      <c r="JS131">
        <v>98.283299999999997</v>
      </c>
    </row>
    <row r="132" spans="1:279" x14ac:dyDescent="0.2">
      <c r="A132">
        <v>117</v>
      </c>
      <c r="B132">
        <v>1657643396.5</v>
      </c>
      <c r="C132">
        <v>463</v>
      </c>
      <c r="D132" t="s">
        <v>654</v>
      </c>
      <c r="E132" t="s">
        <v>655</v>
      </c>
      <c r="F132">
        <v>4</v>
      </c>
      <c r="G132">
        <v>1657643394.1875</v>
      </c>
      <c r="H132">
        <f t="shared" si="50"/>
        <v>9.9166386046224274E-4</v>
      </c>
      <c r="I132">
        <f t="shared" si="51"/>
        <v>0.99166386046224264</v>
      </c>
      <c r="J132">
        <f t="shared" si="52"/>
        <v>7.4599168265742479</v>
      </c>
      <c r="K132">
        <f t="shared" si="53"/>
        <v>752.58237499999996</v>
      </c>
      <c r="L132">
        <f t="shared" si="54"/>
        <v>503.77518329259522</v>
      </c>
      <c r="M132">
        <f t="shared" si="55"/>
        <v>50.956189643108438</v>
      </c>
      <c r="N132">
        <f t="shared" si="56"/>
        <v>76.122706108545671</v>
      </c>
      <c r="O132">
        <f t="shared" si="57"/>
        <v>5.2447692655206775E-2</v>
      </c>
      <c r="P132">
        <f t="shared" si="58"/>
        <v>2.7607484034520615</v>
      </c>
      <c r="Q132">
        <f t="shared" si="59"/>
        <v>5.1900382088199283E-2</v>
      </c>
      <c r="R132">
        <f t="shared" si="60"/>
        <v>3.2486436442192165E-2</v>
      </c>
      <c r="S132">
        <f t="shared" si="61"/>
        <v>194.42161161252437</v>
      </c>
      <c r="T132">
        <f t="shared" si="62"/>
        <v>35.295115452203305</v>
      </c>
      <c r="U132">
        <f t="shared" si="63"/>
        <v>34.644962499999998</v>
      </c>
      <c r="V132">
        <f t="shared" si="64"/>
        <v>5.5382641600374782</v>
      </c>
      <c r="W132">
        <f t="shared" si="65"/>
        <v>67.756373253132466</v>
      </c>
      <c r="X132">
        <f t="shared" si="66"/>
        <v>3.6938090754907225</v>
      </c>
      <c r="Y132">
        <f t="shared" si="67"/>
        <v>5.451603883358608</v>
      </c>
      <c r="Z132">
        <f t="shared" si="68"/>
        <v>1.8444550845467558</v>
      </c>
      <c r="AA132">
        <f t="shared" si="69"/>
        <v>-43.732376246384902</v>
      </c>
      <c r="AB132">
        <f t="shared" si="70"/>
        <v>-42.236352460957974</v>
      </c>
      <c r="AC132">
        <f t="shared" si="71"/>
        <v>-3.5556521320553536</v>
      </c>
      <c r="AD132">
        <f t="shared" si="72"/>
        <v>104.89723077312617</v>
      </c>
      <c r="AE132">
        <f t="shared" si="73"/>
        <v>16.961114522943195</v>
      </c>
      <c r="AF132">
        <f t="shared" si="74"/>
        <v>0.97510474625022892</v>
      </c>
      <c r="AG132">
        <f t="shared" si="75"/>
        <v>7.4599168265742479</v>
      </c>
      <c r="AH132">
        <v>798.14785860394215</v>
      </c>
      <c r="AI132">
        <v>784.23530303030259</v>
      </c>
      <c r="AJ132">
        <v>1.724199731530718</v>
      </c>
      <c r="AK132">
        <v>64.653264527919617</v>
      </c>
      <c r="AL132">
        <f t="shared" si="76"/>
        <v>0.99166386046224264</v>
      </c>
      <c r="AM132">
        <v>35.649814206128013</v>
      </c>
      <c r="AN132">
        <v>36.525343636363637</v>
      </c>
      <c r="AO132">
        <v>1.1268578185698391E-3</v>
      </c>
      <c r="AP132">
        <v>87.74884862576603</v>
      </c>
      <c r="AQ132">
        <v>111</v>
      </c>
      <c r="AR132">
        <v>17</v>
      </c>
      <c r="AS132">
        <f t="shared" si="77"/>
        <v>1</v>
      </c>
      <c r="AT132">
        <f t="shared" si="78"/>
        <v>0</v>
      </c>
      <c r="AU132">
        <f t="shared" si="79"/>
        <v>46938.101989305287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1009.4825997992355</v>
      </c>
      <c r="BI132">
        <f t="shared" si="83"/>
        <v>7.4599168265742479</v>
      </c>
      <c r="BJ132" t="e">
        <f t="shared" si="84"/>
        <v>#DIV/0!</v>
      </c>
      <c r="BK132">
        <f t="shared" si="85"/>
        <v>7.3898419131323972E-3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1199.9725000000001</v>
      </c>
      <c r="CQ132">
        <f t="shared" si="97"/>
        <v>1009.4825997992355</v>
      </c>
      <c r="CR132">
        <f t="shared" si="98"/>
        <v>0.84125477858803877</v>
      </c>
      <c r="CS132">
        <f t="shared" si="99"/>
        <v>0.16202172267491494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1657643394.1875</v>
      </c>
      <c r="CZ132">
        <v>752.58237499999996</v>
      </c>
      <c r="DA132">
        <v>768.90862500000003</v>
      </c>
      <c r="DB132">
        <v>36.518612500000003</v>
      </c>
      <c r="DC132">
        <v>35.651787499999998</v>
      </c>
      <c r="DD132">
        <v>753.88737500000002</v>
      </c>
      <c r="DE132">
        <v>36.146949999999997</v>
      </c>
      <c r="DF132">
        <v>650.30099999999993</v>
      </c>
      <c r="DG132">
        <v>101.0485</v>
      </c>
      <c r="DH132">
        <v>0.10016975</v>
      </c>
      <c r="DI132">
        <v>34.3611875</v>
      </c>
      <c r="DJ132">
        <v>999.9</v>
      </c>
      <c r="DK132">
        <v>34.644962499999998</v>
      </c>
      <c r="DL132">
        <v>0</v>
      </c>
      <c r="DM132">
        <v>0</v>
      </c>
      <c r="DN132">
        <v>8973.2800000000007</v>
      </c>
      <c r="DO132">
        <v>0</v>
      </c>
      <c r="DP132">
        <v>1798.4437499999999</v>
      </c>
      <c r="DQ132">
        <v>-16.326149999999998</v>
      </c>
      <c r="DR132">
        <v>781.10737500000005</v>
      </c>
      <c r="DS132">
        <v>797.33487500000001</v>
      </c>
      <c r="DT132">
        <v>0.86684800000000006</v>
      </c>
      <c r="DU132">
        <v>768.90862500000003</v>
      </c>
      <c r="DV132">
        <v>35.651787499999998</v>
      </c>
      <c r="DW132">
        <v>3.69015125</v>
      </c>
      <c r="DX132">
        <v>3.6025562500000001</v>
      </c>
      <c r="DY132">
        <v>27.520975</v>
      </c>
      <c r="DZ132">
        <v>27.111000000000001</v>
      </c>
      <c r="EA132">
        <v>1199.9725000000001</v>
      </c>
      <c r="EB132">
        <v>0.95799599999999996</v>
      </c>
      <c r="EC132">
        <v>4.2003899999999997E-2</v>
      </c>
      <c r="ED132">
        <v>0</v>
      </c>
      <c r="EE132">
        <v>721.93100000000004</v>
      </c>
      <c r="EF132">
        <v>5.0001600000000002</v>
      </c>
      <c r="EG132">
        <v>10783.3</v>
      </c>
      <c r="EH132">
        <v>9514.9312499999978</v>
      </c>
      <c r="EI132">
        <v>48.679250000000003</v>
      </c>
      <c r="EJ132">
        <v>51.304250000000003</v>
      </c>
      <c r="EK132">
        <v>49.936999999999998</v>
      </c>
      <c r="EL132">
        <v>49.726374999999997</v>
      </c>
      <c r="EM132">
        <v>50.359250000000003</v>
      </c>
      <c r="EN132">
        <v>1144.7825</v>
      </c>
      <c r="EO132">
        <v>50.19</v>
      </c>
      <c r="EP132">
        <v>0</v>
      </c>
      <c r="EQ132">
        <v>85933.200000047684</v>
      </c>
      <c r="ER132">
        <v>0</v>
      </c>
      <c r="ES132">
        <v>721.91746153846157</v>
      </c>
      <c r="ET132">
        <v>-0.1552136684595084</v>
      </c>
      <c r="EU132">
        <v>549.80170855890537</v>
      </c>
      <c r="EV132">
        <v>10732.15769230769</v>
      </c>
      <c r="EW132">
        <v>15</v>
      </c>
      <c r="EX132">
        <v>1657642000.5999999</v>
      </c>
      <c r="EY132" t="s">
        <v>416</v>
      </c>
      <c r="EZ132">
        <v>1657642000.5999999</v>
      </c>
      <c r="FA132">
        <v>1657641990.5999999</v>
      </c>
      <c r="FB132">
        <v>8</v>
      </c>
      <c r="FC132">
        <v>5.2999999999999999E-2</v>
      </c>
      <c r="FD132">
        <v>-7.3999999999999996E-2</v>
      </c>
      <c r="FE132">
        <v>-1.3049999999999999</v>
      </c>
      <c r="FF132">
        <v>0.372</v>
      </c>
      <c r="FG132">
        <v>415</v>
      </c>
      <c r="FH132">
        <v>35</v>
      </c>
      <c r="FI132">
        <v>0.02</v>
      </c>
      <c r="FJ132">
        <v>0.06</v>
      </c>
      <c r="FK132">
        <v>-16.09089512195122</v>
      </c>
      <c r="FL132">
        <v>-2.0142606271777059</v>
      </c>
      <c r="FM132">
        <v>0.20501240289811309</v>
      </c>
      <c r="FN132">
        <v>0</v>
      </c>
      <c r="FO132">
        <v>721.93414705882344</v>
      </c>
      <c r="FP132">
        <v>-0.31952635275817332</v>
      </c>
      <c r="FQ132">
        <v>0.2134981929050013</v>
      </c>
      <c r="FR132">
        <v>1</v>
      </c>
      <c r="FS132">
        <v>0.86089485365853646</v>
      </c>
      <c r="FT132">
        <v>5.475487108014003E-2</v>
      </c>
      <c r="FU132">
        <v>5.5727852586978151E-3</v>
      </c>
      <c r="FV132">
        <v>1</v>
      </c>
      <c r="FW132">
        <v>2</v>
      </c>
      <c r="FX132">
        <v>3</v>
      </c>
      <c r="FY132" t="s">
        <v>417</v>
      </c>
      <c r="FZ132">
        <v>3.3693</v>
      </c>
      <c r="GA132">
        <v>2.89358</v>
      </c>
      <c r="GB132">
        <v>0.15036099999999999</v>
      </c>
      <c r="GC132">
        <v>0.15457699999999999</v>
      </c>
      <c r="GD132">
        <v>0.14765700000000001</v>
      </c>
      <c r="GE132">
        <v>0.14782600000000001</v>
      </c>
      <c r="GF132">
        <v>29320.3</v>
      </c>
      <c r="GG132">
        <v>25386.3</v>
      </c>
      <c r="GH132">
        <v>30848.6</v>
      </c>
      <c r="GI132">
        <v>27991.8</v>
      </c>
      <c r="GJ132">
        <v>34651.599999999999</v>
      </c>
      <c r="GK132">
        <v>33670.400000000001</v>
      </c>
      <c r="GL132">
        <v>40222.300000000003</v>
      </c>
      <c r="GM132">
        <v>39032</v>
      </c>
      <c r="GN132">
        <v>2.1504799999999999</v>
      </c>
      <c r="GO132">
        <v>1.58365</v>
      </c>
      <c r="GP132">
        <v>0</v>
      </c>
      <c r="GQ132">
        <v>5.8315699999999998E-2</v>
      </c>
      <c r="GR132">
        <v>999.9</v>
      </c>
      <c r="GS132">
        <v>33.6999</v>
      </c>
      <c r="GT132">
        <v>63.1</v>
      </c>
      <c r="GU132">
        <v>38.799999999999997</v>
      </c>
      <c r="GV132">
        <v>43.409700000000001</v>
      </c>
      <c r="GW132">
        <v>51.100900000000003</v>
      </c>
      <c r="GX132">
        <v>40.220399999999998</v>
      </c>
      <c r="GY132">
        <v>1</v>
      </c>
      <c r="GZ132">
        <v>0.661659</v>
      </c>
      <c r="HA132">
        <v>1.8987700000000001</v>
      </c>
      <c r="HB132">
        <v>20.195499999999999</v>
      </c>
      <c r="HC132">
        <v>5.2150400000000001</v>
      </c>
      <c r="HD132">
        <v>11.974</v>
      </c>
      <c r="HE132">
        <v>4.9903500000000003</v>
      </c>
      <c r="HF132">
        <v>3.2926500000000001</v>
      </c>
      <c r="HG132">
        <v>7758.2</v>
      </c>
      <c r="HH132">
        <v>9999</v>
      </c>
      <c r="HI132">
        <v>9999</v>
      </c>
      <c r="HJ132">
        <v>780.8</v>
      </c>
      <c r="HK132">
        <v>4.9713200000000004</v>
      </c>
      <c r="HL132">
        <v>1.87432</v>
      </c>
      <c r="HM132">
        <v>1.8706</v>
      </c>
      <c r="HN132">
        <v>1.8702799999999999</v>
      </c>
      <c r="HO132">
        <v>1.8748499999999999</v>
      </c>
      <c r="HP132">
        <v>1.8716200000000001</v>
      </c>
      <c r="HQ132">
        <v>1.86707</v>
      </c>
      <c r="HR132">
        <v>1.87805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-1.3049999999999999</v>
      </c>
      <c r="IG132">
        <v>0.37169999999999997</v>
      </c>
      <c r="IH132">
        <v>-1.305000000000007</v>
      </c>
      <c r="II132">
        <v>0</v>
      </c>
      <c r="IJ132">
        <v>0</v>
      </c>
      <c r="IK132">
        <v>0</v>
      </c>
      <c r="IL132">
        <v>0.37166500000000008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23.3</v>
      </c>
      <c r="IU132">
        <v>23.4</v>
      </c>
      <c r="IV132">
        <v>1.7529300000000001</v>
      </c>
      <c r="IW132">
        <v>2.5744600000000002</v>
      </c>
      <c r="IX132">
        <v>1.49902</v>
      </c>
      <c r="IY132">
        <v>2.2936999999999999</v>
      </c>
      <c r="IZ132">
        <v>1.69678</v>
      </c>
      <c r="JA132">
        <v>2.2570800000000002</v>
      </c>
      <c r="JB132">
        <v>43.8917</v>
      </c>
      <c r="JC132">
        <v>15.9358</v>
      </c>
      <c r="JD132">
        <v>18</v>
      </c>
      <c r="JE132">
        <v>574.53899999999999</v>
      </c>
      <c r="JF132">
        <v>293.392</v>
      </c>
      <c r="JG132">
        <v>30.0017</v>
      </c>
      <c r="JH132">
        <v>35.807899999999997</v>
      </c>
      <c r="JI132">
        <v>30.000599999999999</v>
      </c>
      <c r="JJ132">
        <v>35.4938</v>
      </c>
      <c r="JK132">
        <v>35.472999999999999</v>
      </c>
      <c r="JL132">
        <v>35.148400000000002</v>
      </c>
      <c r="JM132">
        <v>24.955300000000001</v>
      </c>
      <c r="JN132">
        <v>85.454300000000003</v>
      </c>
      <c r="JO132">
        <v>30</v>
      </c>
      <c r="JP132">
        <v>782.59</v>
      </c>
      <c r="JQ132">
        <v>35.645299999999999</v>
      </c>
      <c r="JR132">
        <v>98.322800000000001</v>
      </c>
      <c r="JS132">
        <v>98.284300000000002</v>
      </c>
    </row>
    <row r="133" spans="1:279" x14ac:dyDescent="0.2">
      <c r="A133">
        <v>118</v>
      </c>
      <c r="B133">
        <v>1657643400.5</v>
      </c>
      <c r="C133">
        <v>467</v>
      </c>
      <c r="D133" t="s">
        <v>656</v>
      </c>
      <c r="E133" t="s">
        <v>657</v>
      </c>
      <c r="F133">
        <v>4</v>
      </c>
      <c r="G133">
        <v>1657643398.5</v>
      </c>
      <c r="H133">
        <f t="shared" si="50"/>
        <v>9.8852693605049773E-4</v>
      </c>
      <c r="I133">
        <f t="shared" si="51"/>
        <v>0.98852693605049768</v>
      </c>
      <c r="J133">
        <f t="shared" si="52"/>
        <v>7.4033740029181478</v>
      </c>
      <c r="K133">
        <f t="shared" si="53"/>
        <v>759.73314285714298</v>
      </c>
      <c r="L133">
        <f t="shared" si="54"/>
        <v>511.93113933484722</v>
      </c>
      <c r="M133">
        <f t="shared" si="55"/>
        <v>51.781314321836859</v>
      </c>
      <c r="N133">
        <f t="shared" si="56"/>
        <v>76.846235066140324</v>
      </c>
      <c r="O133">
        <f t="shared" si="57"/>
        <v>5.2326976392176844E-2</v>
      </c>
      <c r="P133">
        <f t="shared" si="58"/>
        <v>2.7634702154101776</v>
      </c>
      <c r="Q133">
        <f t="shared" si="59"/>
        <v>5.1782698818665006E-2</v>
      </c>
      <c r="R133">
        <f t="shared" si="60"/>
        <v>3.2412616068600686E-2</v>
      </c>
      <c r="S133">
        <f t="shared" si="61"/>
        <v>194.43512061255169</v>
      </c>
      <c r="T133">
        <f t="shared" si="62"/>
        <v>35.298288872111243</v>
      </c>
      <c r="U133">
        <f t="shared" si="63"/>
        <v>34.645000000000003</v>
      </c>
      <c r="V133">
        <f t="shared" si="64"/>
        <v>5.5382756905975592</v>
      </c>
      <c r="W133">
        <f t="shared" si="65"/>
        <v>67.775518558232051</v>
      </c>
      <c r="X133">
        <f t="shared" si="66"/>
        <v>3.695486778953792</v>
      </c>
      <c r="Y133">
        <f t="shared" si="67"/>
        <v>5.452539290833557</v>
      </c>
      <c r="Z133">
        <f t="shared" si="68"/>
        <v>1.8427889116437672</v>
      </c>
      <c r="AA133">
        <f t="shared" si="69"/>
        <v>-43.594037879826949</v>
      </c>
      <c r="AB133">
        <f t="shared" si="70"/>
        <v>-41.824123386879251</v>
      </c>
      <c r="AC133">
        <f t="shared" si="71"/>
        <v>-3.5175344465776539</v>
      </c>
      <c r="AD133">
        <f t="shared" si="72"/>
        <v>105.49942489926784</v>
      </c>
      <c r="AE133">
        <f t="shared" si="73"/>
        <v>16.948700135506815</v>
      </c>
      <c r="AF133">
        <f t="shared" si="74"/>
        <v>0.97315671206561005</v>
      </c>
      <c r="AG133">
        <f t="shared" si="75"/>
        <v>7.4033740029181478</v>
      </c>
      <c r="AH133">
        <v>805.01781782524336</v>
      </c>
      <c r="AI133">
        <v>791.13760000000002</v>
      </c>
      <c r="AJ133">
        <v>1.7296826575214559</v>
      </c>
      <c r="AK133">
        <v>64.653264527919617</v>
      </c>
      <c r="AL133">
        <f t="shared" si="76"/>
        <v>0.98852693605049768</v>
      </c>
      <c r="AM133">
        <v>35.666489290792263</v>
      </c>
      <c r="AN133">
        <v>36.541311515151513</v>
      </c>
      <c r="AO133">
        <v>7.3523327509457262E-4</v>
      </c>
      <c r="AP133">
        <v>87.74884862576603</v>
      </c>
      <c r="AQ133">
        <v>111</v>
      </c>
      <c r="AR133">
        <v>17</v>
      </c>
      <c r="AS133">
        <f t="shared" si="77"/>
        <v>1</v>
      </c>
      <c r="AT133">
        <f t="shared" si="78"/>
        <v>0</v>
      </c>
      <c r="AU133">
        <f t="shared" si="79"/>
        <v>47012.084671552562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1009.5536997992496</v>
      </c>
      <c r="BI133">
        <f t="shared" si="83"/>
        <v>7.4033740029181478</v>
      </c>
      <c r="BJ133" t="e">
        <f t="shared" si="84"/>
        <v>#DIV/0!</v>
      </c>
      <c r="BK133">
        <f t="shared" si="85"/>
        <v>7.3333137250552538E-3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1200.0571428571429</v>
      </c>
      <c r="CQ133">
        <f t="shared" si="97"/>
        <v>1009.5536997992496</v>
      </c>
      <c r="CR133">
        <f t="shared" si="98"/>
        <v>0.84125469008556097</v>
      </c>
      <c r="CS133">
        <f t="shared" si="99"/>
        <v>0.16202155186513281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1657643398.5</v>
      </c>
      <c r="CZ133">
        <v>759.73314285714298</v>
      </c>
      <c r="DA133">
        <v>776.0531428571428</v>
      </c>
      <c r="DB133">
        <v>36.535085714285707</v>
      </c>
      <c r="DC133">
        <v>35.67</v>
      </c>
      <c r="DD133">
        <v>761.03814285714282</v>
      </c>
      <c r="DE133">
        <v>36.163457142857141</v>
      </c>
      <c r="DF133">
        <v>650.29557142857141</v>
      </c>
      <c r="DG133">
        <v>101.04900000000001</v>
      </c>
      <c r="DH133">
        <v>9.9983414285714306E-2</v>
      </c>
      <c r="DI133">
        <v>34.364271428571428</v>
      </c>
      <c r="DJ133">
        <v>999.89999999999986</v>
      </c>
      <c r="DK133">
        <v>34.645000000000003</v>
      </c>
      <c r="DL133">
        <v>0</v>
      </c>
      <c r="DM133">
        <v>0</v>
      </c>
      <c r="DN133">
        <v>8987.6799999999985</v>
      </c>
      <c r="DO133">
        <v>0</v>
      </c>
      <c r="DP133">
        <v>1822.8642857142861</v>
      </c>
      <c r="DQ133">
        <v>-16.319885714285711</v>
      </c>
      <c r="DR133">
        <v>788.54271428571428</v>
      </c>
      <c r="DS133">
        <v>804.7588571428571</v>
      </c>
      <c r="DT133">
        <v>0.86510357142857153</v>
      </c>
      <c r="DU133">
        <v>776.0531428571428</v>
      </c>
      <c r="DV133">
        <v>35.67</v>
      </c>
      <c r="DW133">
        <v>3.6918342857142861</v>
      </c>
      <c r="DX133">
        <v>3.604418571428571</v>
      </c>
      <c r="DY133">
        <v>27.528785714285711</v>
      </c>
      <c r="DZ133">
        <v>27.119785714285719</v>
      </c>
      <c r="EA133">
        <v>1200.0571428571429</v>
      </c>
      <c r="EB133">
        <v>0.95799914285714283</v>
      </c>
      <c r="EC133">
        <v>4.2000842857142853E-2</v>
      </c>
      <c r="ED133">
        <v>0</v>
      </c>
      <c r="EE133">
        <v>721.9787142857142</v>
      </c>
      <c r="EF133">
        <v>5.0001600000000002</v>
      </c>
      <c r="EG133">
        <v>10758.77142857143</v>
      </c>
      <c r="EH133">
        <v>9515.6185714285693</v>
      </c>
      <c r="EI133">
        <v>48.686999999999998</v>
      </c>
      <c r="EJ133">
        <v>51.311999999999998</v>
      </c>
      <c r="EK133">
        <v>49.964142857142861</v>
      </c>
      <c r="EL133">
        <v>49.705285714285708</v>
      </c>
      <c r="EM133">
        <v>50.375</v>
      </c>
      <c r="EN133">
        <v>1144.8671428571431</v>
      </c>
      <c r="EO133">
        <v>50.19</v>
      </c>
      <c r="EP133">
        <v>0</v>
      </c>
      <c r="EQ133">
        <v>85936.799999952316</v>
      </c>
      <c r="ER133">
        <v>0</v>
      </c>
      <c r="ES133">
        <v>721.91338461538464</v>
      </c>
      <c r="ET133">
        <v>0.40642735685272252</v>
      </c>
      <c r="EU133">
        <v>305.62051351429568</v>
      </c>
      <c r="EV133">
        <v>10749.63846153846</v>
      </c>
      <c r="EW133">
        <v>15</v>
      </c>
      <c r="EX133">
        <v>1657642000.5999999</v>
      </c>
      <c r="EY133" t="s">
        <v>416</v>
      </c>
      <c r="EZ133">
        <v>1657642000.5999999</v>
      </c>
      <c r="FA133">
        <v>1657641990.5999999</v>
      </c>
      <c r="FB133">
        <v>8</v>
      </c>
      <c r="FC133">
        <v>5.2999999999999999E-2</v>
      </c>
      <c r="FD133">
        <v>-7.3999999999999996E-2</v>
      </c>
      <c r="FE133">
        <v>-1.3049999999999999</v>
      </c>
      <c r="FF133">
        <v>0.372</v>
      </c>
      <c r="FG133">
        <v>415</v>
      </c>
      <c r="FH133">
        <v>35</v>
      </c>
      <c r="FI133">
        <v>0.02</v>
      </c>
      <c r="FJ133">
        <v>0.06</v>
      </c>
      <c r="FK133">
        <v>-16.194067499999999</v>
      </c>
      <c r="FL133">
        <v>-1.3424814258911539</v>
      </c>
      <c r="FM133">
        <v>0.14113984268713781</v>
      </c>
      <c r="FN133">
        <v>0</v>
      </c>
      <c r="FO133">
        <v>721.94597058823535</v>
      </c>
      <c r="FP133">
        <v>-0.21187165744838249</v>
      </c>
      <c r="FQ133">
        <v>0.20690186438959099</v>
      </c>
      <c r="FR133">
        <v>1</v>
      </c>
      <c r="FS133">
        <v>0.86334502499999988</v>
      </c>
      <c r="FT133">
        <v>3.465328705440731E-2</v>
      </c>
      <c r="FU133">
        <v>3.9251191669011729E-3</v>
      </c>
      <c r="FV133">
        <v>1</v>
      </c>
      <c r="FW133">
        <v>2</v>
      </c>
      <c r="FX133">
        <v>3</v>
      </c>
      <c r="FY133" t="s">
        <v>417</v>
      </c>
      <c r="FZ133">
        <v>3.3692500000000001</v>
      </c>
      <c r="GA133">
        <v>2.8935900000000001</v>
      </c>
      <c r="GB133">
        <v>0.151253</v>
      </c>
      <c r="GC133">
        <v>0.155477</v>
      </c>
      <c r="GD133">
        <v>0.147698</v>
      </c>
      <c r="GE133">
        <v>0.147872</v>
      </c>
      <c r="GF133">
        <v>29288.6</v>
      </c>
      <c r="GG133">
        <v>25358.3</v>
      </c>
      <c r="GH133">
        <v>30847.8</v>
      </c>
      <c r="GI133">
        <v>27990.9</v>
      </c>
      <c r="GJ133">
        <v>34649.599999999999</v>
      </c>
      <c r="GK133">
        <v>33667.599999999999</v>
      </c>
      <c r="GL133">
        <v>40221.9</v>
      </c>
      <c r="GM133">
        <v>39030.699999999997</v>
      </c>
      <c r="GN133">
        <v>2.1508500000000002</v>
      </c>
      <c r="GO133">
        <v>1.5834699999999999</v>
      </c>
      <c r="GP133">
        <v>0</v>
      </c>
      <c r="GQ133">
        <v>5.83008E-2</v>
      </c>
      <c r="GR133">
        <v>999.9</v>
      </c>
      <c r="GS133">
        <v>33.706400000000002</v>
      </c>
      <c r="GT133">
        <v>63</v>
      </c>
      <c r="GU133">
        <v>38.799999999999997</v>
      </c>
      <c r="GV133">
        <v>43.338799999999999</v>
      </c>
      <c r="GW133">
        <v>50.950899999999997</v>
      </c>
      <c r="GX133">
        <v>40.276400000000002</v>
      </c>
      <c r="GY133">
        <v>1</v>
      </c>
      <c r="GZ133">
        <v>0.66215999999999997</v>
      </c>
      <c r="HA133">
        <v>1.9065700000000001</v>
      </c>
      <c r="HB133">
        <v>20.195499999999999</v>
      </c>
      <c r="HC133">
        <v>5.2148899999999996</v>
      </c>
      <c r="HD133">
        <v>11.974</v>
      </c>
      <c r="HE133">
        <v>4.9901</v>
      </c>
      <c r="HF133">
        <v>3.2926500000000001</v>
      </c>
      <c r="HG133">
        <v>7758.4</v>
      </c>
      <c r="HH133">
        <v>9999</v>
      </c>
      <c r="HI133">
        <v>9999</v>
      </c>
      <c r="HJ133">
        <v>780.8</v>
      </c>
      <c r="HK133">
        <v>4.9713500000000002</v>
      </c>
      <c r="HL133">
        <v>1.87432</v>
      </c>
      <c r="HM133">
        <v>1.8706</v>
      </c>
      <c r="HN133">
        <v>1.8702700000000001</v>
      </c>
      <c r="HO133">
        <v>1.8748499999999999</v>
      </c>
      <c r="HP133">
        <v>1.8716200000000001</v>
      </c>
      <c r="HQ133">
        <v>1.86707</v>
      </c>
      <c r="HR133">
        <v>1.87805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-1.3049999999999999</v>
      </c>
      <c r="IG133">
        <v>0.37159999999999999</v>
      </c>
      <c r="IH133">
        <v>-1.305000000000007</v>
      </c>
      <c r="II133">
        <v>0</v>
      </c>
      <c r="IJ133">
        <v>0</v>
      </c>
      <c r="IK133">
        <v>0</v>
      </c>
      <c r="IL133">
        <v>0.37166500000000008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23.3</v>
      </c>
      <c r="IU133">
        <v>23.5</v>
      </c>
      <c r="IV133">
        <v>1.7651399999999999</v>
      </c>
      <c r="IW133">
        <v>2.5720200000000002</v>
      </c>
      <c r="IX133">
        <v>1.49902</v>
      </c>
      <c r="IY133">
        <v>2.2936999999999999</v>
      </c>
      <c r="IZ133">
        <v>1.69678</v>
      </c>
      <c r="JA133">
        <v>2.2924799999999999</v>
      </c>
      <c r="JB133">
        <v>43.919199999999996</v>
      </c>
      <c r="JC133">
        <v>15.9358</v>
      </c>
      <c r="JD133">
        <v>18</v>
      </c>
      <c r="JE133">
        <v>574.84799999999996</v>
      </c>
      <c r="JF133">
        <v>293.32799999999997</v>
      </c>
      <c r="JG133">
        <v>30.001999999999999</v>
      </c>
      <c r="JH133">
        <v>35.814100000000003</v>
      </c>
      <c r="JI133">
        <v>30.000599999999999</v>
      </c>
      <c r="JJ133">
        <v>35.498699999999999</v>
      </c>
      <c r="JK133">
        <v>35.478000000000002</v>
      </c>
      <c r="JL133">
        <v>35.3934</v>
      </c>
      <c r="JM133">
        <v>24.955300000000001</v>
      </c>
      <c r="JN133">
        <v>85.454300000000003</v>
      </c>
      <c r="JO133">
        <v>30</v>
      </c>
      <c r="JP133">
        <v>789.26800000000003</v>
      </c>
      <c r="JQ133">
        <v>35.645299999999999</v>
      </c>
      <c r="JR133">
        <v>98.321299999999994</v>
      </c>
      <c r="JS133">
        <v>98.281099999999995</v>
      </c>
    </row>
    <row r="134" spans="1:279" x14ac:dyDescent="0.2">
      <c r="A134">
        <v>119</v>
      </c>
      <c r="B134">
        <v>1657643404.5</v>
      </c>
      <c r="C134">
        <v>471</v>
      </c>
      <c r="D134" t="s">
        <v>658</v>
      </c>
      <c r="E134" t="s">
        <v>659</v>
      </c>
      <c r="F134">
        <v>4</v>
      </c>
      <c r="G134">
        <v>1657643402.1875</v>
      </c>
      <c r="H134">
        <f t="shared" si="50"/>
        <v>9.8131584961230842E-4</v>
      </c>
      <c r="I134">
        <f t="shared" si="51"/>
        <v>0.98131584961230833</v>
      </c>
      <c r="J134">
        <f t="shared" si="52"/>
        <v>7.4178931546158253</v>
      </c>
      <c r="K134">
        <f t="shared" si="53"/>
        <v>765.89887499999998</v>
      </c>
      <c r="L134">
        <f t="shared" si="54"/>
        <v>515.70599441496654</v>
      </c>
      <c r="M134">
        <f t="shared" si="55"/>
        <v>52.163058036416295</v>
      </c>
      <c r="N134">
        <f t="shared" si="56"/>
        <v>77.469775219451066</v>
      </c>
      <c r="O134">
        <f t="shared" si="57"/>
        <v>5.1918732318825073E-2</v>
      </c>
      <c r="P134">
        <f t="shared" si="58"/>
        <v>2.7644492359446935</v>
      </c>
      <c r="Q134">
        <f t="shared" si="59"/>
        <v>5.1383055044792826E-2</v>
      </c>
      <c r="R134">
        <f t="shared" si="60"/>
        <v>3.2162077199992846E-2</v>
      </c>
      <c r="S134">
        <f t="shared" si="61"/>
        <v>194.41981611252075</v>
      </c>
      <c r="T134">
        <f t="shared" si="62"/>
        <v>35.305082339019435</v>
      </c>
      <c r="U134">
        <f t="shared" si="63"/>
        <v>34.6516375</v>
      </c>
      <c r="V134">
        <f t="shared" si="64"/>
        <v>5.5403169285058196</v>
      </c>
      <c r="W134">
        <f t="shared" si="65"/>
        <v>67.779469202489878</v>
      </c>
      <c r="X134">
        <f t="shared" si="66"/>
        <v>3.6967773294391844</v>
      </c>
      <c r="Y134">
        <f t="shared" si="67"/>
        <v>5.4541255234606991</v>
      </c>
      <c r="Z134">
        <f t="shared" si="68"/>
        <v>1.8435395990666352</v>
      </c>
      <c r="AA134">
        <f t="shared" si="69"/>
        <v>-43.276028967902803</v>
      </c>
      <c r="AB134">
        <f t="shared" si="70"/>
        <v>-42.048922978467353</v>
      </c>
      <c r="AC134">
        <f t="shared" si="71"/>
        <v>-3.535392985440557</v>
      </c>
      <c r="AD134">
        <f t="shared" si="72"/>
        <v>105.55947118071006</v>
      </c>
      <c r="AE134">
        <f t="shared" si="73"/>
        <v>16.983656179291906</v>
      </c>
      <c r="AF134">
        <f t="shared" si="74"/>
        <v>0.97022944238742836</v>
      </c>
      <c r="AG134">
        <f t="shared" si="75"/>
        <v>7.4178931546158253</v>
      </c>
      <c r="AH134">
        <v>812.02207453845961</v>
      </c>
      <c r="AI134">
        <v>798.10169696969672</v>
      </c>
      <c r="AJ134">
        <v>1.7362555329972</v>
      </c>
      <c r="AK134">
        <v>64.653264527919617</v>
      </c>
      <c r="AL134">
        <f t="shared" si="76"/>
        <v>0.98131584961230833</v>
      </c>
      <c r="AM134">
        <v>35.683573153287242</v>
      </c>
      <c r="AN134">
        <v>36.553535757575773</v>
      </c>
      <c r="AO134">
        <v>4.4770300372674068E-4</v>
      </c>
      <c r="AP134">
        <v>87.74884862576603</v>
      </c>
      <c r="AQ134">
        <v>111</v>
      </c>
      <c r="AR134">
        <v>17</v>
      </c>
      <c r="AS134">
        <f t="shared" si="77"/>
        <v>1</v>
      </c>
      <c r="AT134">
        <f t="shared" si="78"/>
        <v>0</v>
      </c>
      <c r="AU134">
        <f t="shared" si="79"/>
        <v>47038.072226247743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1009.4731497992335</v>
      </c>
      <c r="BI134">
        <f t="shared" si="83"/>
        <v>7.4178931546158253</v>
      </c>
      <c r="BJ134" t="e">
        <f t="shared" si="84"/>
        <v>#DIV/0!</v>
      </c>
      <c r="BK134">
        <f t="shared" si="85"/>
        <v>7.3482817805417744E-3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1199.9612500000001</v>
      </c>
      <c r="CQ134">
        <f t="shared" si="97"/>
        <v>1009.4731497992335</v>
      </c>
      <c r="CR134">
        <f t="shared" si="98"/>
        <v>0.84125479035196638</v>
      </c>
      <c r="CS134">
        <f t="shared" si="99"/>
        <v>0.16202174537929515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1657643402.1875</v>
      </c>
      <c r="CZ134">
        <v>765.89887499999998</v>
      </c>
      <c r="DA134">
        <v>782.25512500000002</v>
      </c>
      <c r="DB134">
        <v>36.547899999999998</v>
      </c>
      <c r="DC134">
        <v>35.685400000000001</v>
      </c>
      <c r="DD134">
        <v>767.20387499999993</v>
      </c>
      <c r="DE134">
        <v>36.176250000000003</v>
      </c>
      <c r="DF134">
        <v>650.27449999999999</v>
      </c>
      <c r="DG134">
        <v>101.048875</v>
      </c>
      <c r="DH134">
        <v>9.9955149999999993E-2</v>
      </c>
      <c r="DI134">
        <v>34.369500000000002</v>
      </c>
      <c r="DJ134">
        <v>999.9</v>
      </c>
      <c r="DK134">
        <v>34.6516375</v>
      </c>
      <c r="DL134">
        <v>0</v>
      </c>
      <c r="DM134">
        <v>0</v>
      </c>
      <c r="DN134">
        <v>8992.89</v>
      </c>
      <c r="DO134">
        <v>0</v>
      </c>
      <c r="DP134">
        <v>1791.80375</v>
      </c>
      <c r="DQ134">
        <v>-16.35615</v>
      </c>
      <c r="DR134">
        <v>794.95287500000006</v>
      </c>
      <c r="DS134">
        <v>811.203125</v>
      </c>
      <c r="DT134">
        <v>0.86250874999999994</v>
      </c>
      <c r="DU134">
        <v>782.25512500000002</v>
      </c>
      <c r="DV134">
        <v>35.685400000000001</v>
      </c>
      <c r="DW134">
        <v>3.6931162500000001</v>
      </c>
      <c r="DX134">
        <v>3.60596125</v>
      </c>
      <c r="DY134">
        <v>27.534712500000001</v>
      </c>
      <c r="DZ134">
        <v>27.127075000000001</v>
      </c>
      <c r="EA134">
        <v>1199.9612500000001</v>
      </c>
      <c r="EB134">
        <v>0.95799599999999996</v>
      </c>
      <c r="EC134">
        <v>4.2003899999999997E-2</v>
      </c>
      <c r="ED134">
        <v>0</v>
      </c>
      <c r="EE134">
        <v>721.87187499999993</v>
      </c>
      <c r="EF134">
        <v>5.0001600000000002</v>
      </c>
      <c r="EG134">
        <v>10737.3125</v>
      </c>
      <c r="EH134">
        <v>9514.8587499999994</v>
      </c>
      <c r="EI134">
        <v>48.671499999999988</v>
      </c>
      <c r="EJ134">
        <v>51.311999999999998</v>
      </c>
      <c r="EK134">
        <v>49.984250000000003</v>
      </c>
      <c r="EL134">
        <v>49.742125000000001</v>
      </c>
      <c r="EM134">
        <v>50.351374999999997</v>
      </c>
      <c r="EN134">
        <v>1144.77125</v>
      </c>
      <c r="EO134">
        <v>50.19</v>
      </c>
      <c r="EP134">
        <v>0</v>
      </c>
      <c r="EQ134">
        <v>85941</v>
      </c>
      <c r="ER134">
        <v>0</v>
      </c>
      <c r="ES134">
        <v>721.91124000000013</v>
      </c>
      <c r="ET134">
        <v>-0.60246153365707023</v>
      </c>
      <c r="EU134">
        <v>-137.12307705673501</v>
      </c>
      <c r="EV134">
        <v>10757.58</v>
      </c>
      <c r="EW134">
        <v>15</v>
      </c>
      <c r="EX134">
        <v>1657642000.5999999</v>
      </c>
      <c r="EY134" t="s">
        <v>416</v>
      </c>
      <c r="EZ134">
        <v>1657642000.5999999</v>
      </c>
      <c r="FA134">
        <v>1657641990.5999999</v>
      </c>
      <c r="FB134">
        <v>8</v>
      </c>
      <c r="FC134">
        <v>5.2999999999999999E-2</v>
      </c>
      <c r="FD134">
        <v>-7.3999999999999996E-2</v>
      </c>
      <c r="FE134">
        <v>-1.3049999999999999</v>
      </c>
      <c r="FF134">
        <v>0.372</v>
      </c>
      <c r="FG134">
        <v>415</v>
      </c>
      <c r="FH134">
        <v>35</v>
      </c>
      <c r="FI134">
        <v>0.02</v>
      </c>
      <c r="FJ134">
        <v>0.06</v>
      </c>
      <c r="FK134">
        <v>-16.275200000000002</v>
      </c>
      <c r="FL134">
        <v>-0.76481651031886444</v>
      </c>
      <c r="FM134">
        <v>8.1379392354575877E-2</v>
      </c>
      <c r="FN134">
        <v>0</v>
      </c>
      <c r="FO134">
        <v>721.89638235294115</v>
      </c>
      <c r="FP134">
        <v>4.484339640352826E-2</v>
      </c>
      <c r="FQ134">
        <v>0.20227936632667379</v>
      </c>
      <c r="FR134">
        <v>1</v>
      </c>
      <c r="FS134">
        <v>0.86462217500000005</v>
      </c>
      <c r="FT134">
        <v>5.8200337711066504E-3</v>
      </c>
      <c r="FU134">
        <v>2.2707685250537958E-3</v>
      </c>
      <c r="FV134">
        <v>1</v>
      </c>
      <c r="FW134">
        <v>2</v>
      </c>
      <c r="FX134">
        <v>3</v>
      </c>
      <c r="FY134" t="s">
        <v>417</v>
      </c>
      <c r="FZ134">
        <v>3.3692000000000002</v>
      </c>
      <c r="GA134">
        <v>2.8936500000000001</v>
      </c>
      <c r="GB134">
        <v>0.152147</v>
      </c>
      <c r="GC134">
        <v>0.15636900000000001</v>
      </c>
      <c r="GD134">
        <v>0.147731</v>
      </c>
      <c r="GE134">
        <v>0.14791099999999999</v>
      </c>
      <c r="GF134">
        <v>29256.9</v>
      </c>
      <c r="GG134">
        <v>25331.4</v>
      </c>
      <c r="GH134">
        <v>30847</v>
      </c>
      <c r="GI134">
        <v>27990.799999999999</v>
      </c>
      <c r="GJ134">
        <v>34646.9</v>
      </c>
      <c r="GK134">
        <v>33665.9</v>
      </c>
      <c r="GL134">
        <v>40220.300000000003</v>
      </c>
      <c r="GM134">
        <v>39030.6</v>
      </c>
      <c r="GN134">
        <v>2.1507700000000001</v>
      </c>
      <c r="GO134">
        <v>1.5830200000000001</v>
      </c>
      <c r="GP134">
        <v>0</v>
      </c>
      <c r="GQ134">
        <v>5.8293299999999999E-2</v>
      </c>
      <c r="GR134">
        <v>999.9</v>
      </c>
      <c r="GS134">
        <v>33.708500000000001</v>
      </c>
      <c r="GT134">
        <v>63</v>
      </c>
      <c r="GU134">
        <v>38.9</v>
      </c>
      <c r="GV134">
        <v>43.575099999999999</v>
      </c>
      <c r="GW134">
        <v>51.190899999999999</v>
      </c>
      <c r="GX134">
        <v>40.4407</v>
      </c>
      <c r="GY134">
        <v>1</v>
      </c>
      <c r="GZ134">
        <v>0.66243399999999997</v>
      </c>
      <c r="HA134">
        <v>1.9142300000000001</v>
      </c>
      <c r="HB134">
        <v>20.195799999999998</v>
      </c>
      <c r="HC134">
        <v>5.2144399999999997</v>
      </c>
      <c r="HD134">
        <v>11.974</v>
      </c>
      <c r="HE134">
        <v>4.9905499999999998</v>
      </c>
      <c r="HF134">
        <v>3.2926500000000001</v>
      </c>
      <c r="HG134">
        <v>7758.4</v>
      </c>
      <c r="HH134">
        <v>9999</v>
      </c>
      <c r="HI134">
        <v>9999</v>
      </c>
      <c r="HJ134">
        <v>780.8</v>
      </c>
      <c r="HK134">
        <v>4.9713099999999999</v>
      </c>
      <c r="HL134">
        <v>1.87429</v>
      </c>
      <c r="HM134">
        <v>1.87059</v>
      </c>
      <c r="HN134">
        <v>1.8702700000000001</v>
      </c>
      <c r="HO134">
        <v>1.8748499999999999</v>
      </c>
      <c r="HP134">
        <v>1.8716200000000001</v>
      </c>
      <c r="HQ134">
        <v>1.86707</v>
      </c>
      <c r="HR134">
        <v>1.87805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-1.3049999999999999</v>
      </c>
      <c r="IG134">
        <v>0.37169999999999997</v>
      </c>
      <c r="IH134">
        <v>-1.305000000000007</v>
      </c>
      <c r="II134">
        <v>0</v>
      </c>
      <c r="IJ134">
        <v>0</v>
      </c>
      <c r="IK134">
        <v>0</v>
      </c>
      <c r="IL134">
        <v>0.37166500000000008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23.4</v>
      </c>
      <c r="IU134">
        <v>23.6</v>
      </c>
      <c r="IV134">
        <v>1.7773399999999999</v>
      </c>
      <c r="IW134">
        <v>2.5659200000000002</v>
      </c>
      <c r="IX134">
        <v>1.49902</v>
      </c>
      <c r="IY134">
        <v>2.2949199999999998</v>
      </c>
      <c r="IZ134">
        <v>1.69678</v>
      </c>
      <c r="JA134">
        <v>2.33643</v>
      </c>
      <c r="JB134">
        <v>43.9467</v>
      </c>
      <c r="JC134">
        <v>15.9358</v>
      </c>
      <c r="JD134">
        <v>18</v>
      </c>
      <c r="JE134">
        <v>574.85199999999998</v>
      </c>
      <c r="JF134">
        <v>293.13499999999999</v>
      </c>
      <c r="JG134">
        <v>30.002099999999999</v>
      </c>
      <c r="JH134">
        <v>35.819099999999999</v>
      </c>
      <c r="JI134">
        <v>30.000499999999999</v>
      </c>
      <c r="JJ134">
        <v>35.505000000000003</v>
      </c>
      <c r="JK134">
        <v>35.484499999999997</v>
      </c>
      <c r="JL134">
        <v>35.639499999999998</v>
      </c>
      <c r="JM134">
        <v>24.955300000000001</v>
      </c>
      <c r="JN134">
        <v>85.068200000000004</v>
      </c>
      <c r="JO134">
        <v>30</v>
      </c>
      <c r="JP134">
        <v>795.94899999999996</v>
      </c>
      <c r="JQ134">
        <v>35.642699999999998</v>
      </c>
      <c r="JR134">
        <v>98.317999999999998</v>
      </c>
      <c r="JS134">
        <v>98.280799999999999</v>
      </c>
    </row>
    <row r="135" spans="1:279" x14ac:dyDescent="0.2">
      <c r="A135">
        <v>120</v>
      </c>
      <c r="B135">
        <v>1657643408.5</v>
      </c>
      <c r="C135">
        <v>475</v>
      </c>
      <c r="D135" t="s">
        <v>660</v>
      </c>
      <c r="E135" t="s">
        <v>661</v>
      </c>
      <c r="F135">
        <v>4</v>
      </c>
      <c r="G135">
        <v>1657643406.5</v>
      </c>
      <c r="H135">
        <f t="shared" si="50"/>
        <v>9.8286055080065867E-4</v>
      </c>
      <c r="I135">
        <f t="shared" si="51"/>
        <v>0.98286055080065859</v>
      </c>
      <c r="J135">
        <f t="shared" si="52"/>
        <v>7.553416015678474</v>
      </c>
      <c r="K135">
        <f t="shared" si="53"/>
        <v>773.03300000000002</v>
      </c>
      <c r="L135">
        <f t="shared" si="54"/>
        <v>519.13019284027666</v>
      </c>
      <c r="M135">
        <f t="shared" si="55"/>
        <v>52.509747152144307</v>
      </c>
      <c r="N135">
        <f t="shared" si="56"/>
        <v>78.191883134704597</v>
      </c>
      <c r="O135">
        <f t="shared" si="57"/>
        <v>5.2062718166554424E-2</v>
      </c>
      <c r="P135">
        <f t="shared" si="58"/>
        <v>2.7620305383208072</v>
      </c>
      <c r="Q135">
        <f t="shared" si="59"/>
        <v>5.1523615807760256E-2</v>
      </c>
      <c r="R135">
        <f t="shared" si="60"/>
        <v>3.2250230791056315E-2</v>
      </c>
      <c r="S135">
        <f t="shared" si="61"/>
        <v>194.41984461252088</v>
      </c>
      <c r="T135">
        <f t="shared" si="62"/>
        <v>35.302860943983497</v>
      </c>
      <c r="U135">
        <f t="shared" si="63"/>
        <v>34.649171428571428</v>
      </c>
      <c r="V135">
        <f t="shared" si="64"/>
        <v>5.5395584584196715</v>
      </c>
      <c r="W135">
        <f t="shared" si="65"/>
        <v>67.814240552910576</v>
      </c>
      <c r="X135">
        <f t="shared" si="66"/>
        <v>3.6981476789366865</v>
      </c>
      <c r="Y135">
        <f t="shared" si="67"/>
        <v>5.4533496929030534</v>
      </c>
      <c r="Z135">
        <f t="shared" si="68"/>
        <v>1.841410779482985</v>
      </c>
      <c r="AA135">
        <f t="shared" si="69"/>
        <v>-43.344150290309045</v>
      </c>
      <c r="AB135">
        <f t="shared" si="70"/>
        <v>-42.025694279797136</v>
      </c>
      <c r="AC135">
        <f t="shared" si="71"/>
        <v>-3.5364475250316278</v>
      </c>
      <c r="AD135">
        <f t="shared" si="72"/>
        <v>105.51355251738306</v>
      </c>
      <c r="AE135">
        <f t="shared" si="73"/>
        <v>17.020676019359577</v>
      </c>
      <c r="AF135">
        <f t="shared" si="74"/>
        <v>0.97888683052255043</v>
      </c>
      <c r="AG135">
        <f t="shared" si="75"/>
        <v>7.553416015678474</v>
      </c>
      <c r="AH135">
        <v>818.91804881253893</v>
      </c>
      <c r="AI135">
        <v>804.94396969696948</v>
      </c>
      <c r="AJ135">
        <v>1.716881182055467</v>
      </c>
      <c r="AK135">
        <v>64.653264527919617</v>
      </c>
      <c r="AL135">
        <f t="shared" si="76"/>
        <v>0.98286055080065859</v>
      </c>
      <c r="AM135">
        <v>35.693608994157167</v>
      </c>
      <c r="AN135">
        <v>36.565544242424231</v>
      </c>
      <c r="AO135">
        <v>3.3356039664767331E-4</v>
      </c>
      <c r="AP135">
        <v>87.74884862576603</v>
      </c>
      <c r="AQ135">
        <v>110</v>
      </c>
      <c r="AR135">
        <v>17</v>
      </c>
      <c r="AS135">
        <f t="shared" si="77"/>
        <v>1</v>
      </c>
      <c r="AT135">
        <f t="shared" si="78"/>
        <v>0</v>
      </c>
      <c r="AU135">
        <f t="shared" si="79"/>
        <v>46972.294841716524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1009.4732997992339</v>
      </c>
      <c r="BI135">
        <f t="shared" si="83"/>
        <v>7.553416015678474</v>
      </c>
      <c r="BJ135" t="e">
        <f t="shared" si="84"/>
        <v>#DIV/0!</v>
      </c>
      <c r="BK135">
        <f t="shared" si="85"/>
        <v>7.482531749161382E-3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1199.961428571429</v>
      </c>
      <c r="CQ135">
        <f t="shared" si="97"/>
        <v>1009.4732997992339</v>
      </c>
      <c r="CR135">
        <f t="shared" si="98"/>
        <v>0.84125479016523563</v>
      </c>
      <c r="CS135">
        <f t="shared" si="99"/>
        <v>0.16202174501890484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1657643406.5</v>
      </c>
      <c r="CZ135">
        <v>773.03300000000002</v>
      </c>
      <c r="DA135">
        <v>789.43599999999992</v>
      </c>
      <c r="DB135">
        <v>36.561214285714293</v>
      </c>
      <c r="DC135">
        <v>35.691028571428568</v>
      </c>
      <c r="DD135">
        <v>774.33799999999997</v>
      </c>
      <c r="DE135">
        <v>36.189514285714289</v>
      </c>
      <c r="DF135">
        <v>650.27328571428575</v>
      </c>
      <c r="DG135">
        <v>101.04942857142861</v>
      </c>
      <c r="DH135">
        <v>0.1000477571428572</v>
      </c>
      <c r="DI135">
        <v>34.36694285714286</v>
      </c>
      <c r="DJ135">
        <v>999.89999999999986</v>
      </c>
      <c r="DK135">
        <v>34.649171428571428</v>
      </c>
      <c r="DL135">
        <v>0</v>
      </c>
      <c r="DM135">
        <v>0</v>
      </c>
      <c r="DN135">
        <v>8980</v>
      </c>
      <c r="DO135">
        <v>0</v>
      </c>
      <c r="DP135">
        <v>1784.238571428572</v>
      </c>
      <c r="DQ135">
        <v>-16.40307142857143</v>
      </c>
      <c r="DR135">
        <v>802.36842857142858</v>
      </c>
      <c r="DS135">
        <v>818.65457142857144</v>
      </c>
      <c r="DT135">
        <v>0.8701565714285715</v>
      </c>
      <c r="DU135">
        <v>789.43599999999992</v>
      </c>
      <c r="DV135">
        <v>35.691028571428568</v>
      </c>
      <c r="DW135">
        <v>3.6944814285714278</v>
      </c>
      <c r="DX135">
        <v>3.6065528571428569</v>
      </c>
      <c r="DY135">
        <v>27.541042857142859</v>
      </c>
      <c r="DZ135">
        <v>27.129857142857141</v>
      </c>
      <c r="EA135">
        <v>1199.961428571429</v>
      </c>
      <c r="EB135">
        <v>0.95799599999999985</v>
      </c>
      <c r="EC135">
        <v>4.200389999999999E-2</v>
      </c>
      <c r="ED135">
        <v>0</v>
      </c>
      <c r="EE135">
        <v>721.80357142857144</v>
      </c>
      <c r="EF135">
        <v>5.0001600000000002</v>
      </c>
      <c r="EG135">
        <v>10747.1</v>
      </c>
      <c r="EH135">
        <v>9514.8614285714284</v>
      </c>
      <c r="EI135">
        <v>48.686999999999998</v>
      </c>
      <c r="EJ135">
        <v>51.312285714285721</v>
      </c>
      <c r="EK135">
        <v>49.963999999999999</v>
      </c>
      <c r="EL135">
        <v>49.723000000000013</v>
      </c>
      <c r="EM135">
        <v>50.375</v>
      </c>
      <c r="EN135">
        <v>1144.771428571428</v>
      </c>
      <c r="EO135">
        <v>50.19</v>
      </c>
      <c r="EP135">
        <v>0</v>
      </c>
      <c r="EQ135">
        <v>85945.200000047684</v>
      </c>
      <c r="ER135">
        <v>0</v>
      </c>
      <c r="ES135">
        <v>721.87134615384628</v>
      </c>
      <c r="ET135">
        <v>-0.4308034224888872</v>
      </c>
      <c r="EU135">
        <v>-192.58119606603859</v>
      </c>
      <c r="EV135">
        <v>10757.16153846154</v>
      </c>
      <c r="EW135">
        <v>15</v>
      </c>
      <c r="EX135">
        <v>1657642000.5999999</v>
      </c>
      <c r="EY135" t="s">
        <v>416</v>
      </c>
      <c r="EZ135">
        <v>1657642000.5999999</v>
      </c>
      <c r="FA135">
        <v>1657641990.5999999</v>
      </c>
      <c r="FB135">
        <v>8</v>
      </c>
      <c r="FC135">
        <v>5.2999999999999999E-2</v>
      </c>
      <c r="FD135">
        <v>-7.3999999999999996E-2</v>
      </c>
      <c r="FE135">
        <v>-1.3049999999999999</v>
      </c>
      <c r="FF135">
        <v>0.372</v>
      </c>
      <c r="FG135">
        <v>415</v>
      </c>
      <c r="FH135">
        <v>35</v>
      </c>
      <c r="FI135">
        <v>0.02</v>
      </c>
      <c r="FJ135">
        <v>0.06</v>
      </c>
      <c r="FK135">
        <v>-16.318845</v>
      </c>
      <c r="FL135">
        <v>-0.47688405253280242</v>
      </c>
      <c r="FM135">
        <v>5.5125923801782932E-2</v>
      </c>
      <c r="FN135">
        <v>1</v>
      </c>
      <c r="FO135">
        <v>721.89470588235304</v>
      </c>
      <c r="FP135">
        <v>-0.37741787293709861</v>
      </c>
      <c r="FQ135">
        <v>0.1966629737889497</v>
      </c>
      <c r="FR135">
        <v>1</v>
      </c>
      <c r="FS135">
        <v>0.86534172500000006</v>
      </c>
      <c r="FT135">
        <v>-6.8857373358358238E-3</v>
      </c>
      <c r="FU135">
        <v>2.3684543587274309E-3</v>
      </c>
      <c r="FV135">
        <v>1</v>
      </c>
      <c r="FW135">
        <v>3</v>
      </c>
      <c r="FX135">
        <v>3</v>
      </c>
      <c r="FY135" t="s">
        <v>615</v>
      </c>
      <c r="FZ135">
        <v>3.3691200000000001</v>
      </c>
      <c r="GA135">
        <v>2.8935499999999998</v>
      </c>
      <c r="GB135">
        <v>0.153031</v>
      </c>
      <c r="GC135">
        <v>0.157273</v>
      </c>
      <c r="GD135">
        <v>0.14776300000000001</v>
      </c>
      <c r="GE135">
        <v>0.14788899999999999</v>
      </c>
      <c r="GF135">
        <v>29225.9</v>
      </c>
      <c r="GG135">
        <v>25304.400000000001</v>
      </c>
      <c r="GH135">
        <v>30846.6</v>
      </c>
      <c r="GI135">
        <v>27991.200000000001</v>
      </c>
      <c r="GJ135">
        <v>34645.4</v>
      </c>
      <c r="GK135">
        <v>33667</v>
      </c>
      <c r="GL135">
        <v>40219.9</v>
      </c>
      <c r="GM135">
        <v>39030.800000000003</v>
      </c>
      <c r="GN135">
        <v>2.15185</v>
      </c>
      <c r="GO135">
        <v>1.5829500000000001</v>
      </c>
      <c r="GP135">
        <v>0</v>
      </c>
      <c r="GQ135">
        <v>5.8382700000000003E-2</v>
      </c>
      <c r="GR135">
        <v>999.9</v>
      </c>
      <c r="GS135">
        <v>33.708300000000001</v>
      </c>
      <c r="GT135">
        <v>63</v>
      </c>
      <c r="GU135">
        <v>38.9</v>
      </c>
      <c r="GV135">
        <v>43.5764</v>
      </c>
      <c r="GW135">
        <v>51.010899999999999</v>
      </c>
      <c r="GX135">
        <v>41.081699999999998</v>
      </c>
      <c r="GY135">
        <v>1</v>
      </c>
      <c r="GZ135">
        <v>0.66292899999999999</v>
      </c>
      <c r="HA135">
        <v>1.92194</v>
      </c>
      <c r="HB135">
        <v>20.195799999999998</v>
      </c>
      <c r="HC135">
        <v>5.2141500000000001</v>
      </c>
      <c r="HD135">
        <v>11.974</v>
      </c>
      <c r="HE135">
        <v>4.9902499999999996</v>
      </c>
      <c r="HF135">
        <v>3.2925</v>
      </c>
      <c r="HG135">
        <v>7758.4</v>
      </c>
      <c r="HH135">
        <v>9999</v>
      </c>
      <c r="HI135">
        <v>9999</v>
      </c>
      <c r="HJ135">
        <v>780.8</v>
      </c>
      <c r="HK135">
        <v>4.9713000000000003</v>
      </c>
      <c r="HL135">
        <v>1.8743300000000001</v>
      </c>
      <c r="HM135">
        <v>1.8706199999999999</v>
      </c>
      <c r="HN135">
        <v>1.8702700000000001</v>
      </c>
      <c r="HO135">
        <v>1.8748499999999999</v>
      </c>
      <c r="HP135">
        <v>1.87164</v>
      </c>
      <c r="HQ135">
        <v>1.86707</v>
      </c>
      <c r="HR135">
        <v>1.87805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-1.3049999999999999</v>
      </c>
      <c r="IG135">
        <v>0.37169999999999997</v>
      </c>
      <c r="IH135">
        <v>-1.305000000000007</v>
      </c>
      <c r="II135">
        <v>0</v>
      </c>
      <c r="IJ135">
        <v>0</v>
      </c>
      <c r="IK135">
        <v>0</v>
      </c>
      <c r="IL135">
        <v>0.37166500000000008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23.5</v>
      </c>
      <c r="IU135">
        <v>23.6</v>
      </c>
      <c r="IV135">
        <v>1.78955</v>
      </c>
      <c r="IW135">
        <v>2.5659200000000002</v>
      </c>
      <c r="IX135">
        <v>1.49902</v>
      </c>
      <c r="IY135">
        <v>2.2936999999999999</v>
      </c>
      <c r="IZ135">
        <v>1.69678</v>
      </c>
      <c r="JA135">
        <v>2.3950200000000001</v>
      </c>
      <c r="JB135">
        <v>43.974299999999999</v>
      </c>
      <c r="JC135">
        <v>15.9445</v>
      </c>
      <c r="JD135">
        <v>18</v>
      </c>
      <c r="JE135">
        <v>575.65800000000002</v>
      </c>
      <c r="JF135">
        <v>293.12</v>
      </c>
      <c r="JG135">
        <v>30.002199999999998</v>
      </c>
      <c r="JH135">
        <v>35.824399999999997</v>
      </c>
      <c r="JI135">
        <v>30.000599999999999</v>
      </c>
      <c r="JJ135">
        <v>35.510199999999998</v>
      </c>
      <c r="JK135">
        <v>35.489400000000003</v>
      </c>
      <c r="JL135">
        <v>35.880400000000002</v>
      </c>
      <c r="JM135">
        <v>24.955300000000001</v>
      </c>
      <c r="JN135">
        <v>85.068200000000004</v>
      </c>
      <c r="JO135">
        <v>30</v>
      </c>
      <c r="JP135">
        <v>802.65599999999995</v>
      </c>
      <c r="JQ135">
        <v>35.634799999999998</v>
      </c>
      <c r="JR135">
        <v>98.316800000000001</v>
      </c>
      <c r="JS135">
        <v>98.281599999999997</v>
      </c>
    </row>
    <row r="136" spans="1:279" x14ac:dyDescent="0.2">
      <c r="A136">
        <v>121</v>
      </c>
      <c r="B136">
        <v>1657643412.5</v>
      </c>
      <c r="C136">
        <v>479</v>
      </c>
      <c r="D136" t="s">
        <v>662</v>
      </c>
      <c r="E136" t="s">
        <v>663</v>
      </c>
      <c r="F136">
        <v>4</v>
      </c>
      <c r="G136">
        <v>1657643410.1875</v>
      </c>
      <c r="H136">
        <f t="shared" si="50"/>
        <v>9.9694461538092746E-4</v>
      </c>
      <c r="I136">
        <f t="shared" si="51"/>
        <v>0.99694461538092749</v>
      </c>
      <c r="J136">
        <f t="shared" si="52"/>
        <v>7.5720622200800589</v>
      </c>
      <c r="K136">
        <f t="shared" si="53"/>
        <v>779.1858749999999</v>
      </c>
      <c r="L136">
        <f t="shared" si="54"/>
        <v>527.83895551424644</v>
      </c>
      <c r="M136">
        <f t="shared" si="55"/>
        <v>53.390410678116773</v>
      </c>
      <c r="N136">
        <f t="shared" si="56"/>
        <v>78.81391364968124</v>
      </c>
      <c r="O136">
        <f t="shared" si="57"/>
        <v>5.2823459900089589E-2</v>
      </c>
      <c r="P136">
        <f t="shared" si="58"/>
        <v>2.7696268066245406</v>
      </c>
      <c r="Q136">
        <f t="shared" si="59"/>
        <v>5.2270082932169171E-2</v>
      </c>
      <c r="R136">
        <f t="shared" si="60"/>
        <v>3.271803736596561E-2</v>
      </c>
      <c r="S136">
        <f t="shared" si="61"/>
        <v>194.43133236252442</v>
      </c>
      <c r="T136">
        <f t="shared" si="62"/>
        <v>35.304389690682292</v>
      </c>
      <c r="U136">
        <f t="shared" si="63"/>
        <v>34.650562500000007</v>
      </c>
      <c r="V136">
        <f t="shared" si="64"/>
        <v>5.5399862881592377</v>
      </c>
      <c r="W136">
        <f t="shared" si="65"/>
        <v>67.798769036802227</v>
      </c>
      <c r="X136">
        <f t="shared" si="66"/>
        <v>3.6988818015182514</v>
      </c>
      <c r="Y136">
        <f t="shared" si="67"/>
        <v>5.4556769305213209</v>
      </c>
      <c r="Z136">
        <f t="shared" si="68"/>
        <v>1.8411044866409862</v>
      </c>
      <c r="AA136">
        <f t="shared" si="69"/>
        <v>-43.9652575382989</v>
      </c>
      <c r="AB136">
        <f t="shared" si="70"/>
        <v>-41.203783424034235</v>
      </c>
      <c r="AC136">
        <f t="shared" si="71"/>
        <v>-3.4579270720348019</v>
      </c>
      <c r="AD136">
        <f t="shared" si="72"/>
        <v>105.80436432815648</v>
      </c>
      <c r="AE136">
        <f t="shared" si="73"/>
        <v>17.143400104072342</v>
      </c>
      <c r="AF136">
        <f t="shared" si="74"/>
        <v>0.99215970623749949</v>
      </c>
      <c r="AG136">
        <f t="shared" si="75"/>
        <v>7.5720622200800589</v>
      </c>
      <c r="AH136">
        <v>826.00691215451343</v>
      </c>
      <c r="AI136">
        <v>811.91854545454544</v>
      </c>
      <c r="AJ136">
        <v>1.7413919234131441</v>
      </c>
      <c r="AK136">
        <v>64.653264527919617</v>
      </c>
      <c r="AL136">
        <f t="shared" si="76"/>
        <v>0.99694461538092749</v>
      </c>
      <c r="AM136">
        <v>35.684911666151137</v>
      </c>
      <c r="AN136">
        <v>36.570227878787883</v>
      </c>
      <c r="AO136">
        <v>1.7549097115007501E-4</v>
      </c>
      <c r="AP136">
        <v>87.74884862576603</v>
      </c>
      <c r="AQ136">
        <v>111</v>
      </c>
      <c r="AR136">
        <v>17</v>
      </c>
      <c r="AS136">
        <f t="shared" si="77"/>
        <v>1</v>
      </c>
      <c r="AT136">
        <f t="shared" si="78"/>
        <v>0</v>
      </c>
      <c r="AU136">
        <f t="shared" si="79"/>
        <v>47179.04048283532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1009.5330747992354</v>
      </c>
      <c r="BI136">
        <f t="shared" si="83"/>
        <v>7.5720622200800589</v>
      </c>
      <c r="BJ136" t="e">
        <f t="shared" si="84"/>
        <v>#DIV/0!</v>
      </c>
      <c r="BK136">
        <f t="shared" si="85"/>
        <v>7.500558831701384E-3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1200.0325</v>
      </c>
      <c r="CQ136">
        <f t="shared" si="97"/>
        <v>1009.5330747992354</v>
      </c>
      <c r="CR136">
        <f t="shared" si="98"/>
        <v>0.84125477834911577</v>
      </c>
      <c r="CS136">
        <f t="shared" si="99"/>
        <v>0.16202172221379371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1657643410.1875</v>
      </c>
      <c r="CZ136">
        <v>779.1858749999999</v>
      </c>
      <c r="DA136">
        <v>795.717625</v>
      </c>
      <c r="DB136">
        <v>36.568624999999997</v>
      </c>
      <c r="DC136">
        <v>35.686625000000006</v>
      </c>
      <c r="DD136">
        <v>780.49087499999996</v>
      </c>
      <c r="DE136">
        <v>36.196975000000002</v>
      </c>
      <c r="DF136">
        <v>650.25700000000006</v>
      </c>
      <c r="DG136">
        <v>101.049125</v>
      </c>
      <c r="DH136">
        <v>9.9928362500000006E-2</v>
      </c>
      <c r="DI136">
        <v>34.374612499999998</v>
      </c>
      <c r="DJ136">
        <v>999.9</v>
      </c>
      <c r="DK136">
        <v>34.650562500000007</v>
      </c>
      <c r="DL136">
        <v>0</v>
      </c>
      <c r="DM136">
        <v>0</v>
      </c>
      <c r="DN136">
        <v>9020.3912500000006</v>
      </c>
      <c r="DO136">
        <v>0</v>
      </c>
      <c r="DP136">
        <v>1793.20875</v>
      </c>
      <c r="DQ136">
        <v>-16.531600000000001</v>
      </c>
      <c r="DR136">
        <v>808.76125000000002</v>
      </c>
      <c r="DS136">
        <v>825.16525000000001</v>
      </c>
      <c r="DT136">
        <v>0.88200224999999999</v>
      </c>
      <c r="DU136">
        <v>795.717625</v>
      </c>
      <c r="DV136">
        <v>35.686625000000006</v>
      </c>
      <c r="DW136">
        <v>3.6952262500000002</v>
      </c>
      <c r="DX136">
        <v>3.60610125</v>
      </c>
      <c r="DY136">
        <v>27.544487499999999</v>
      </c>
      <c r="DZ136">
        <v>27.127725000000002</v>
      </c>
      <c r="EA136">
        <v>1200.0325</v>
      </c>
      <c r="EB136">
        <v>0.95799737499999993</v>
      </c>
      <c r="EC136">
        <v>4.2002562499999993E-2</v>
      </c>
      <c r="ED136">
        <v>0</v>
      </c>
      <c r="EE136">
        <v>721.76212499999997</v>
      </c>
      <c r="EF136">
        <v>5.0001600000000002</v>
      </c>
      <c r="EG136">
        <v>10725.6625</v>
      </c>
      <c r="EH136">
        <v>9515.4137499999997</v>
      </c>
      <c r="EI136">
        <v>48.702749999999988</v>
      </c>
      <c r="EJ136">
        <v>51.304250000000003</v>
      </c>
      <c r="EK136">
        <v>49.960624999999993</v>
      </c>
      <c r="EL136">
        <v>49.734250000000003</v>
      </c>
      <c r="EM136">
        <v>50.405999999999999</v>
      </c>
      <c r="EN136">
        <v>1144.8399999999999</v>
      </c>
      <c r="EO136">
        <v>50.192500000000003</v>
      </c>
      <c r="EP136">
        <v>0</v>
      </c>
      <c r="EQ136">
        <v>85948.799999952316</v>
      </c>
      <c r="ER136">
        <v>0</v>
      </c>
      <c r="ES136">
        <v>721.84292307692294</v>
      </c>
      <c r="ET136">
        <v>-0.70789745000173965</v>
      </c>
      <c r="EU136">
        <v>-164.01025616139259</v>
      </c>
      <c r="EV136">
        <v>10740.35</v>
      </c>
      <c r="EW136">
        <v>15</v>
      </c>
      <c r="EX136">
        <v>1657642000.5999999</v>
      </c>
      <c r="EY136" t="s">
        <v>416</v>
      </c>
      <c r="EZ136">
        <v>1657642000.5999999</v>
      </c>
      <c r="FA136">
        <v>1657641990.5999999</v>
      </c>
      <c r="FB136">
        <v>8</v>
      </c>
      <c r="FC136">
        <v>5.2999999999999999E-2</v>
      </c>
      <c r="FD136">
        <v>-7.3999999999999996E-2</v>
      </c>
      <c r="FE136">
        <v>-1.3049999999999999</v>
      </c>
      <c r="FF136">
        <v>0.372</v>
      </c>
      <c r="FG136">
        <v>415</v>
      </c>
      <c r="FH136">
        <v>35</v>
      </c>
      <c r="FI136">
        <v>0.02</v>
      </c>
      <c r="FJ136">
        <v>0.06</v>
      </c>
      <c r="FK136">
        <v>-16.37668</v>
      </c>
      <c r="FL136">
        <v>-0.67161726078796913</v>
      </c>
      <c r="FM136">
        <v>7.9279238139629116E-2</v>
      </c>
      <c r="FN136">
        <v>0</v>
      </c>
      <c r="FO136">
        <v>721.85714705882344</v>
      </c>
      <c r="FP136">
        <v>-0.63234530400353572</v>
      </c>
      <c r="FQ136">
        <v>0.20947513292721759</v>
      </c>
      <c r="FR136">
        <v>1</v>
      </c>
      <c r="FS136">
        <v>0.86848642500000006</v>
      </c>
      <c r="FT136">
        <v>4.2436041275795013E-2</v>
      </c>
      <c r="FU136">
        <v>7.0105167565861276E-3</v>
      </c>
      <c r="FV136">
        <v>1</v>
      </c>
      <c r="FW136">
        <v>2</v>
      </c>
      <c r="FX136">
        <v>3</v>
      </c>
      <c r="FY136" t="s">
        <v>417</v>
      </c>
      <c r="FZ136">
        <v>3.3692600000000001</v>
      </c>
      <c r="GA136">
        <v>2.8938899999999999</v>
      </c>
      <c r="GB136">
        <v>0.15392</v>
      </c>
      <c r="GC136">
        <v>0.15815799999999999</v>
      </c>
      <c r="GD136">
        <v>0.14777199999999999</v>
      </c>
      <c r="GE136">
        <v>0.14790200000000001</v>
      </c>
      <c r="GF136">
        <v>29194.3</v>
      </c>
      <c r="GG136">
        <v>25277.5</v>
      </c>
      <c r="GH136">
        <v>30845.8</v>
      </c>
      <c r="GI136">
        <v>27990.9</v>
      </c>
      <c r="GJ136">
        <v>34644.199999999997</v>
      </c>
      <c r="GK136">
        <v>33666.5</v>
      </c>
      <c r="GL136">
        <v>40219.1</v>
      </c>
      <c r="GM136">
        <v>39030.800000000003</v>
      </c>
      <c r="GN136">
        <v>2.1514700000000002</v>
      </c>
      <c r="GO136">
        <v>1.58267</v>
      </c>
      <c r="GP136">
        <v>0</v>
      </c>
      <c r="GQ136">
        <v>5.8382700000000003E-2</v>
      </c>
      <c r="GR136">
        <v>999.9</v>
      </c>
      <c r="GS136">
        <v>33.705399999999997</v>
      </c>
      <c r="GT136">
        <v>63</v>
      </c>
      <c r="GU136">
        <v>38.9</v>
      </c>
      <c r="GV136">
        <v>43.573500000000003</v>
      </c>
      <c r="GW136">
        <v>51.070900000000002</v>
      </c>
      <c r="GX136">
        <v>41.125799999999998</v>
      </c>
      <c r="GY136">
        <v>1</v>
      </c>
      <c r="GZ136">
        <v>0.66335599999999995</v>
      </c>
      <c r="HA136">
        <v>1.92841</v>
      </c>
      <c r="HB136">
        <v>20.195699999999999</v>
      </c>
      <c r="HC136">
        <v>5.2141500000000001</v>
      </c>
      <c r="HD136">
        <v>11.974</v>
      </c>
      <c r="HE136">
        <v>4.99</v>
      </c>
      <c r="HF136">
        <v>3.2925</v>
      </c>
      <c r="HG136">
        <v>7758.6</v>
      </c>
      <c r="HH136">
        <v>9999</v>
      </c>
      <c r="HI136">
        <v>9999</v>
      </c>
      <c r="HJ136">
        <v>780.8</v>
      </c>
      <c r="HK136">
        <v>4.9713399999999996</v>
      </c>
      <c r="HL136">
        <v>1.8743399999999999</v>
      </c>
      <c r="HM136">
        <v>1.8706100000000001</v>
      </c>
      <c r="HN136">
        <v>1.8702700000000001</v>
      </c>
      <c r="HO136">
        <v>1.8748499999999999</v>
      </c>
      <c r="HP136">
        <v>1.8716299999999999</v>
      </c>
      <c r="HQ136">
        <v>1.86707</v>
      </c>
      <c r="HR136">
        <v>1.87805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-1.3049999999999999</v>
      </c>
      <c r="IG136">
        <v>0.37159999999999999</v>
      </c>
      <c r="IH136">
        <v>-1.305000000000007</v>
      </c>
      <c r="II136">
        <v>0</v>
      </c>
      <c r="IJ136">
        <v>0</v>
      </c>
      <c r="IK136">
        <v>0</v>
      </c>
      <c r="IL136">
        <v>0.37166500000000008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23.5</v>
      </c>
      <c r="IU136">
        <v>23.7</v>
      </c>
      <c r="IV136">
        <v>1.80176</v>
      </c>
      <c r="IW136">
        <v>2.5598100000000001</v>
      </c>
      <c r="IX136">
        <v>1.49902</v>
      </c>
      <c r="IY136">
        <v>2.2949199999999998</v>
      </c>
      <c r="IZ136">
        <v>1.69678</v>
      </c>
      <c r="JA136">
        <v>2.4096700000000002</v>
      </c>
      <c r="JB136">
        <v>43.974299999999999</v>
      </c>
      <c r="JC136">
        <v>15.9445</v>
      </c>
      <c r="JD136">
        <v>18</v>
      </c>
      <c r="JE136">
        <v>575.44399999999996</v>
      </c>
      <c r="JF136">
        <v>293.01</v>
      </c>
      <c r="JG136">
        <v>30.001999999999999</v>
      </c>
      <c r="JH136">
        <v>35.8307</v>
      </c>
      <c r="JI136">
        <v>30.000599999999999</v>
      </c>
      <c r="JJ136">
        <v>35.515900000000002</v>
      </c>
      <c r="JK136">
        <v>35.494900000000001</v>
      </c>
      <c r="JL136">
        <v>36.128599999999999</v>
      </c>
      <c r="JM136">
        <v>24.955300000000001</v>
      </c>
      <c r="JN136">
        <v>85.068200000000004</v>
      </c>
      <c r="JO136">
        <v>30</v>
      </c>
      <c r="JP136">
        <v>809.34400000000005</v>
      </c>
      <c r="JQ136">
        <v>35.624299999999998</v>
      </c>
      <c r="JR136">
        <v>98.314499999999995</v>
      </c>
      <c r="JS136">
        <v>98.281199999999998</v>
      </c>
    </row>
    <row r="137" spans="1:279" x14ac:dyDescent="0.2">
      <c r="A137">
        <v>122</v>
      </c>
      <c r="B137">
        <v>1657643416.5</v>
      </c>
      <c r="C137">
        <v>483</v>
      </c>
      <c r="D137" t="s">
        <v>664</v>
      </c>
      <c r="E137" t="s">
        <v>665</v>
      </c>
      <c r="F137">
        <v>4</v>
      </c>
      <c r="G137">
        <v>1657643414.5</v>
      </c>
      <c r="H137">
        <f t="shared" si="50"/>
        <v>9.9349319661784117E-4</v>
      </c>
      <c r="I137">
        <f t="shared" si="51"/>
        <v>0.99349319661784119</v>
      </c>
      <c r="J137">
        <f t="shared" si="52"/>
        <v>7.4270719049324061</v>
      </c>
      <c r="K137">
        <f t="shared" si="53"/>
        <v>786.38214285714298</v>
      </c>
      <c r="L137">
        <f t="shared" si="54"/>
        <v>538.36399098200536</v>
      </c>
      <c r="M137">
        <f t="shared" si="55"/>
        <v>54.455174473094672</v>
      </c>
      <c r="N137">
        <f t="shared" si="56"/>
        <v>79.542052420149901</v>
      </c>
      <c r="O137">
        <f t="shared" si="57"/>
        <v>5.2630489915051044E-2</v>
      </c>
      <c r="P137">
        <f t="shared" si="58"/>
        <v>2.7637604661949688</v>
      </c>
      <c r="Q137">
        <f t="shared" si="59"/>
        <v>5.2079973058833738E-2</v>
      </c>
      <c r="R137">
        <f t="shared" si="60"/>
        <v>3.2598964952413184E-2</v>
      </c>
      <c r="S137">
        <f t="shared" si="61"/>
        <v>194.43841546965638</v>
      </c>
      <c r="T137">
        <f t="shared" si="62"/>
        <v>35.311623786972802</v>
      </c>
      <c r="U137">
        <f t="shared" si="63"/>
        <v>34.65362857142857</v>
      </c>
      <c r="V137">
        <f t="shared" si="64"/>
        <v>5.5409293724644124</v>
      </c>
      <c r="W137">
        <f t="shared" si="65"/>
        <v>67.793582580074144</v>
      </c>
      <c r="X137">
        <f t="shared" si="66"/>
        <v>3.6995104780880395</v>
      </c>
      <c r="Y137">
        <f t="shared" si="67"/>
        <v>5.4570216490895378</v>
      </c>
      <c r="Z137">
        <f t="shared" si="68"/>
        <v>1.841418894376373</v>
      </c>
      <c r="AA137">
        <f t="shared" si="69"/>
        <v>-43.813049970846798</v>
      </c>
      <c r="AB137">
        <f t="shared" si="70"/>
        <v>-40.913231408664288</v>
      </c>
      <c r="AC137">
        <f t="shared" si="71"/>
        <v>-3.4409570331640347</v>
      </c>
      <c r="AD137">
        <f t="shared" si="72"/>
        <v>106.27117705698124</v>
      </c>
      <c r="AE137">
        <f t="shared" si="73"/>
        <v>17.042124548514131</v>
      </c>
      <c r="AF137">
        <f t="shared" si="74"/>
        <v>0.98695544612556985</v>
      </c>
      <c r="AG137">
        <f t="shared" si="75"/>
        <v>7.4270719049324061</v>
      </c>
      <c r="AH137">
        <v>832.79421386119532</v>
      </c>
      <c r="AI137">
        <v>818.84875757575753</v>
      </c>
      <c r="AJ137">
        <v>1.740664379608041</v>
      </c>
      <c r="AK137">
        <v>64.653264527919617</v>
      </c>
      <c r="AL137">
        <f t="shared" si="76"/>
        <v>0.99349319661784119</v>
      </c>
      <c r="AM137">
        <v>35.694990410021333</v>
      </c>
      <c r="AN137">
        <v>36.577399999999983</v>
      </c>
      <c r="AO137">
        <v>1.2844290383723391E-4</v>
      </c>
      <c r="AP137">
        <v>87.74884862576603</v>
      </c>
      <c r="AQ137">
        <v>110</v>
      </c>
      <c r="AR137">
        <v>17</v>
      </c>
      <c r="AS137">
        <f t="shared" si="77"/>
        <v>1</v>
      </c>
      <c r="AT137">
        <f t="shared" si="78"/>
        <v>0</v>
      </c>
      <c r="AU137">
        <f t="shared" si="79"/>
        <v>47017.768569180989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1009.5694712278009</v>
      </c>
      <c r="BI137">
        <f t="shared" si="83"/>
        <v>7.4270719049324061</v>
      </c>
      <c r="BJ137" t="e">
        <f t="shared" si="84"/>
        <v>#DIV/0!</v>
      </c>
      <c r="BK137">
        <f t="shared" si="85"/>
        <v>7.3566724396884513E-3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1200.075714285714</v>
      </c>
      <c r="CQ137">
        <f t="shared" si="97"/>
        <v>1009.5694712278009</v>
      </c>
      <c r="CR137">
        <f t="shared" si="98"/>
        <v>0.84125481351707676</v>
      </c>
      <c r="CS137">
        <f t="shared" si="99"/>
        <v>0.16202179008795814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1657643414.5</v>
      </c>
      <c r="CZ137">
        <v>786.38214285714298</v>
      </c>
      <c r="DA137">
        <v>802.82171428571439</v>
      </c>
      <c r="DB137">
        <v>36.574728571428572</v>
      </c>
      <c r="DC137">
        <v>35.697442857142853</v>
      </c>
      <c r="DD137">
        <v>787.68714285714282</v>
      </c>
      <c r="DE137">
        <v>36.203057142857141</v>
      </c>
      <c r="DF137">
        <v>650.3180000000001</v>
      </c>
      <c r="DG137">
        <v>101.0492857142857</v>
      </c>
      <c r="DH137">
        <v>0.1000767714285714</v>
      </c>
      <c r="DI137">
        <v>34.379042857142863</v>
      </c>
      <c r="DJ137">
        <v>999.89999999999986</v>
      </c>
      <c r="DK137">
        <v>34.65362857142857</v>
      </c>
      <c r="DL137">
        <v>0</v>
      </c>
      <c r="DM137">
        <v>0</v>
      </c>
      <c r="DN137">
        <v>8989.1957142857154</v>
      </c>
      <c r="DO137">
        <v>0</v>
      </c>
      <c r="DP137">
        <v>1747.918571428572</v>
      </c>
      <c r="DQ137">
        <v>-16.43947142857143</v>
      </c>
      <c r="DR137">
        <v>816.23557142857135</v>
      </c>
      <c r="DS137">
        <v>832.54142857142858</v>
      </c>
      <c r="DT137">
        <v>0.87729214285714285</v>
      </c>
      <c r="DU137">
        <v>802.82171428571439</v>
      </c>
      <c r="DV137">
        <v>35.697442857142853</v>
      </c>
      <c r="DW137">
        <v>3.6958500000000001</v>
      </c>
      <c r="DX137">
        <v>3.607198571428571</v>
      </c>
      <c r="DY137">
        <v>27.547371428571431</v>
      </c>
      <c r="DZ137">
        <v>27.132928571428572</v>
      </c>
      <c r="EA137">
        <v>1200.075714285714</v>
      </c>
      <c r="EB137">
        <v>0.95799757142857145</v>
      </c>
      <c r="EC137">
        <v>4.2002371428571432E-2</v>
      </c>
      <c r="ED137">
        <v>0</v>
      </c>
      <c r="EE137">
        <v>721.89300000000003</v>
      </c>
      <c r="EF137">
        <v>5.0001600000000002</v>
      </c>
      <c r="EG137">
        <v>10656.87142857143</v>
      </c>
      <c r="EH137">
        <v>9515.7771428571432</v>
      </c>
      <c r="EI137">
        <v>48.686999999999998</v>
      </c>
      <c r="EJ137">
        <v>51.321000000000012</v>
      </c>
      <c r="EK137">
        <v>49.955000000000013</v>
      </c>
      <c r="EL137">
        <v>49.740714285714283</v>
      </c>
      <c r="EM137">
        <v>50.392714285714291</v>
      </c>
      <c r="EN137">
        <v>1144.8800000000001</v>
      </c>
      <c r="EO137">
        <v>50.195714285714288</v>
      </c>
      <c r="EP137">
        <v>0</v>
      </c>
      <c r="EQ137">
        <v>85953</v>
      </c>
      <c r="ER137">
        <v>0</v>
      </c>
      <c r="ES137">
        <v>721.79808000000003</v>
      </c>
      <c r="ET137">
        <v>-0.27738462819684617</v>
      </c>
      <c r="EU137">
        <v>-446.33846215020009</v>
      </c>
      <c r="EV137">
        <v>10713.023999999999</v>
      </c>
      <c r="EW137">
        <v>15</v>
      </c>
      <c r="EX137">
        <v>1657642000.5999999</v>
      </c>
      <c r="EY137" t="s">
        <v>416</v>
      </c>
      <c r="EZ137">
        <v>1657642000.5999999</v>
      </c>
      <c r="FA137">
        <v>1657641990.5999999</v>
      </c>
      <c r="FB137">
        <v>8</v>
      </c>
      <c r="FC137">
        <v>5.2999999999999999E-2</v>
      </c>
      <c r="FD137">
        <v>-7.3999999999999996E-2</v>
      </c>
      <c r="FE137">
        <v>-1.3049999999999999</v>
      </c>
      <c r="FF137">
        <v>0.372</v>
      </c>
      <c r="FG137">
        <v>415</v>
      </c>
      <c r="FH137">
        <v>35</v>
      </c>
      <c r="FI137">
        <v>0.02</v>
      </c>
      <c r="FJ137">
        <v>0.06</v>
      </c>
      <c r="FK137">
        <v>-16.4042125</v>
      </c>
      <c r="FL137">
        <v>-0.65772720450274957</v>
      </c>
      <c r="FM137">
        <v>8.0931082371052163E-2</v>
      </c>
      <c r="FN137">
        <v>0</v>
      </c>
      <c r="FO137">
        <v>721.84288235294116</v>
      </c>
      <c r="FP137">
        <v>-0.4523758659538511</v>
      </c>
      <c r="FQ137">
        <v>0.2041949421373174</v>
      </c>
      <c r="FR137">
        <v>1</v>
      </c>
      <c r="FS137">
        <v>0.87084717500000008</v>
      </c>
      <c r="FT137">
        <v>6.5845362101312394E-2</v>
      </c>
      <c r="FU137">
        <v>8.0671908707043057E-3</v>
      </c>
      <c r="FV137">
        <v>1</v>
      </c>
      <c r="FW137">
        <v>2</v>
      </c>
      <c r="FX137">
        <v>3</v>
      </c>
      <c r="FY137" t="s">
        <v>417</v>
      </c>
      <c r="FZ137">
        <v>3.3692899999999999</v>
      </c>
      <c r="GA137">
        <v>2.8936999999999999</v>
      </c>
      <c r="GB137">
        <v>0.154802</v>
      </c>
      <c r="GC137">
        <v>0.15904399999999999</v>
      </c>
      <c r="GD137">
        <v>0.14779</v>
      </c>
      <c r="GE137">
        <v>0.14793500000000001</v>
      </c>
      <c r="GF137">
        <v>29163.599999999999</v>
      </c>
      <c r="GG137">
        <v>25250.1</v>
      </c>
      <c r="GH137">
        <v>30845.599999999999</v>
      </c>
      <c r="GI137">
        <v>27990.1</v>
      </c>
      <c r="GJ137">
        <v>34643.199999999997</v>
      </c>
      <c r="GK137">
        <v>33664.400000000001</v>
      </c>
      <c r="GL137">
        <v>40218.699999999997</v>
      </c>
      <c r="GM137">
        <v>39029.9</v>
      </c>
      <c r="GN137">
        <v>2.1519300000000001</v>
      </c>
      <c r="GO137">
        <v>1.5823</v>
      </c>
      <c r="GP137">
        <v>0</v>
      </c>
      <c r="GQ137">
        <v>5.8889400000000001E-2</v>
      </c>
      <c r="GR137">
        <v>999.9</v>
      </c>
      <c r="GS137">
        <v>33.703000000000003</v>
      </c>
      <c r="GT137">
        <v>63</v>
      </c>
      <c r="GU137">
        <v>38.9</v>
      </c>
      <c r="GV137">
        <v>43.573099999999997</v>
      </c>
      <c r="GW137">
        <v>51.250900000000001</v>
      </c>
      <c r="GX137">
        <v>40.869399999999999</v>
      </c>
      <c r="GY137">
        <v>1</v>
      </c>
      <c r="GZ137">
        <v>0.66383099999999995</v>
      </c>
      <c r="HA137">
        <v>1.93344</v>
      </c>
      <c r="HB137">
        <v>20.195699999999999</v>
      </c>
      <c r="HC137">
        <v>5.2137000000000002</v>
      </c>
      <c r="HD137">
        <v>11.974</v>
      </c>
      <c r="HE137">
        <v>4.9901999999999997</v>
      </c>
      <c r="HF137">
        <v>3.2925</v>
      </c>
      <c r="HG137">
        <v>7758.6</v>
      </c>
      <c r="HH137">
        <v>9999</v>
      </c>
      <c r="HI137">
        <v>9999</v>
      </c>
      <c r="HJ137">
        <v>780.8</v>
      </c>
      <c r="HK137">
        <v>4.9712899999999998</v>
      </c>
      <c r="HL137">
        <v>1.87435</v>
      </c>
      <c r="HM137">
        <v>1.8706400000000001</v>
      </c>
      <c r="HN137">
        <v>1.8702799999999999</v>
      </c>
      <c r="HO137">
        <v>1.8748499999999999</v>
      </c>
      <c r="HP137">
        <v>1.8716299999999999</v>
      </c>
      <c r="HQ137">
        <v>1.86707</v>
      </c>
      <c r="HR137">
        <v>1.87805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-1.3049999999999999</v>
      </c>
      <c r="IG137">
        <v>0.37169999999999997</v>
      </c>
      <c r="IH137">
        <v>-1.305000000000007</v>
      </c>
      <c r="II137">
        <v>0</v>
      </c>
      <c r="IJ137">
        <v>0</v>
      </c>
      <c r="IK137">
        <v>0</v>
      </c>
      <c r="IL137">
        <v>0.37166500000000008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23.6</v>
      </c>
      <c r="IU137">
        <v>23.8</v>
      </c>
      <c r="IV137">
        <v>1.81396</v>
      </c>
      <c r="IW137">
        <v>2.5622600000000002</v>
      </c>
      <c r="IX137">
        <v>1.49902</v>
      </c>
      <c r="IY137">
        <v>2.2949199999999998</v>
      </c>
      <c r="IZ137">
        <v>1.69678</v>
      </c>
      <c r="JA137">
        <v>2.33765</v>
      </c>
      <c r="JB137">
        <v>43.974299999999999</v>
      </c>
      <c r="JC137">
        <v>15.9445</v>
      </c>
      <c r="JD137">
        <v>18</v>
      </c>
      <c r="JE137">
        <v>575.80499999999995</v>
      </c>
      <c r="JF137">
        <v>292.84699999999998</v>
      </c>
      <c r="JG137">
        <v>30.0017</v>
      </c>
      <c r="JH137">
        <v>35.835700000000003</v>
      </c>
      <c r="JI137">
        <v>30.000599999999999</v>
      </c>
      <c r="JJ137">
        <v>35.520499999999998</v>
      </c>
      <c r="JK137">
        <v>35.5</v>
      </c>
      <c r="JL137">
        <v>36.372700000000002</v>
      </c>
      <c r="JM137">
        <v>24.955300000000001</v>
      </c>
      <c r="JN137">
        <v>85.068200000000004</v>
      </c>
      <c r="JO137">
        <v>30</v>
      </c>
      <c r="JP137">
        <v>816.02200000000005</v>
      </c>
      <c r="JQ137">
        <v>35.612699999999997</v>
      </c>
      <c r="JR137">
        <v>98.313699999999997</v>
      </c>
      <c r="JS137">
        <v>98.278800000000004</v>
      </c>
    </row>
    <row r="138" spans="1:279" x14ac:dyDescent="0.2">
      <c r="A138">
        <v>123</v>
      </c>
      <c r="B138">
        <v>1657643420.5</v>
      </c>
      <c r="C138">
        <v>487</v>
      </c>
      <c r="D138" t="s">
        <v>666</v>
      </c>
      <c r="E138" t="s">
        <v>667</v>
      </c>
      <c r="F138">
        <v>4</v>
      </c>
      <c r="G138">
        <v>1657643418.1875</v>
      </c>
      <c r="H138">
        <f t="shared" si="50"/>
        <v>9.8757136505262964E-4</v>
      </c>
      <c r="I138">
        <f t="shared" si="51"/>
        <v>0.98757136505262955</v>
      </c>
      <c r="J138">
        <f t="shared" si="52"/>
        <v>7.5271705192218361</v>
      </c>
      <c r="K138">
        <f t="shared" si="53"/>
        <v>792.58237499999996</v>
      </c>
      <c r="L138">
        <f t="shared" si="54"/>
        <v>539.88904146867264</v>
      </c>
      <c r="M138">
        <f t="shared" si="55"/>
        <v>54.608516679734912</v>
      </c>
      <c r="N138">
        <f t="shared" si="56"/>
        <v>80.167857690741542</v>
      </c>
      <c r="O138">
        <f t="shared" si="57"/>
        <v>5.2291231535770651E-2</v>
      </c>
      <c r="P138">
        <f t="shared" si="58"/>
        <v>2.7717924617201191</v>
      </c>
      <c r="Q138">
        <f t="shared" si="59"/>
        <v>5.1749306856538724E-2</v>
      </c>
      <c r="R138">
        <f t="shared" si="60"/>
        <v>3.2391538441732926E-2</v>
      </c>
      <c r="S138">
        <f t="shared" si="61"/>
        <v>194.43053436252276</v>
      </c>
      <c r="T138">
        <f t="shared" si="62"/>
        <v>35.312112776909956</v>
      </c>
      <c r="U138">
        <f t="shared" si="63"/>
        <v>34.657837499999999</v>
      </c>
      <c r="V138">
        <f t="shared" si="64"/>
        <v>5.5422242122730347</v>
      </c>
      <c r="W138">
        <f t="shared" si="65"/>
        <v>67.799688903249148</v>
      </c>
      <c r="X138">
        <f t="shared" si="66"/>
        <v>3.7001358884750677</v>
      </c>
      <c r="Y138">
        <f t="shared" si="67"/>
        <v>5.4574526053581156</v>
      </c>
      <c r="Z138">
        <f t="shared" si="68"/>
        <v>1.8420883237979671</v>
      </c>
      <c r="AA138">
        <f t="shared" si="69"/>
        <v>-43.551897198820967</v>
      </c>
      <c r="AB138">
        <f t="shared" si="70"/>
        <v>-41.448943757562205</v>
      </c>
      <c r="AC138">
        <f t="shared" si="71"/>
        <v>-3.476006272545602</v>
      </c>
      <c r="AD138">
        <f t="shared" si="72"/>
        <v>105.953687133594</v>
      </c>
      <c r="AE138">
        <f t="shared" si="73"/>
        <v>17.143550939851067</v>
      </c>
      <c r="AF138">
        <f t="shared" si="74"/>
        <v>0.98092847041850983</v>
      </c>
      <c r="AG138">
        <f t="shared" si="75"/>
        <v>7.5271705192218361</v>
      </c>
      <c r="AH138">
        <v>839.91812542415755</v>
      </c>
      <c r="AI138">
        <v>825.84583030302974</v>
      </c>
      <c r="AJ138">
        <v>1.748312682994565</v>
      </c>
      <c r="AK138">
        <v>64.653264527919617</v>
      </c>
      <c r="AL138">
        <f t="shared" si="76"/>
        <v>0.98757136505262955</v>
      </c>
      <c r="AM138">
        <v>35.70830650208935</v>
      </c>
      <c r="AN138">
        <v>36.585529090909098</v>
      </c>
      <c r="AO138">
        <v>1.2495690325806769E-4</v>
      </c>
      <c r="AP138">
        <v>87.74884862576603</v>
      </c>
      <c r="AQ138">
        <v>111</v>
      </c>
      <c r="AR138">
        <v>17</v>
      </c>
      <c r="AS138">
        <f t="shared" si="77"/>
        <v>1</v>
      </c>
      <c r="AT138">
        <f t="shared" si="78"/>
        <v>0</v>
      </c>
      <c r="AU138">
        <f t="shared" si="79"/>
        <v>47237.463119377891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1009.5288747992344</v>
      </c>
      <c r="BI138">
        <f t="shared" si="83"/>
        <v>7.5271705192218361</v>
      </c>
      <c r="BJ138" t="e">
        <f t="shared" si="84"/>
        <v>#DIV/0!</v>
      </c>
      <c r="BK138">
        <f t="shared" si="85"/>
        <v>7.4561220655711994E-3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1200.0274999999999</v>
      </c>
      <c r="CQ138">
        <f t="shared" si="97"/>
        <v>1009.5288747992344</v>
      </c>
      <c r="CR138">
        <f t="shared" si="98"/>
        <v>0.84125478357723837</v>
      </c>
      <c r="CS138">
        <f t="shared" si="99"/>
        <v>0.16202173230407035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1657643418.1875</v>
      </c>
      <c r="CZ138">
        <v>792.58237499999996</v>
      </c>
      <c r="DA138">
        <v>809.11799999999994</v>
      </c>
      <c r="DB138">
        <v>36.581524999999999</v>
      </c>
      <c r="DC138">
        <v>35.709537500000003</v>
      </c>
      <c r="DD138">
        <v>793.88737500000002</v>
      </c>
      <c r="DE138">
        <v>36.209837500000013</v>
      </c>
      <c r="DF138">
        <v>650.26937500000008</v>
      </c>
      <c r="DG138">
        <v>101.047875</v>
      </c>
      <c r="DH138">
        <v>9.9791437499999996E-2</v>
      </c>
      <c r="DI138">
        <v>34.380462499999993</v>
      </c>
      <c r="DJ138">
        <v>999.9</v>
      </c>
      <c r="DK138">
        <v>34.657837499999999</v>
      </c>
      <c r="DL138">
        <v>0</v>
      </c>
      <c r="DM138">
        <v>0</v>
      </c>
      <c r="DN138">
        <v>9032.0300000000007</v>
      </c>
      <c r="DO138">
        <v>0</v>
      </c>
      <c r="DP138">
        <v>1722.24125</v>
      </c>
      <c r="DQ138">
        <v>-16.535625</v>
      </c>
      <c r="DR138">
        <v>822.67712499999993</v>
      </c>
      <c r="DS138">
        <v>839.0809999999999</v>
      </c>
      <c r="DT138">
        <v>0.87198400000000009</v>
      </c>
      <c r="DU138">
        <v>809.11799999999994</v>
      </c>
      <c r="DV138">
        <v>35.709537500000003</v>
      </c>
      <c r="DW138">
        <v>3.6964812500000002</v>
      </c>
      <c r="DX138">
        <v>3.6083687499999999</v>
      </c>
      <c r="DY138">
        <v>27.5502875</v>
      </c>
      <c r="DZ138">
        <v>27.138462499999999</v>
      </c>
      <c r="EA138">
        <v>1200.0274999999999</v>
      </c>
      <c r="EB138">
        <v>0.95799737499999993</v>
      </c>
      <c r="EC138">
        <v>4.2002562499999993E-2</v>
      </c>
      <c r="ED138">
        <v>0</v>
      </c>
      <c r="EE138">
        <v>721.75225</v>
      </c>
      <c r="EF138">
        <v>5.0001600000000002</v>
      </c>
      <c r="EG138">
        <v>10667.3125</v>
      </c>
      <c r="EH138">
        <v>9515.3887500000019</v>
      </c>
      <c r="EI138">
        <v>48.686999999999998</v>
      </c>
      <c r="EJ138">
        <v>51.327749999999988</v>
      </c>
      <c r="EK138">
        <v>49.968499999999999</v>
      </c>
      <c r="EL138">
        <v>49.765374999999999</v>
      </c>
      <c r="EM138">
        <v>50.398249999999997</v>
      </c>
      <c r="EN138">
        <v>1144.835</v>
      </c>
      <c r="EO138">
        <v>50.192500000000003</v>
      </c>
      <c r="EP138">
        <v>0</v>
      </c>
      <c r="EQ138">
        <v>85957.200000047684</v>
      </c>
      <c r="ER138">
        <v>0</v>
      </c>
      <c r="ES138">
        <v>721.79380769230761</v>
      </c>
      <c r="ET138">
        <v>-0.1886154002835882</v>
      </c>
      <c r="EU138">
        <v>-433.30598192588292</v>
      </c>
      <c r="EV138">
        <v>10696.99230769231</v>
      </c>
      <c r="EW138">
        <v>15</v>
      </c>
      <c r="EX138">
        <v>1657642000.5999999</v>
      </c>
      <c r="EY138" t="s">
        <v>416</v>
      </c>
      <c r="EZ138">
        <v>1657642000.5999999</v>
      </c>
      <c r="FA138">
        <v>1657641990.5999999</v>
      </c>
      <c r="FB138">
        <v>8</v>
      </c>
      <c r="FC138">
        <v>5.2999999999999999E-2</v>
      </c>
      <c r="FD138">
        <v>-7.3999999999999996E-2</v>
      </c>
      <c r="FE138">
        <v>-1.3049999999999999</v>
      </c>
      <c r="FF138">
        <v>0.372</v>
      </c>
      <c r="FG138">
        <v>415</v>
      </c>
      <c r="FH138">
        <v>35</v>
      </c>
      <c r="FI138">
        <v>0.02</v>
      </c>
      <c r="FJ138">
        <v>0.06</v>
      </c>
      <c r="FK138">
        <v>-16.4423675</v>
      </c>
      <c r="FL138">
        <v>-0.57840787992489717</v>
      </c>
      <c r="FM138">
        <v>7.6066386753611631E-2</v>
      </c>
      <c r="FN138">
        <v>0</v>
      </c>
      <c r="FO138">
        <v>721.80508823529397</v>
      </c>
      <c r="FP138">
        <v>-0.14079450522622219</v>
      </c>
      <c r="FQ138">
        <v>0.19519950091050239</v>
      </c>
      <c r="FR138">
        <v>1</v>
      </c>
      <c r="FS138">
        <v>0.8723319249999999</v>
      </c>
      <c r="FT138">
        <v>4.9051103189493683E-2</v>
      </c>
      <c r="FU138">
        <v>7.678879489832805E-3</v>
      </c>
      <c r="FV138">
        <v>1</v>
      </c>
      <c r="FW138">
        <v>2</v>
      </c>
      <c r="FX138">
        <v>3</v>
      </c>
      <c r="FY138" t="s">
        <v>417</v>
      </c>
      <c r="FZ138">
        <v>3.3693200000000001</v>
      </c>
      <c r="GA138">
        <v>2.8939499999999998</v>
      </c>
      <c r="GB138">
        <v>0.15568799999999999</v>
      </c>
      <c r="GC138">
        <v>0.15994700000000001</v>
      </c>
      <c r="GD138">
        <v>0.147811</v>
      </c>
      <c r="GE138">
        <v>0.14796400000000001</v>
      </c>
      <c r="GF138">
        <v>29133</v>
      </c>
      <c r="GG138">
        <v>25222.3</v>
      </c>
      <c r="GH138">
        <v>30845.7</v>
      </c>
      <c r="GI138">
        <v>27989.5</v>
      </c>
      <c r="GJ138">
        <v>34642.6</v>
      </c>
      <c r="GK138">
        <v>33662.6</v>
      </c>
      <c r="GL138">
        <v>40218.9</v>
      </c>
      <c r="GM138">
        <v>39029.199999999997</v>
      </c>
      <c r="GN138">
        <v>2.1517499999999998</v>
      </c>
      <c r="GO138">
        <v>1.5824</v>
      </c>
      <c r="GP138">
        <v>0</v>
      </c>
      <c r="GQ138">
        <v>5.9515199999999997E-2</v>
      </c>
      <c r="GR138">
        <v>999.9</v>
      </c>
      <c r="GS138">
        <v>33.702399999999997</v>
      </c>
      <c r="GT138">
        <v>62.9</v>
      </c>
      <c r="GU138">
        <v>38.9</v>
      </c>
      <c r="GV138">
        <v>43.500700000000002</v>
      </c>
      <c r="GW138">
        <v>51.100900000000003</v>
      </c>
      <c r="GX138">
        <v>40.272399999999998</v>
      </c>
      <c r="GY138">
        <v>1</v>
      </c>
      <c r="GZ138">
        <v>0.66411299999999995</v>
      </c>
      <c r="HA138">
        <v>1.9376100000000001</v>
      </c>
      <c r="HB138">
        <v>20.195599999999999</v>
      </c>
      <c r="HC138">
        <v>5.2145900000000003</v>
      </c>
      <c r="HD138">
        <v>11.974</v>
      </c>
      <c r="HE138">
        <v>4.9901</v>
      </c>
      <c r="HF138">
        <v>3.2925</v>
      </c>
      <c r="HG138">
        <v>7758.8</v>
      </c>
      <c r="HH138">
        <v>9999</v>
      </c>
      <c r="HI138">
        <v>9999</v>
      </c>
      <c r="HJ138">
        <v>780.8</v>
      </c>
      <c r="HK138">
        <v>4.9712899999999998</v>
      </c>
      <c r="HL138">
        <v>1.87436</v>
      </c>
      <c r="HM138">
        <v>1.8706499999999999</v>
      </c>
      <c r="HN138">
        <v>1.8702799999999999</v>
      </c>
      <c r="HO138">
        <v>1.8748499999999999</v>
      </c>
      <c r="HP138">
        <v>1.8716299999999999</v>
      </c>
      <c r="HQ138">
        <v>1.86707</v>
      </c>
      <c r="HR138">
        <v>1.8780399999999999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-1.3049999999999999</v>
      </c>
      <c r="IG138">
        <v>0.37169999999999997</v>
      </c>
      <c r="IH138">
        <v>-1.305000000000007</v>
      </c>
      <c r="II138">
        <v>0</v>
      </c>
      <c r="IJ138">
        <v>0</v>
      </c>
      <c r="IK138">
        <v>0</v>
      </c>
      <c r="IL138">
        <v>0.37166500000000008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23.7</v>
      </c>
      <c r="IU138">
        <v>23.8</v>
      </c>
      <c r="IV138">
        <v>1.8261700000000001</v>
      </c>
      <c r="IW138">
        <v>2.5695800000000002</v>
      </c>
      <c r="IX138">
        <v>1.49902</v>
      </c>
      <c r="IY138">
        <v>2.2936999999999999</v>
      </c>
      <c r="IZ138">
        <v>1.69678</v>
      </c>
      <c r="JA138">
        <v>2.2595200000000002</v>
      </c>
      <c r="JB138">
        <v>44.001899999999999</v>
      </c>
      <c r="JC138">
        <v>15.927</v>
      </c>
      <c r="JD138">
        <v>18</v>
      </c>
      <c r="JE138">
        <v>575.73400000000004</v>
      </c>
      <c r="JF138">
        <v>292.923</v>
      </c>
      <c r="JG138">
        <v>30.0014</v>
      </c>
      <c r="JH138">
        <v>35.841000000000001</v>
      </c>
      <c r="JI138">
        <v>30.000599999999999</v>
      </c>
      <c r="JJ138">
        <v>35.526499999999999</v>
      </c>
      <c r="JK138">
        <v>35.505499999999998</v>
      </c>
      <c r="JL138">
        <v>36.608199999999997</v>
      </c>
      <c r="JM138">
        <v>24.955300000000001</v>
      </c>
      <c r="JN138">
        <v>85.068200000000004</v>
      </c>
      <c r="JO138">
        <v>30</v>
      </c>
      <c r="JP138">
        <v>822.70100000000002</v>
      </c>
      <c r="JQ138">
        <v>35.593200000000003</v>
      </c>
      <c r="JR138">
        <v>98.314099999999996</v>
      </c>
      <c r="JS138">
        <v>98.276799999999994</v>
      </c>
    </row>
    <row r="139" spans="1:279" x14ac:dyDescent="0.2">
      <c r="A139">
        <v>124</v>
      </c>
      <c r="B139">
        <v>1657643424.5</v>
      </c>
      <c r="C139">
        <v>491</v>
      </c>
      <c r="D139" t="s">
        <v>668</v>
      </c>
      <c r="E139" t="s">
        <v>669</v>
      </c>
      <c r="F139">
        <v>4</v>
      </c>
      <c r="G139">
        <v>1657643422.5</v>
      </c>
      <c r="H139">
        <f t="shared" si="50"/>
        <v>9.8713891496774483E-4</v>
      </c>
      <c r="I139">
        <f t="shared" si="51"/>
        <v>0.98713891496774486</v>
      </c>
      <c r="J139">
        <f t="shared" si="52"/>
        <v>7.5851042939484952</v>
      </c>
      <c r="K139">
        <f t="shared" si="53"/>
        <v>799.82671428571427</v>
      </c>
      <c r="L139">
        <f t="shared" si="54"/>
        <v>544.99179980418592</v>
      </c>
      <c r="M139">
        <f t="shared" si="55"/>
        <v>55.124850988215094</v>
      </c>
      <c r="N139">
        <f t="shared" si="56"/>
        <v>80.900902467221016</v>
      </c>
      <c r="O139">
        <f t="shared" si="57"/>
        <v>5.2255417319782428E-2</v>
      </c>
      <c r="P139">
        <f t="shared" si="58"/>
        <v>2.7708094952834399</v>
      </c>
      <c r="Q139">
        <f t="shared" si="59"/>
        <v>5.1714040725245977E-2</v>
      </c>
      <c r="R139">
        <f t="shared" si="60"/>
        <v>3.2369448492349441E-2</v>
      </c>
      <c r="S139">
        <f t="shared" si="61"/>
        <v>194.41779261251656</v>
      </c>
      <c r="T139">
        <f t="shared" si="62"/>
        <v>35.31443579773277</v>
      </c>
      <c r="U139">
        <f t="shared" si="63"/>
        <v>34.662685714285708</v>
      </c>
      <c r="V139">
        <f t="shared" si="64"/>
        <v>5.5437160486926436</v>
      </c>
      <c r="W139">
        <f t="shared" si="65"/>
        <v>67.811643140979612</v>
      </c>
      <c r="X139">
        <f t="shared" si="66"/>
        <v>3.701195982406841</v>
      </c>
      <c r="Y139">
        <f t="shared" si="67"/>
        <v>5.4580538252289479</v>
      </c>
      <c r="Z139">
        <f t="shared" si="68"/>
        <v>1.8425200662858026</v>
      </c>
      <c r="AA139">
        <f t="shared" si="69"/>
        <v>-43.532826150077547</v>
      </c>
      <c r="AB139">
        <f t="shared" si="70"/>
        <v>-41.862644793943815</v>
      </c>
      <c r="AC139">
        <f t="shared" si="71"/>
        <v>-3.5120626586917014</v>
      </c>
      <c r="AD139">
        <f t="shared" si="72"/>
        <v>105.51025900980352</v>
      </c>
      <c r="AE139">
        <f t="shared" si="73"/>
        <v>17.13540150842962</v>
      </c>
      <c r="AF139">
        <f t="shared" si="74"/>
        <v>0.97866461041223418</v>
      </c>
      <c r="AG139">
        <f t="shared" si="75"/>
        <v>7.5851042939484952</v>
      </c>
      <c r="AH139">
        <v>846.86818976940947</v>
      </c>
      <c r="AI139">
        <v>832.80347272727295</v>
      </c>
      <c r="AJ139">
        <v>1.732414536173263</v>
      </c>
      <c r="AK139">
        <v>64.653264527919617</v>
      </c>
      <c r="AL139">
        <f t="shared" si="76"/>
        <v>0.98713891496774486</v>
      </c>
      <c r="AM139">
        <v>35.719031564375832</v>
      </c>
      <c r="AN139">
        <v>36.595812727272708</v>
      </c>
      <c r="AO139">
        <v>1.2686976871287869E-4</v>
      </c>
      <c r="AP139">
        <v>87.74884862576603</v>
      </c>
      <c r="AQ139">
        <v>111</v>
      </c>
      <c r="AR139">
        <v>17</v>
      </c>
      <c r="AS139">
        <f t="shared" si="77"/>
        <v>1</v>
      </c>
      <c r="AT139">
        <f t="shared" si="78"/>
        <v>0</v>
      </c>
      <c r="AU139">
        <f t="shared" si="79"/>
        <v>47210.227803708505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1009.4624997992311</v>
      </c>
      <c r="BI139">
        <f t="shared" si="83"/>
        <v>7.5851042939484952</v>
      </c>
      <c r="BJ139" t="e">
        <f t="shared" si="84"/>
        <v>#DIV/0!</v>
      </c>
      <c r="BK139">
        <f t="shared" si="85"/>
        <v>7.5140030416752214E-3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1199.9485714285711</v>
      </c>
      <c r="CQ139">
        <f t="shared" si="97"/>
        <v>1009.4624997992311</v>
      </c>
      <c r="CR139">
        <f t="shared" si="98"/>
        <v>0.84125480360999039</v>
      </c>
      <c r="CS139">
        <f t="shared" si="99"/>
        <v>0.16202177096728149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1657643422.5</v>
      </c>
      <c r="CZ139">
        <v>799.82671428571427</v>
      </c>
      <c r="DA139">
        <v>816.35900000000004</v>
      </c>
      <c r="DB139">
        <v>36.591871428571437</v>
      </c>
      <c r="DC139">
        <v>35.721942857142857</v>
      </c>
      <c r="DD139">
        <v>801.13171428571422</v>
      </c>
      <c r="DE139">
        <v>36.220199999999998</v>
      </c>
      <c r="DF139">
        <v>650.29714285714283</v>
      </c>
      <c r="DG139">
        <v>101.048</v>
      </c>
      <c r="DH139">
        <v>0.1000374714285714</v>
      </c>
      <c r="DI139">
        <v>34.382442857142863</v>
      </c>
      <c r="DJ139">
        <v>999.89999999999986</v>
      </c>
      <c r="DK139">
        <v>34.662685714285708</v>
      </c>
      <c r="DL139">
        <v>0</v>
      </c>
      <c r="DM139">
        <v>0</v>
      </c>
      <c r="DN139">
        <v>9026.7857142857138</v>
      </c>
      <c r="DO139">
        <v>0</v>
      </c>
      <c r="DP139">
        <v>1760.3614285714291</v>
      </c>
      <c r="DQ139">
        <v>-16.53228571428572</v>
      </c>
      <c r="DR139">
        <v>830.20542857142857</v>
      </c>
      <c r="DS139">
        <v>846.60128571428572</v>
      </c>
      <c r="DT139">
        <v>0.86992471428571438</v>
      </c>
      <c r="DU139">
        <v>816.35900000000004</v>
      </c>
      <c r="DV139">
        <v>35.721942857142857</v>
      </c>
      <c r="DW139">
        <v>3.69753</v>
      </c>
      <c r="DX139">
        <v>3.6096257142857149</v>
      </c>
      <c r="DY139">
        <v>27.555128571428568</v>
      </c>
      <c r="DZ139">
        <v>27.144400000000001</v>
      </c>
      <c r="EA139">
        <v>1199.9485714285711</v>
      </c>
      <c r="EB139">
        <v>0.95799599999999985</v>
      </c>
      <c r="EC139">
        <v>4.200389999999999E-2</v>
      </c>
      <c r="ED139">
        <v>0</v>
      </c>
      <c r="EE139">
        <v>721.70971428571431</v>
      </c>
      <c r="EF139">
        <v>5.0001600000000002</v>
      </c>
      <c r="EG139">
        <v>10712.22857142857</v>
      </c>
      <c r="EH139">
        <v>9514.7714285714301</v>
      </c>
      <c r="EI139">
        <v>48.704999999999998</v>
      </c>
      <c r="EJ139">
        <v>51.33</v>
      </c>
      <c r="EK139">
        <v>49.954999999999998</v>
      </c>
      <c r="EL139">
        <v>49.758714285714291</v>
      </c>
      <c r="EM139">
        <v>50.419285714285706</v>
      </c>
      <c r="EN139">
        <v>1144.758571428571</v>
      </c>
      <c r="EO139">
        <v>50.19</v>
      </c>
      <c r="EP139">
        <v>0</v>
      </c>
      <c r="EQ139">
        <v>85960.799999952316</v>
      </c>
      <c r="ER139">
        <v>0</v>
      </c>
      <c r="ES139">
        <v>721.76388461538454</v>
      </c>
      <c r="ET139">
        <v>-5.9179499942695057E-2</v>
      </c>
      <c r="EU139">
        <v>9.1760677309759782</v>
      </c>
      <c r="EV139">
        <v>10688.24615384615</v>
      </c>
      <c r="EW139">
        <v>15</v>
      </c>
      <c r="EX139">
        <v>1657642000.5999999</v>
      </c>
      <c r="EY139" t="s">
        <v>416</v>
      </c>
      <c r="EZ139">
        <v>1657642000.5999999</v>
      </c>
      <c r="FA139">
        <v>1657641990.5999999</v>
      </c>
      <c r="FB139">
        <v>8</v>
      </c>
      <c r="FC139">
        <v>5.2999999999999999E-2</v>
      </c>
      <c r="FD139">
        <v>-7.3999999999999996E-2</v>
      </c>
      <c r="FE139">
        <v>-1.3049999999999999</v>
      </c>
      <c r="FF139">
        <v>0.372</v>
      </c>
      <c r="FG139">
        <v>415</v>
      </c>
      <c r="FH139">
        <v>35</v>
      </c>
      <c r="FI139">
        <v>0.02</v>
      </c>
      <c r="FJ139">
        <v>0.06</v>
      </c>
      <c r="FK139">
        <v>-16.481760000000001</v>
      </c>
      <c r="FL139">
        <v>-0.55938011257032361</v>
      </c>
      <c r="FM139">
        <v>7.5320341873892208E-2</v>
      </c>
      <c r="FN139">
        <v>0</v>
      </c>
      <c r="FO139">
        <v>721.779</v>
      </c>
      <c r="FP139">
        <v>-0.29488159522479751</v>
      </c>
      <c r="FQ139">
        <v>0.19380584584153429</v>
      </c>
      <c r="FR139">
        <v>1</v>
      </c>
      <c r="FS139">
        <v>0.8738031249999999</v>
      </c>
      <c r="FT139">
        <v>5.4906754221373654E-3</v>
      </c>
      <c r="FU139">
        <v>6.4021054708099673E-3</v>
      </c>
      <c r="FV139">
        <v>1</v>
      </c>
      <c r="FW139">
        <v>2</v>
      </c>
      <c r="FX139">
        <v>3</v>
      </c>
      <c r="FY139" t="s">
        <v>417</v>
      </c>
      <c r="FZ139">
        <v>3.3690799999999999</v>
      </c>
      <c r="GA139">
        <v>2.8938100000000002</v>
      </c>
      <c r="GB139">
        <v>0.15656600000000001</v>
      </c>
      <c r="GC139">
        <v>0.16081200000000001</v>
      </c>
      <c r="GD139">
        <v>0.14784</v>
      </c>
      <c r="GE139">
        <v>0.148005</v>
      </c>
      <c r="GF139">
        <v>29101.9</v>
      </c>
      <c r="GG139">
        <v>25195.4</v>
      </c>
      <c r="GH139">
        <v>30845</v>
      </c>
      <c r="GI139">
        <v>27988.6</v>
      </c>
      <c r="GJ139">
        <v>34640.699999999997</v>
      </c>
      <c r="GK139">
        <v>33660.1</v>
      </c>
      <c r="GL139">
        <v>40217.9</v>
      </c>
      <c r="GM139">
        <v>39028.1</v>
      </c>
      <c r="GN139">
        <v>2.1515</v>
      </c>
      <c r="GO139">
        <v>1.58223</v>
      </c>
      <c r="GP139">
        <v>0</v>
      </c>
      <c r="GQ139">
        <v>5.9395999999999997E-2</v>
      </c>
      <c r="GR139">
        <v>999.9</v>
      </c>
      <c r="GS139">
        <v>33.702599999999997</v>
      </c>
      <c r="GT139">
        <v>62.9</v>
      </c>
      <c r="GU139">
        <v>38.9</v>
      </c>
      <c r="GV139">
        <v>43.503799999999998</v>
      </c>
      <c r="GW139">
        <v>51.190899999999999</v>
      </c>
      <c r="GX139">
        <v>40.640999999999998</v>
      </c>
      <c r="GY139">
        <v>1</v>
      </c>
      <c r="GZ139">
        <v>0.66451000000000005</v>
      </c>
      <c r="HA139">
        <v>1.9420599999999999</v>
      </c>
      <c r="HB139">
        <v>20.195499999999999</v>
      </c>
      <c r="HC139">
        <v>5.2141500000000001</v>
      </c>
      <c r="HD139">
        <v>11.974</v>
      </c>
      <c r="HE139">
        <v>4.9897499999999999</v>
      </c>
      <c r="HF139">
        <v>3.2924500000000001</v>
      </c>
      <c r="HG139">
        <v>7758.8</v>
      </c>
      <c r="HH139">
        <v>9999</v>
      </c>
      <c r="HI139">
        <v>9999</v>
      </c>
      <c r="HJ139">
        <v>780.8</v>
      </c>
      <c r="HK139">
        <v>4.9712899999999998</v>
      </c>
      <c r="HL139">
        <v>1.87435</v>
      </c>
      <c r="HM139">
        <v>1.8706100000000001</v>
      </c>
      <c r="HN139">
        <v>1.8702700000000001</v>
      </c>
      <c r="HO139">
        <v>1.8748499999999999</v>
      </c>
      <c r="HP139">
        <v>1.8716299999999999</v>
      </c>
      <c r="HQ139">
        <v>1.86707</v>
      </c>
      <c r="HR139">
        <v>1.87805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-1.3049999999999999</v>
      </c>
      <c r="IG139">
        <v>0.37169999999999997</v>
      </c>
      <c r="IH139">
        <v>-1.305000000000007</v>
      </c>
      <c r="II139">
        <v>0</v>
      </c>
      <c r="IJ139">
        <v>0</v>
      </c>
      <c r="IK139">
        <v>0</v>
      </c>
      <c r="IL139">
        <v>0.37166500000000008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23.7</v>
      </c>
      <c r="IU139">
        <v>23.9</v>
      </c>
      <c r="IV139">
        <v>1.8383799999999999</v>
      </c>
      <c r="IW139">
        <v>2.5634800000000002</v>
      </c>
      <c r="IX139">
        <v>1.49902</v>
      </c>
      <c r="IY139">
        <v>2.2936999999999999</v>
      </c>
      <c r="IZ139">
        <v>1.69678</v>
      </c>
      <c r="JA139">
        <v>2.34253</v>
      </c>
      <c r="JB139">
        <v>44.001899999999999</v>
      </c>
      <c r="JC139">
        <v>15.9358</v>
      </c>
      <c r="JD139">
        <v>18</v>
      </c>
      <c r="JE139">
        <v>575.601</v>
      </c>
      <c r="JF139">
        <v>292.85899999999998</v>
      </c>
      <c r="JG139">
        <v>30.0014</v>
      </c>
      <c r="JH139">
        <v>35.846400000000003</v>
      </c>
      <c r="JI139">
        <v>30.000499999999999</v>
      </c>
      <c r="JJ139">
        <v>35.531399999999998</v>
      </c>
      <c r="JK139">
        <v>35.510599999999997</v>
      </c>
      <c r="JL139">
        <v>36.851999999999997</v>
      </c>
      <c r="JM139">
        <v>24.955300000000001</v>
      </c>
      <c r="JN139">
        <v>85.068200000000004</v>
      </c>
      <c r="JO139">
        <v>30</v>
      </c>
      <c r="JP139">
        <v>829.37900000000002</v>
      </c>
      <c r="JQ139">
        <v>35.572600000000001</v>
      </c>
      <c r="JR139">
        <v>98.311899999999994</v>
      </c>
      <c r="JS139">
        <v>98.273799999999994</v>
      </c>
    </row>
    <row r="140" spans="1:279" x14ac:dyDescent="0.2">
      <c r="A140">
        <v>125</v>
      </c>
      <c r="B140">
        <v>1657643428.5</v>
      </c>
      <c r="C140">
        <v>495</v>
      </c>
      <c r="D140" t="s">
        <v>670</v>
      </c>
      <c r="E140" t="s">
        <v>671</v>
      </c>
      <c r="F140">
        <v>4</v>
      </c>
      <c r="G140">
        <v>1657643426.1875</v>
      </c>
      <c r="H140">
        <f t="shared" si="50"/>
        <v>9.7988082831895361E-4</v>
      </c>
      <c r="I140">
        <f t="shared" si="51"/>
        <v>0.97988082831895362</v>
      </c>
      <c r="J140">
        <f t="shared" si="52"/>
        <v>7.661726696076542</v>
      </c>
      <c r="K140">
        <f t="shared" si="53"/>
        <v>805.9425</v>
      </c>
      <c r="L140">
        <f t="shared" si="54"/>
        <v>546.76884573478992</v>
      </c>
      <c r="M140">
        <f t="shared" si="55"/>
        <v>55.304938201384601</v>
      </c>
      <c r="N140">
        <f t="shared" si="56"/>
        <v>81.520007045151473</v>
      </c>
      <c r="O140">
        <f t="shared" si="57"/>
        <v>5.1848329154395162E-2</v>
      </c>
      <c r="P140">
        <f t="shared" si="58"/>
        <v>2.7687809960551597</v>
      </c>
      <c r="Q140">
        <f t="shared" si="59"/>
        <v>5.131492214919027E-2</v>
      </c>
      <c r="R140">
        <f t="shared" si="60"/>
        <v>3.2119293439161485E-2</v>
      </c>
      <c r="S140">
        <f t="shared" si="61"/>
        <v>194.42939211254011</v>
      </c>
      <c r="T140">
        <f t="shared" si="62"/>
        <v>35.325267300891788</v>
      </c>
      <c r="U140">
        <f t="shared" si="63"/>
        <v>34.667975000000013</v>
      </c>
      <c r="V140">
        <f t="shared" si="64"/>
        <v>5.5453440046581619</v>
      </c>
      <c r="W140">
        <f t="shared" si="65"/>
        <v>67.798512083989706</v>
      </c>
      <c r="X140">
        <f t="shared" si="66"/>
        <v>3.7021586836042699</v>
      </c>
      <c r="Y140">
        <f t="shared" si="67"/>
        <v>5.4605308727394872</v>
      </c>
      <c r="Z140">
        <f t="shared" si="68"/>
        <v>1.843185321053892</v>
      </c>
      <c r="AA140">
        <f t="shared" si="69"/>
        <v>-43.212744528865855</v>
      </c>
      <c r="AB140">
        <f t="shared" si="70"/>
        <v>-41.403910778832497</v>
      </c>
      <c r="AC140">
        <f t="shared" si="71"/>
        <v>-3.4763500479213212</v>
      </c>
      <c r="AD140">
        <f t="shared" si="72"/>
        <v>106.33638675692042</v>
      </c>
      <c r="AE140">
        <f t="shared" si="73"/>
        <v>17.130406461603386</v>
      </c>
      <c r="AF140">
        <f t="shared" si="74"/>
        <v>0.97777760392047663</v>
      </c>
      <c r="AG140">
        <f t="shared" si="75"/>
        <v>7.661726696076542</v>
      </c>
      <c r="AH140">
        <v>853.75535522656219</v>
      </c>
      <c r="AI140">
        <v>839.67449090909088</v>
      </c>
      <c r="AJ140">
        <v>1.717753750585995</v>
      </c>
      <c r="AK140">
        <v>64.653264527919617</v>
      </c>
      <c r="AL140">
        <f t="shared" si="76"/>
        <v>0.97988082831895362</v>
      </c>
      <c r="AM140">
        <v>35.735291135722079</v>
      </c>
      <c r="AN140">
        <v>36.605589696969687</v>
      </c>
      <c r="AO140">
        <v>1.3679752273555119E-4</v>
      </c>
      <c r="AP140">
        <v>87.74884862576603</v>
      </c>
      <c r="AQ140">
        <v>110</v>
      </c>
      <c r="AR140">
        <v>17</v>
      </c>
      <c r="AS140">
        <f t="shared" si="77"/>
        <v>1</v>
      </c>
      <c r="AT140">
        <f t="shared" si="78"/>
        <v>0</v>
      </c>
      <c r="AU140">
        <f t="shared" si="79"/>
        <v>47153.418678884023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1009.5235497992434</v>
      </c>
      <c r="BI140">
        <f t="shared" si="83"/>
        <v>7.661726696076542</v>
      </c>
      <c r="BJ140" t="e">
        <f t="shared" si="84"/>
        <v>#DIV/0!</v>
      </c>
      <c r="BK140">
        <f t="shared" si="85"/>
        <v>7.5894482081177543E-3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1200.02125</v>
      </c>
      <c r="CQ140">
        <f t="shared" si="97"/>
        <v>1009.5235497992434</v>
      </c>
      <c r="CR140">
        <f t="shared" si="98"/>
        <v>0.84125472761356801</v>
      </c>
      <c r="CS140">
        <f t="shared" si="99"/>
        <v>0.16202162429418654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1657643426.1875</v>
      </c>
      <c r="CZ140">
        <v>805.9425</v>
      </c>
      <c r="DA140">
        <v>822.47562500000004</v>
      </c>
      <c r="DB140">
        <v>36.601162500000001</v>
      </c>
      <c r="DC140">
        <v>35.731999999999999</v>
      </c>
      <c r="DD140">
        <v>807.24749999999995</v>
      </c>
      <c r="DE140">
        <v>36.229500000000002</v>
      </c>
      <c r="DF140">
        <v>650.27412500000003</v>
      </c>
      <c r="DG140">
        <v>101.048625</v>
      </c>
      <c r="DH140">
        <v>0.10003888750000001</v>
      </c>
      <c r="DI140">
        <v>34.390599999999999</v>
      </c>
      <c r="DJ140">
        <v>999.9</v>
      </c>
      <c r="DK140">
        <v>34.667975000000013</v>
      </c>
      <c r="DL140">
        <v>0</v>
      </c>
      <c r="DM140">
        <v>0</v>
      </c>
      <c r="DN140">
        <v>9015.9362500000007</v>
      </c>
      <c r="DO140">
        <v>0</v>
      </c>
      <c r="DP140">
        <v>1803.0150000000001</v>
      </c>
      <c r="DQ140">
        <v>-16.533137499999999</v>
      </c>
      <c r="DR140">
        <v>836.56162499999994</v>
      </c>
      <c r="DS140">
        <v>852.95350000000008</v>
      </c>
      <c r="DT140">
        <v>0.86915450000000005</v>
      </c>
      <c r="DU140">
        <v>822.47562500000004</v>
      </c>
      <c r="DV140">
        <v>35.731999999999999</v>
      </c>
      <c r="DW140">
        <v>3.6985000000000001</v>
      </c>
      <c r="DX140">
        <v>3.6106725000000002</v>
      </c>
      <c r="DY140">
        <v>27.5596125</v>
      </c>
      <c r="DZ140">
        <v>27.149337500000001</v>
      </c>
      <c r="EA140">
        <v>1200.02125</v>
      </c>
      <c r="EB140">
        <v>0.95799875000000001</v>
      </c>
      <c r="EC140">
        <v>4.2001225000000003E-2</v>
      </c>
      <c r="ED140">
        <v>0</v>
      </c>
      <c r="EE140">
        <v>721.83950000000004</v>
      </c>
      <c r="EF140">
        <v>5.0001600000000002</v>
      </c>
      <c r="EG140">
        <v>10729.7125</v>
      </c>
      <c r="EH140">
        <v>9515.3574999999983</v>
      </c>
      <c r="EI140">
        <v>48.686999999999998</v>
      </c>
      <c r="EJ140">
        <v>51.327749999999988</v>
      </c>
      <c r="EK140">
        <v>49.952749999999988</v>
      </c>
      <c r="EL140">
        <v>49.788749999999993</v>
      </c>
      <c r="EM140">
        <v>50.398249999999997</v>
      </c>
      <c r="EN140">
        <v>1144.83125</v>
      </c>
      <c r="EO140">
        <v>50.19</v>
      </c>
      <c r="EP140">
        <v>0</v>
      </c>
      <c r="EQ140">
        <v>85965</v>
      </c>
      <c r="ER140">
        <v>0</v>
      </c>
      <c r="ES140">
        <v>721.78768000000014</v>
      </c>
      <c r="ET140">
        <v>0.27192307959339551</v>
      </c>
      <c r="EU140">
        <v>428.68461662038692</v>
      </c>
      <c r="EV140">
        <v>10694.968000000001</v>
      </c>
      <c r="EW140">
        <v>15</v>
      </c>
      <c r="EX140">
        <v>1657642000.5999999</v>
      </c>
      <c r="EY140" t="s">
        <v>416</v>
      </c>
      <c r="EZ140">
        <v>1657642000.5999999</v>
      </c>
      <c r="FA140">
        <v>1657641990.5999999</v>
      </c>
      <c r="FB140">
        <v>8</v>
      </c>
      <c r="FC140">
        <v>5.2999999999999999E-2</v>
      </c>
      <c r="FD140">
        <v>-7.3999999999999996E-2</v>
      </c>
      <c r="FE140">
        <v>-1.3049999999999999</v>
      </c>
      <c r="FF140">
        <v>0.372</v>
      </c>
      <c r="FG140">
        <v>415</v>
      </c>
      <c r="FH140">
        <v>35</v>
      </c>
      <c r="FI140">
        <v>0.02</v>
      </c>
      <c r="FJ140">
        <v>0.06</v>
      </c>
      <c r="FK140">
        <v>-16.5106675</v>
      </c>
      <c r="FL140">
        <v>-0.13642964352720871</v>
      </c>
      <c r="FM140">
        <v>4.6361785920626362E-2</v>
      </c>
      <c r="FN140">
        <v>1</v>
      </c>
      <c r="FO140">
        <v>721.78323529411773</v>
      </c>
      <c r="FP140">
        <v>-5.5920555384340292E-2</v>
      </c>
      <c r="FQ140">
        <v>0.18975123944778699</v>
      </c>
      <c r="FR140">
        <v>1</v>
      </c>
      <c r="FS140">
        <v>0.87423734999999991</v>
      </c>
      <c r="FT140">
        <v>-5.4798303939965889E-2</v>
      </c>
      <c r="FU140">
        <v>5.5496389411834688E-3</v>
      </c>
      <c r="FV140">
        <v>1</v>
      </c>
      <c r="FW140">
        <v>3</v>
      </c>
      <c r="FX140">
        <v>3</v>
      </c>
      <c r="FY140" t="s">
        <v>615</v>
      </c>
      <c r="FZ140">
        <v>3.3693</v>
      </c>
      <c r="GA140">
        <v>2.8940000000000001</v>
      </c>
      <c r="GB140">
        <v>0.15742900000000001</v>
      </c>
      <c r="GC140">
        <v>0.161693</v>
      </c>
      <c r="GD140">
        <v>0.147864</v>
      </c>
      <c r="GE140">
        <v>0.14795800000000001</v>
      </c>
      <c r="GF140">
        <v>29071.9</v>
      </c>
      <c r="GG140">
        <v>25169.599999999999</v>
      </c>
      <c r="GH140">
        <v>30844.9</v>
      </c>
      <c r="GI140">
        <v>27989.4</v>
      </c>
      <c r="GJ140">
        <v>34639.599999999999</v>
      </c>
      <c r="GK140">
        <v>33662.800000000003</v>
      </c>
      <c r="GL140">
        <v>40217.800000000003</v>
      </c>
      <c r="GM140">
        <v>39029</v>
      </c>
      <c r="GN140">
        <v>2.1520800000000002</v>
      </c>
      <c r="GO140">
        <v>1.58175</v>
      </c>
      <c r="GP140">
        <v>0</v>
      </c>
      <c r="GQ140">
        <v>6.0029300000000001E-2</v>
      </c>
      <c r="GR140">
        <v>999.9</v>
      </c>
      <c r="GS140">
        <v>33.705599999999997</v>
      </c>
      <c r="GT140">
        <v>62.9</v>
      </c>
      <c r="GU140">
        <v>38.9</v>
      </c>
      <c r="GV140">
        <v>43.502600000000001</v>
      </c>
      <c r="GW140">
        <v>50.740900000000003</v>
      </c>
      <c r="GX140">
        <v>40.512799999999999</v>
      </c>
      <c r="GY140">
        <v>1</v>
      </c>
      <c r="GZ140">
        <v>0.664825</v>
      </c>
      <c r="HA140">
        <v>1.9465399999999999</v>
      </c>
      <c r="HB140">
        <v>20.195</v>
      </c>
      <c r="HC140">
        <v>5.2138499999999999</v>
      </c>
      <c r="HD140">
        <v>11.974</v>
      </c>
      <c r="HE140">
        <v>4.99</v>
      </c>
      <c r="HF140">
        <v>3.2925</v>
      </c>
      <c r="HG140">
        <v>7758.8</v>
      </c>
      <c r="HH140">
        <v>9999</v>
      </c>
      <c r="HI140">
        <v>9999</v>
      </c>
      <c r="HJ140">
        <v>780.8</v>
      </c>
      <c r="HK140">
        <v>4.9712800000000001</v>
      </c>
      <c r="HL140">
        <v>1.87435</v>
      </c>
      <c r="HM140">
        <v>1.8706</v>
      </c>
      <c r="HN140">
        <v>1.87029</v>
      </c>
      <c r="HO140">
        <v>1.87486</v>
      </c>
      <c r="HP140">
        <v>1.8716200000000001</v>
      </c>
      <c r="HQ140">
        <v>1.86707</v>
      </c>
      <c r="HR140">
        <v>1.8780399999999999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-1.3049999999999999</v>
      </c>
      <c r="IG140">
        <v>0.37169999999999997</v>
      </c>
      <c r="IH140">
        <v>-1.305000000000007</v>
      </c>
      <c r="II140">
        <v>0</v>
      </c>
      <c r="IJ140">
        <v>0</v>
      </c>
      <c r="IK140">
        <v>0</v>
      </c>
      <c r="IL140">
        <v>0.37166500000000008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23.8</v>
      </c>
      <c r="IU140">
        <v>24</v>
      </c>
      <c r="IV140">
        <v>1.84937</v>
      </c>
      <c r="IW140">
        <v>2.5683600000000002</v>
      </c>
      <c r="IX140">
        <v>1.49902</v>
      </c>
      <c r="IY140">
        <v>2.2961399999999998</v>
      </c>
      <c r="IZ140">
        <v>1.69678</v>
      </c>
      <c r="JA140">
        <v>2.32422</v>
      </c>
      <c r="JB140">
        <v>44.029499999999999</v>
      </c>
      <c r="JC140">
        <v>15.9358</v>
      </c>
      <c r="JD140">
        <v>18</v>
      </c>
      <c r="JE140">
        <v>576.05799999999999</v>
      </c>
      <c r="JF140">
        <v>292.64999999999998</v>
      </c>
      <c r="JG140">
        <v>30.001300000000001</v>
      </c>
      <c r="JH140">
        <v>35.8523</v>
      </c>
      <c r="JI140">
        <v>30.000499999999999</v>
      </c>
      <c r="JJ140">
        <v>35.536799999999999</v>
      </c>
      <c r="JK140">
        <v>35.516300000000001</v>
      </c>
      <c r="JL140">
        <v>37.091200000000001</v>
      </c>
      <c r="JM140">
        <v>25.247599999999998</v>
      </c>
      <c r="JN140">
        <v>85.068200000000004</v>
      </c>
      <c r="JO140">
        <v>30</v>
      </c>
      <c r="JP140">
        <v>836.05700000000002</v>
      </c>
      <c r="JQ140">
        <v>35.547899999999998</v>
      </c>
      <c r="JR140">
        <v>98.311499999999995</v>
      </c>
      <c r="JS140">
        <v>98.276499999999999</v>
      </c>
    </row>
    <row r="141" spans="1:279" x14ac:dyDescent="0.2">
      <c r="A141">
        <v>126</v>
      </c>
      <c r="B141">
        <v>1657643432.5</v>
      </c>
      <c r="C141">
        <v>499</v>
      </c>
      <c r="D141" t="s">
        <v>672</v>
      </c>
      <c r="E141" t="s">
        <v>673</v>
      </c>
      <c r="F141">
        <v>4</v>
      </c>
      <c r="G141">
        <v>1657643430.5</v>
      </c>
      <c r="H141">
        <f t="shared" si="50"/>
        <v>1.0404004234011999E-3</v>
      </c>
      <c r="I141">
        <f t="shared" si="51"/>
        <v>1.0404004234011999</v>
      </c>
      <c r="J141">
        <f t="shared" si="52"/>
        <v>7.7631144297279251</v>
      </c>
      <c r="K141">
        <f t="shared" si="53"/>
        <v>813.09442857142858</v>
      </c>
      <c r="L141">
        <f t="shared" si="54"/>
        <v>564.20000950110614</v>
      </c>
      <c r="M141">
        <f t="shared" si="55"/>
        <v>57.067387552032592</v>
      </c>
      <c r="N141">
        <f t="shared" si="56"/>
        <v>82.242421287292132</v>
      </c>
      <c r="O141">
        <f t="shared" si="57"/>
        <v>5.5025415071411864E-2</v>
      </c>
      <c r="P141">
        <f t="shared" si="58"/>
        <v>2.7683498834178781</v>
      </c>
      <c r="Q141">
        <f t="shared" si="59"/>
        <v>5.442495045455846E-2</v>
      </c>
      <c r="R141">
        <f t="shared" si="60"/>
        <v>3.4068997286723024E-2</v>
      </c>
      <c r="S141">
        <f t="shared" si="61"/>
        <v>194.43543132682692</v>
      </c>
      <c r="T141">
        <f t="shared" si="62"/>
        <v>35.3198610409586</v>
      </c>
      <c r="U141">
        <f t="shared" si="63"/>
        <v>34.675800000000002</v>
      </c>
      <c r="V141">
        <f t="shared" si="64"/>
        <v>5.547753174334864</v>
      </c>
      <c r="W141">
        <f t="shared" si="65"/>
        <v>67.765582313855361</v>
      </c>
      <c r="X141">
        <f t="shared" si="66"/>
        <v>3.7026104746415762</v>
      </c>
      <c r="Y141">
        <f t="shared" si="67"/>
        <v>5.4638510409207237</v>
      </c>
      <c r="Z141">
        <f t="shared" si="68"/>
        <v>1.8451426996932878</v>
      </c>
      <c r="AA141">
        <f t="shared" si="69"/>
        <v>-45.881658671992916</v>
      </c>
      <c r="AB141">
        <f t="shared" si="70"/>
        <v>-40.934264398367823</v>
      </c>
      <c r="AC141">
        <f t="shared" si="71"/>
        <v>-3.4377673096737595</v>
      </c>
      <c r="AD141">
        <f t="shared" si="72"/>
        <v>104.18174094679244</v>
      </c>
      <c r="AE141">
        <f t="shared" si="73"/>
        <v>17.192865326743433</v>
      </c>
      <c r="AF141">
        <f t="shared" si="74"/>
        <v>1.0648055738178817</v>
      </c>
      <c r="AG141">
        <f t="shared" si="75"/>
        <v>7.7631144297279251</v>
      </c>
      <c r="AH141">
        <v>860.71447170262786</v>
      </c>
      <c r="AI141">
        <v>846.55734545454527</v>
      </c>
      <c r="AJ141">
        <v>1.712710183634804</v>
      </c>
      <c r="AK141">
        <v>64.653264527919617</v>
      </c>
      <c r="AL141">
        <f t="shared" si="76"/>
        <v>1.0404004234011999</v>
      </c>
      <c r="AM141">
        <v>35.678684700904853</v>
      </c>
      <c r="AN141">
        <v>36.603071515151512</v>
      </c>
      <c r="AO141">
        <v>8.1838917558813432E-5</v>
      </c>
      <c r="AP141">
        <v>87.74884862576603</v>
      </c>
      <c r="AQ141">
        <v>110</v>
      </c>
      <c r="AR141">
        <v>17</v>
      </c>
      <c r="AS141">
        <f t="shared" si="77"/>
        <v>1</v>
      </c>
      <c r="AT141">
        <f t="shared" si="78"/>
        <v>0</v>
      </c>
      <c r="AU141">
        <f t="shared" si="79"/>
        <v>47139.928522054957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1009.5549426563873</v>
      </c>
      <c r="BI141">
        <f t="shared" si="83"/>
        <v>7.7631144297279251</v>
      </c>
      <c r="BJ141" t="e">
        <f t="shared" si="84"/>
        <v>#DIV/0!</v>
      </c>
      <c r="BK141">
        <f t="shared" si="85"/>
        <v>7.6896403570678997E-3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1200.0585714285719</v>
      </c>
      <c r="CQ141">
        <f t="shared" si="97"/>
        <v>1009.5549426563873</v>
      </c>
      <c r="CR141">
        <f t="shared" si="98"/>
        <v>0.84125472430449333</v>
      </c>
      <c r="CS141">
        <f t="shared" si="99"/>
        <v>0.16202161790767211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1657643430.5</v>
      </c>
      <c r="CZ141">
        <v>813.09442857142858</v>
      </c>
      <c r="DA141">
        <v>829.75685714285714</v>
      </c>
      <c r="DB141">
        <v>36.606071428571418</v>
      </c>
      <c r="DC141">
        <v>35.659557142857139</v>
      </c>
      <c r="DD141">
        <v>814.39942857142864</v>
      </c>
      <c r="DE141">
        <v>36.234400000000001</v>
      </c>
      <c r="DF141">
        <v>650.27685714285712</v>
      </c>
      <c r="DG141">
        <v>101.0474285714286</v>
      </c>
      <c r="DH141">
        <v>0.10001309999999999</v>
      </c>
      <c r="DI141">
        <v>34.401528571428571</v>
      </c>
      <c r="DJ141">
        <v>999.89999999999986</v>
      </c>
      <c r="DK141">
        <v>34.675800000000002</v>
      </c>
      <c r="DL141">
        <v>0</v>
      </c>
      <c r="DM141">
        <v>0</v>
      </c>
      <c r="DN141">
        <v>9013.75</v>
      </c>
      <c r="DO141">
        <v>0</v>
      </c>
      <c r="DP141">
        <v>1309.372714285714</v>
      </c>
      <c r="DQ141">
        <v>-16.662414285714281</v>
      </c>
      <c r="DR141">
        <v>843.98957142857137</v>
      </c>
      <c r="DS141">
        <v>860.43971428571422</v>
      </c>
      <c r="DT141">
        <v>0.94653042857142855</v>
      </c>
      <c r="DU141">
        <v>829.75685714285714</v>
      </c>
      <c r="DV141">
        <v>35.659557142857139</v>
      </c>
      <c r="DW141">
        <v>3.698944285714286</v>
      </c>
      <c r="DX141">
        <v>3.6033014285714282</v>
      </c>
      <c r="DY141">
        <v>27.561671428571429</v>
      </c>
      <c r="DZ141">
        <v>27.1145</v>
      </c>
      <c r="EA141">
        <v>1200.0585714285719</v>
      </c>
      <c r="EB141">
        <v>0.95799914285714272</v>
      </c>
      <c r="EC141">
        <v>4.2000842857142853E-2</v>
      </c>
      <c r="ED141">
        <v>0</v>
      </c>
      <c r="EE141">
        <v>721.73042857142866</v>
      </c>
      <c r="EF141">
        <v>5.0001600000000002</v>
      </c>
      <c r="EG141">
        <v>10654.242857142861</v>
      </c>
      <c r="EH141">
        <v>9515.6528571428553</v>
      </c>
      <c r="EI141">
        <v>48.722999999999999</v>
      </c>
      <c r="EJ141">
        <v>51.321000000000012</v>
      </c>
      <c r="EK141">
        <v>49.964000000000013</v>
      </c>
      <c r="EL141">
        <v>49.794285714285706</v>
      </c>
      <c r="EM141">
        <v>50.410428571428568</v>
      </c>
      <c r="EN141">
        <v>1144.8671428571431</v>
      </c>
      <c r="EO141">
        <v>50.191428571428567</v>
      </c>
      <c r="EP141">
        <v>0</v>
      </c>
      <c r="EQ141">
        <v>85969.200000047684</v>
      </c>
      <c r="ER141">
        <v>0</v>
      </c>
      <c r="ES141">
        <v>721.76438461538464</v>
      </c>
      <c r="ET141">
        <v>-4.1162395688558763E-2</v>
      </c>
      <c r="EU141">
        <v>60.581197090408047</v>
      </c>
      <c r="EV141">
        <v>10698.392307692309</v>
      </c>
      <c r="EW141">
        <v>15</v>
      </c>
      <c r="EX141">
        <v>1657642000.5999999</v>
      </c>
      <c r="EY141" t="s">
        <v>416</v>
      </c>
      <c r="EZ141">
        <v>1657642000.5999999</v>
      </c>
      <c r="FA141">
        <v>1657641990.5999999</v>
      </c>
      <c r="FB141">
        <v>8</v>
      </c>
      <c r="FC141">
        <v>5.2999999999999999E-2</v>
      </c>
      <c r="FD141">
        <v>-7.3999999999999996E-2</v>
      </c>
      <c r="FE141">
        <v>-1.3049999999999999</v>
      </c>
      <c r="FF141">
        <v>0.372</v>
      </c>
      <c r="FG141">
        <v>415</v>
      </c>
      <c r="FH141">
        <v>35</v>
      </c>
      <c r="FI141">
        <v>0.02</v>
      </c>
      <c r="FJ141">
        <v>0.06</v>
      </c>
      <c r="FK141">
        <v>-16.535047500000001</v>
      </c>
      <c r="FL141">
        <v>-0.54098273921200757</v>
      </c>
      <c r="FM141">
        <v>6.9176079635593274E-2</v>
      </c>
      <c r="FN141">
        <v>0</v>
      </c>
      <c r="FO141">
        <v>721.78267647058829</v>
      </c>
      <c r="FP141">
        <v>-9.3705121310541234E-2</v>
      </c>
      <c r="FQ141">
        <v>0.17321420275082339</v>
      </c>
      <c r="FR141">
        <v>1</v>
      </c>
      <c r="FS141">
        <v>0.8809719250000001</v>
      </c>
      <c r="FT141">
        <v>0.1069946228893075</v>
      </c>
      <c r="FU141">
        <v>2.2309381793751599E-2</v>
      </c>
      <c r="FV141">
        <v>0</v>
      </c>
      <c r="FW141">
        <v>1</v>
      </c>
      <c r="FX141">
        <v>3</v>
      </c>
      <c r="FY141" t="s">
        <v>425</v>
      </c>
      <c r="FZ141">
        <v>3.3691499999999999</v>
      </c>
      <c r="GA141">
        <v>2.8936999999999999</v>
      </c>
      <c r="GB141">
        <v>0.15828600000000001</v>
      </c>
      <c r="GC141">
        <v>0.16255600000000001</v>
      </c>
      <c r="GD141">
        <v>0.147843</v>
      </c>
      <c r="GE141">
        <v>0.147698</v>
      </c>
      <c r="GF141">
        <v>29041.4</v>
      </c>
      <c r="GG141">
        <v>25143.200000000001</v>
      </c>
      <c r="GH141">
        <v>30844</v>
      </c>
      <c r="GI141">
        <v>27989</v>
      </c>
      <c r="GJ141">
        <v>34639.699999999997</v>
      </c>
      <c r="GK141">
        <v>33672.699999999997</v>
      </c>
      <c r="GL141">
        <v>40216.9</v>
      </c>
      <c r="GM141">
        <v>39028.6</v>
      </c>
      <c r="GN141">
        <v>2.1523300000000001</v>
      </c>
      <c r="GO141">
        <v>1.58148</v>
      </c>
      <c r="GP141">
        <v>0</v>
      </c>
      <c r="GQ141">
        <v>5.9701499999999998E-2</v>
      </c>
      <c r="GR141">
        <v>999.9</v>
      </c>
      <c r="GS141">
        <v>33.710299999999997</v>
      </c>
      <c r="GT141">
        <v>62.9</v>
      </c>
      <c r="GU141">
        <v>38.9</v>
      </c>
      <c r="GV141">
        <v>43.504600000000003</v>
      </c>
      <c r="GW141">
        <v>50.710900000000002</v>
      </c>
      <c r="GX141">
        <v>40.597000000000001</v>
      </c>
      <c r="GY141">
        <v>1</v>
      </c>
      <c r="GZ141">
        <v>0.665188</v>
      </c>
      <c r="HA141">
        <v>1.9517100000000001</v>
      </c>
      <c r="HB141">
        <v>20.194500000000001</v>
      </c>
      <c r="HC141">
        <v>5.2129500000000002</v>
      </c>
      <c r="HD141">
        <v>11.974</v>
      </c>
      <c r="HE141">
        <v>4.9895500000000004</v>
      </c>
      <c r="HF141">
        <v>3.2921999999999998</v>
      </c>
      <c r="HG141">
        <v>7759</v>
      </c>
      <c r="HH141">
        <v>9999</v>
      </c>
      <c r="HI141">
        <v>9999</v>
      </c>
      <c r="HJ141">
        <v>780.8</v>
      </c>
      <c r="HK141">
        <v>4.9712699999999996</v>
      </c>
      <c r="HL141">
        <v>1.87432</v>
      </c>
      <c r="HM141">
        <v>1.87059</v>
      </c>
      <c r="HN141">
        <v>1.8702799999999999</v>
      </c>
      <c r="HO141">
        <v>1.8748499999999999</v>
      </c>
      <c r="HP141">
        <v>1.8716200000000001</v>
      </c>
      <c r="HQ141">
        <v>1.86707</v>
      </c>
      <c r="HR141">
        <v>1.87802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-1.3049999999999999</v>
      </c>
      <c r="IG141">
        <v>0.37159999999999999</v>
      </c>
      <c r="IH141">
        <v>-1.305000000000007</v>
      </c>
      <c r="II141">
        <v>0</v>
      </c>
      <c r="IJ141">
        <v>0</v>
      </c>
      <c r="IK141">
        <v>0</v>
      </c>
      <c r="IL141">
        <v>0.37166500000000008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23.9</v>
      </c>
      <c r="IU141">
        <v>24</v>
      </c>
      <c r="IV141">
        <v>1.8615699999999999</v>
      </c>
      <c r="IW141">
        <v>2.5634800000000002</v>
      </c>
      <c r="IX141">
        <v>1.49902</v>
      </c>
      <c r="IY141">
        <v>2.2949199999999998</v>
      </c>
      <c r="IZ141">
        <v>1.69678</v>
      </c>
      <c r="JA141">
        <v>2.34619</v>
      </c>
      <c r="JB141">
        <v>44.057099999999998</v>
      </c>
      <c r="JC141">
        <v>15.9358</v>
      </c>
      <c r="JD141">
        <v>18</v>
      </c>
      <c r="JE141">
        <v>576.274</v>
      </c>
      <c r="JF141">
        <v>292.53500000000003</v>
      </c>
      <c r="JG141">
        <v>30.0015</v>
      </c>
      <c r="JH141">
        <v>35.857599999999998</v>
      </c>
      <c r="JI141">
        <v>30.000499999999999</v>
      </c>
      <c r="JJ141">
        <v>35.541200000000003</v>
      </c>
      <c r="JK141">
        <v>35.521000000000001</v>
      </c>
      <c r="JL141">
        <v>37.330300000000001</v>
      </c>
      <c r="JM141">
        <v>25.247599999999998</v>
      </c>
      <c r="JN141">
        <v>85.068200000000004</v>
      </c>
      <c r="JO141">
        <v>30</v>
      </c>
      <c r="JP141">
        <v>842.73500000000001</v>
      </c>
      <c r="JQ141">
        <v>35.6873</v>
      </c>
      <c r="JR141">
        <v>98.309100000000001</v>
      </c>
      <c r="JS141">
        <v>98.275199999999998</v>
      </c>
    </row>
    <row r="142" spans="1:279" x14ac:dyDescent="0.2">
      <c r="A142">
        <v>127</v>
      </c>
      <c r="B142">
        <v>1657643436.5</v>
      </c>
      <c r="C142">
        <v>503</v>
      </c>
      <c r="D142" t="s">
        <v>674</v>
      </c>
      <c r="E142" t="s">
        <v>675</v>
      </c>
      <c r="F142">
        <v>4</v>
      </c>
      <c r="G142">
        <v>1657643434.1875</v>
      </c>
      <c r="H142">
        <f t="shared" si="50"/>
        <v>1.0824073269283003E-3</v>
      </c>
      <c r="I142">
        <f t="shared" si="51"/>
        <v>1.0824073269283003</v>
      </c>
      <c r="J142">
        <f t="shared" si="52"/>
        <v>7.8820091229220717</v>
      </c>
      <c r="K142">
        <f t="shared" si="53"/>
        <v>819.14949999999999</v>
      </c>
      <c r="L142">
        <f t="shared" si="54"/>
        <v>575.27960916657139</v>
      </c>
      <c r="M142">
        <f t="shared" si="55"/>
        <v>58.187068041262982</v>
      </c>
      <c r="N142">
        <f t="shared" si="56"/>
        <v>82.853462790935694</v>
      </c>
      <c r="O142">
        <f t="shared" si="57"/>
        <v>5.7221703167977082E-2</v>
      </c>
      <c r="P142">
        <f t="shared" si="58"/>
        <v>2.7643507670128948</v>
      </c>
      <c r="Q142">
        <f t="shared" si="59"/>
        <v>5.6571725457327797E-2</v>
      </c>
      <c r="R142">
        <f t="shared" si="60"/>
        <v>3.5415111048469755E-2</v>
      </c>
      <c r="S142">
        <f t="shared" si="61"/>
        <v>194.4297911125409</v>
      </c>
      <c r="T142">
        <f t="shared" si="62"/>
        <v>35.314727481689012</v>
      </c>
      <c r="U142">
        <f t="shared" si="63"/>
        <v>34.676374999999993</v>
      </c>
      <c r="V142">
        <f t="shared" si="64"/>
        <v>5.5479302418521614</v>
      </c>
      <c r="W142">
        <f t="shared" si="65"/>
        <v>67.719570063764294</v>
      </c>
      <c r="X142">
        <f t="shared" si="66"/>
        <v>3.7011556524822904</v>
      </c>
      <c r="Y142">
        <f t="shared" si="67"/>
        <v>5.4654151658040746</v>
      </c>
      <c r="Z142">
        <f t="shared" si="68"/>
        <v>1.846774589369871</v>
      </c>
      <c r="AA142">
        <f t="shared" si="69"/>
        <v>-47.734163117538039</v>
      </c>
      <c r="AB142">
        <f t="shared" si="70"/>
        <v>-40.193843705257407</v>
      </c>
      <c r="AC142">
        <f t="shared" si="71"/>
        <v>-3.3805625171664344</v>
      </c>
      <c r="AD142">
        <f t="shared" si="72"/>
        <v>103.12122177257903</v>
      </c>
      <c r="AE142">
        <f t="shared" si="73"/>
        <v>17.203647718283204</v>
      </c>
      <c r="AF142">
        <f t="shared" si="74"/>
        <v>1.0930761263258149</v>
      </c>
      <c r="AG142">
        <f t="shared" si="75"/>
        <v>7.8820091229220717</v>
      </c>
      <c r="AH142">
        <v>867.52127404606119</v>
      </c>
      <c r="AI142">
        <v>853.33113939393888</v>
      </c>
      <c r="AJ142">
        <v>1.692417000149351</v>
      </c>
      <c r="AK142">
        <v>64.653264527919617</v>
      </c>
      <c r="AL142">
        <f t="shared" si="76"/>
        <v>1.0824073269283003</v>
      </c>
      <c r="AM142">
        <v>35.61896087323106</v>
      </c>
      <c r="AN142">
        <v>36.582047272727273</v>
      </c>
      <c r="AO142">
        <v>-1.7526221865333711E-4</v>
      </c>
      <c r="AP142">
        <v>87.74884862576603</v>
      </c>
      <c r="AQ142">
        <v>110</v>
      </c>
      <c r="AR142">
        <v>17</v>
      </c>
      <c r="AS142">
        <f t="shared" si="77"/>
        <v>1</v>
      </c>
      <c r="AT142">
        <f t="shared" si="78"/>
        <v>0</v>
      </c>
      <c r="AU142">
        <f t="shared" si="79"/>
        <v>47029.667014575694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1009.525649799244</v>
      </c>
      <c r="BI142">
        <f t="shared" si="83"/>
        <v>7.8820091229220717</v>
      </c>
      <c r="BJ142" t="e">
        <f t="shared" si="84"/>
        <v>#DIV/0!</v>
      </c>
      <c r="BK142">
        <f t="shared" si="85"/>
        <v>7.8076363136384908E-3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1200.0237500000001</v>
      </c>
      <c r="CQ142">
        <f t="shared" si="97"/>
        <v>1009.525649799244</v>
      </c>
      <c r="CR142">
        <f t="shared" si="98"/>
        <v>0.8412547249996043</v>
      </c>
      <c r="CS142">
        <f t="shared" si="99"/>
        <v>0.16202161924923644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1657643434.1875</v>
      </c>
      <c r="CZ142">
        <v>819.14949999999999</v>
      </c>
      <c r="DA142">
        <v>835.84862499999997</v>
      </c>
      <c r="DB142">
        <v>36.592312500000013</v>
      </c>
      <c r="DC142">
        <v>35.620687500000003</v>
      </c>
      <c r="DD142">
        <v>820.45449999999994</v>
      </c>
      <c r="DE142">
        <v>36.220687499999997</v>
      </c>
      <c r="DF142">
        <v>650.29899999999998</v>
      </c>
      <c r="DG142">
        <v>101.045625</v>
      </c>
      <c r="DH142">
        <v>0.100091125</v>
      </c>
      <c r="DI142">
        <v>34.406675</v>
      </c>
      <c r="DJ142">
        <v>999.9</v>
      </c>
      <c r="DK142">
        <v>34.676374999999993</v>
      </c>
      <c r="DL142">
        <v>0</v>
      </c>
      <c r="DM142">
        <v>0</v>
      </c>
      <c r="DN142">
        <v>8992.65625</v>
      </c>
      <c r="DO142">
        <v>0</v>
      </c>
      <c r="DP142">
        <v>1434.5242499999999</v>
      </c>
      <c r="DQ142">
        <v>-16.699375</v>
      </c>
      <c r="DR142">
        <v>850.26249999999993</v>
      </c>
      <c r="DS142">
        <v>866.72187499999995</v>
      </c>
      <c r="DT142">
        <v>0.97163437500000005</v>
      </c>
      <c r="DU142">
        <v>835.84862499999997</v>
      </c>
      <c r="DV142">
        <v>35.620687500000003</v>
      </c>
      <c r="DW142">
        <v>3.6974900000000002</v>
      </c>
      <c r="DX142">
        <v>3.59931</v>
      </c>
      <c r="DY142">
        <v>27.554962499999998</v>
      </c>
      <c r="DZ142">
        <v>27.095637499999999</v>
      </c>
      <c r="EA142">
        <v>1200.0237500000001</v>
      </c>
      <c r="EB142">
        <v>0.95799875000000001</v>
      </c>
      <c r="EC142">
        <v>4.2001225000000003E-2</v>
      </c>
      <c r="ED142">
        <v>0</v>
      </c>
      <c r="EE142">
        <v>721.72162500000002</v>
      </c>
      <c r="EF142">
        <v>5.0001600000000002</v>
      </c>
      <c r="EG142">
        <v>10785.375</v>
      </c>
      <c r="EH142">
        <v>9515.375</v>
      </c>
      <c r="EI142">
        <v>48.694875000000003</v>
      </c>
      <c r="EJ142">
        <v>51.367125000000001</v>
      </c>
      <c r="EK142">
        <v>49.936999999999998</v>
      </c>
      <c r="EL142">
        <v>49.788749999999993</v>
      </c>
      <c r="EM142">
        <v>50.413749999999993</v>
      </c>
      <c r="EN142">
        <v>1144.83375</v>
      </c>
      <c r="EO142">
        <v>50.19</v>
      </c>
      <c r="EP142">
        <v>0</v>
      </c>
      <c r="EQ142">
        <v>85972.799999952316</v>
      </c>
      <c r="ER142">
        <v>0</v>
      </c>
      <c r="ES142">
        <v>721.75211538461531</v>
      </c>
      <c r="ET142">
        <v>-9.6717943048872129E-2</v>
      </c>
      <c r="EU142">
        <v>276.53333304917868</v>
      </c>
      <c r="EV142">
        <v>10725.25384615385</v>
      </c>
      <c r="EW142">
        <v>15</v>
      </c>
      <c r="EX142">
        <v>1657642000.5999999</v>
      </c>
      <c r="EY142" t="s">
        <v>416</v>
      </c>
      <c r="EZ142">
        <v>1657642000.5999999</v>
      </c>
      <c r="FA142">
        <v>1657641990.5999999</v>
      </c>
      <c r="FB142">
        <v>8</v>
      </c>
      <c r="FC142">
        <v>5.2999999999999999E-2</v>
      </c>
      <c r="FD142">
        <v>-7.3999999999999996E-2</v>
      </c>
      <c r="FE142">
        <v>-1.3049999999999999</v>
      </c>
      <c r="FF142">
        <v>0.372</v>
      </c>
      <c r="FG142">
        <v>415</v>
      </c>
      <c r="FH142">
        <v>35</v>
      </c>
      <c r="FI142">
        <v>0.02</v>
      </c>
      <c r="FJ142">
        <v>0.06</v>
      </c>
      <c r="FK142">
        <v>-16.579682500000001</v>
      </c>
      <c r="FL142">
        <v>-0.66170318949340901</v>
      </c>
      <c r="FM142">
        <v>7.6659581552144737E-2</v>
      </c>
      <c r="FN142">
        <v>0</v>
      </c>
      <c r="FO142">
        <v>721.75688235294126</v>
      </c>
      <c r="FP142">
        <v>-8.0550036682788984E-2</v>
      </c>
      <c r="FQ142">
        <v>0.17357347396722361</v>
      </c>
      <c r="FR142">
        <v>1</v>
      </c>
      <c r="FS142">
        <v>0.90021360000000006</v>
      </c>
      <c r="FT142">
        <v>0.36895580487804858</v>
      </c>
      <c r="FU142">
        <v>4.3594074208428833E-2</v>
      </c>
      <c r="FV142">
        <v>0</v>
      </c>
      <c r="FW142">
        <v>1</v>
      </c>
      <c r="FX142">
        <v>3</v>
      </c>
      <c r="FY142" t="s">
        <v>425</v>
      </c>
      <c r="FZ142">
        <v>3.36931</v>
      </c>
      <c r="GA142">
        <v>2.8936700000000002</v>
      </c>
      <c r="GB142">
        <v>0.159132</v>
      </c>
      <c r="GC142">
        <v>0.163413</v>
      </c>
      <c r="GD142">
        <v>0.147785</v>
      </c>
      <c r="GE142">
        <v>0.14769499999999999</v>
      </c>
      <c r="GF142">
        <v>29012.2</v>
      </c>
      <c r="GG142">
        <v>25117.200000000001</v>
      </c>
      <c r="GH142">
        <v>30844.2</v>
      </c>
      <c r="GI142">
        <v>27988.9</v>
      </c>
      <c r="GJ142">
        <v>34642.6</v>
      </c>
      <c r="GK142">
        <v>33672.5</v>
      </c>
      <c r="GL142">
        <v>40217.5</v>
      </c>
      <c r="GM142">
        <v>39028.199999999997</v>
      </c>
      <c r="GN142">
        <v>2.15265</v>
      </c>
      <c r="GO142">
        <v>1.58135</v>
      </c>
      <c r="GP142">
        <v>0</v>
      </c>
      <c r="GQ142">
        <v>5.9381099999999999E-2</v>
      </c>
      <c r="GR142">
        <v>999.9</v>
      </c>
      <c r="GS142">
        <v>33.719700000000003</v>
      </c>
      <c r="GT142">
        <v>62.9</v>
      </c>
      <c r="GU142">
        <v>38.9</v>
      </c>
      <c r="GV142">
        <v>43.506399999999999</v>
      </c>
      <c r="GW142">
        <v>50.890900000000002</v>
      </c>
      <c r="GX142">
        <v>40.256399999999999</v>
      </c>
      <c r="GY142">
        <v>1</v>
      </c>
      <c r="GZ142">
        <v>0.66564000000000001</v>
      </c>
      <c r="HA142">
        <v>1.9602299999999999</v>
      </c>
      <c r="HB142">
        <v>20.1952</v>
      </c>
      <c r="HC142">
        <v>5.2138499999999999</v>
      </c>
      <c r="HD142">
        <v>11.974</v>
      </c>
      <c r="HE142">
        <v>4.9901999999999997</v>
      </c>
      <c r="HF142">
        <v>3.29243</v>
      </c>
      <c r="HG142">
        <v>7759</v>
      </c>
      <c r="HH142">
        <v>9999</v>
      </c>
      <c r="HI142">
        <v>9999</v>
      </c>
      <c r="HJ142">
        <v>780.8</v>
      </c>
      <c r="HK142">
        <v>4.9713099999999999</v>
      </c>
      <c r="HL142">
        <v>1.8743300000000001</v>
      </c>
      <c r="HM142">
        <v>1.8706</v>
      </c>
      <c r="HN142">
        <v>1.8702799999999999</v>
      </c>
      <c r="HO142">
        <v>1.8748499999999999</v>
      </c>
      <c r="HP142">
        <v>1.87164</v>
      </c>
      <c r="HQ142">
        <v>1.86707</v>
      </c>
      <c r="HR142">
        <v>1.8780300000000001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-1.3049999999999999</v>
      </c>
      <c r="IG142">
        <v>0.37159999999999999</v>
      </c>
      <c r="IH142">
        <v>-1.305000000000007</v>
      </c>
      <c r="II142">
        <v>0</v>
      </c>
      <c r="IJ142">
        <v>0</v>
      </c>
      <c r="IK142">
        <v>0</v>
      </c>
      <c r="IL142">
        <v>0.37166500000000008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23.9</v>
      </c>
      <c r="IU142">
        <v>24.1</v>
      </c>
      <c r="IV142">
        <v>1.87378</v>
      </c>
      <c r="IW142">
        <v>2.5720200000000002</v>
      </c>
      <c r="IX142">
        <v>1.49902</v>
      </c>
      <c r="IY142">
        <v>2.2961399999999998</v>
      </c>
      <c r="IZ142">
        <v>1.69678</v>
      </c>
      <c r="JA142">
        <v>2.2522000000000002</v>
      </c>
      <c r="JB142">
        <v>44.057099999999998</v>
      </c>
      <c r="JC142">
        <v>15.918200000000001</v>
      </c>
      <c r="JD142">
        <v>18</v>
      </c>
      <c r="JE142">
        <v>576.553</v>
      </c>
      <c r="JF142">
        <v>292.49299999999999</v>
      </c>
      <c r="JG142">
        <v>30.001999999999999</v>
      </c>
      <c r="JH142">
        <v>35.863</v>
      </c>
      <c r="JI142">
        <v>30.000599999999999</v>
      </c>
      <c r="JJ142">
        <v>35.546599999999998</v>
      </c>
      <c r="JK142">
        <v>35.525300000000001</v>
      </c>
      <c r="JL142">
        <v>37.572299999999998</v>
      </c>
      <c r="JM142">
        <v>25.247599999999998</v>
      </c>
      <c r="JN142">
        <v>85.068200000000004</v>
      </c>
      <c r="JO142">
        <v>30</v>
      </c>
      <c r="JP142">
        <v>849.41399999999999</v>
      </c>
      <c r="JQ142">
        <v>35.738100000000003</v>
      </c>
      <c r="JR142">
        <v>98.310100000000006</v>
      </c>
      <c r="JS142">
        <v>98.2744</v>
      </c>
    </row>
    <row r="143" spans="1:279" x14ac:dyDescent="0.2">
      <c r="A143">
        <v>128</v>
      </c>
      <c r="B143">
        <v>1657643440.5</v>
      </c>
      <c r="C143">
        <v>507</v>
      </c>
      <c r="D143" t="s">
        <v>676</v>
      </c>
      <c r="E143" t="s">
        <v>677</v>
      </c>
      <c r="F143">
        <v>4</v>
      </c>
      <c r="G143">
        <v>1657643438.5</v>
      </c>
      <c r="H143">
        <f t="shared" si="50"/>
        <v>1.0459751576830563E-3</v>
      </c>
      <c r="I143">
        <f t="shared" si="51"/>
        <v>1.0459751576830563</v>
      </c>
      <c r="J143">
        <f t="shared" si="52"/>
        <v>7.929669080930001</v>
      </c>
      <c r="K143">
        <f t="shared" si="53"/>
        <v>826.23414285714273</v>
      </c>
      <c r="L143">
        <f t="shared" si="54"/>
        <v>572.33682352583696</v>
      </c>
      <c r="M143">
        <f t="shared" si="55"/>
        <v>57.890378565983376</v>
      </c>
      <c r="N143">
        <f t="shared" si="56"/>
        <v>83.57143092677758</v>
      </c>
      <c r="O143">
        <f t="shared" si="57"/>
        <v>5.5096967406635625E-2</v>
      </c>
      <c r="P143">
        <f t="shared" si="58"/>
        <v>2.7661163444649808</v>
      </c>
      <c r="Q143">
        <f t="shared" si="59"/>
        <v>5.4494468987124109E-2</v>
      </c>
      <c r="R143">
        <f t="shared" si="60"/>
        <v>3.4112626109198817E-2</v>
      </c>
      <c r="S143">
        <f t="shared" si="61"/>
        <v>194.42326461252767</v>
      </c>
      <c r="T143">
        <f t="shared" si="62"/>
        <v>35.334880767842812</v>
      </c>
      <c r="U143">
        <f t="shared" si="63"/>
        <v>34.689485714285709</v>
      </c>
      <c r="V143">
        <f t="shared" si="64"/>
        <v>5.5519689344871637</v>
      </c>
      <c r="W143">
        <f t="shared" si="65"/>
        <v>67.645276212502765</v>
      </c>
      <c r="X143">
        <f t="shared" si="66"/>
        <v>3.6993156834557959</v>
      </c>
      <c r="Y143">
        <f t="shared" si="67"/>
        <v>5.4686977281823221</v>
      </c>
      <c r="Z143">
        <f t="shared" si="68"/>
        <v>1.8526532510313678</v>
      </c>
      <c r="AA143">
        <f t="shared" si="69"/>
        <v>-46.12750445382278</v>
      </c>
      <c r="AB143">
        <f t="shared" si="70"/>
        <v>-40.564637490455922</v>
      </c>
      <c r="AC143">
        <f t="shared" si="71"/>
        <v>-3.4099685968550983</v>
      </c>
      <c r="AD143">
        <f t="shared" si="72"/>
        <v>104.32115407139388</v>
      </c>
      <c r="AE143">
        <f t="shared" si="73"/>
        <v>17.386601937690806</v>
      </c>
      <c r="AF143">
        <f t="shared" si="74"/>
        <v>1.0662969449926747</v>
      </c>
      <c r="AG143">
        <f t="shared" si="75"/>
        <v>7.929669080930001</v>
      </c>
      <c r="AH143">
        <v>874.51156231300081</v>
      </c>
      <c r="AI143">
        <v>860.17603030303042</v>
      </c>
      <c r="AJ143">
        <v>1.7178266937364159</v>
      </c>
      <c r="AK143">
        <v>64.653264527919617</v>
      </c>
      <c r="AL143">
        <f t="shared" si="76"/>
        <v>1.0459751576830563</v>
      </c>
      <c r="AM143">
        <v>35.623766504301237</v>
      </c>
      <c r="AN143">
        <v>36.56998787878787</v>
      </c>
      <c r="AO143">
        <v>-3.0830499174019309E-3</v>
      </c>
      <c r="AP143">
        <v>87.74884862576603</v>
      </c>
      <c r="AQ143">
        <v>110</v>
      </c>
      <c r="AR143">
        <v>17</v>
      </c>
      <c r="AS143">
        <f t="shared" si="77"/>
        <v>1</v>
      </c>
      <c r="AT143">
        <f t="shared" si="78"/>
        <v>0</v>
      </c>
      <c r="AU143">
        <f t="shared" si="79"/>
        <v>47076.341704524006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1009.491299799237</v>
      </c>
      <c r="BI143">
        <f t="shared" si="83"/>
        <v>7.929669080930001</v>
      </c>
      <c r="BJ143" t="e">
        <f t="shared" si="84"/>
        <v>#DIV/0!</v>
      </c>
      <c r="BK143">
        <f t="shared" si="85"/>
        <v>7.855113840512561E-3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1199.982857142857</v>
      </c>
      <c r="CQ143">
        <f t="shared" si="97"/>
        <v>1009.491299799237</v>
      </c>
      <c r="CR143">
        <f t="shared" si="98"/>
        <v>0.84125476775795127</v>
      </c>
      <c r="CS143">
        <f t="shared" si="99"/>
        <v>0.16202170177284603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1657643438.5</v>
      </c>
      <c r="CZ143">
        <v>826.23414285714273</v>
      </c>
      <c r="DA143">
        <v>843.08885714285702</v>
      </c>
      <c r="DB143">
        <v>36.573514285714282</v>
      </c>
      <c r="DC143">
        <v>35.62567142857143</v>
      </c>
      <c r="DD143">
        <v>827.53914285714291</v>
      </c>
      <c r="DE143">
        <v>36.201828571428578</v>
      </c>
      <c r="DF143">
        <v>650.29685714285711</v>
      </c>
      <c r="DG143">
        <v>101.0474285714286</v>
      </c>
      <c r="DH143">
        <v>9.996608571428571E-2</v>
      </c>
      <c r="DI143">
        <v>34.417471428571432</v>
      </c>
      <c r="DJ143">
        <v>999.89999999999986</v>
      </c>
      <c r="DK143">
        <v>34.689485714285709</v>
      </c>
      <c r="DL143">
        <v>0</v>
      </c>
      <c r="DM143">
        <v>0</v>
      </c>
      <c r="DN143">
        <v>9001.8757142857139</v>
      </c>
      <c r="DO143">
        <v>0</v>
      </c>
      <c r="DP143">
        <v>1829.1171428571431</v>
      </c>
      <c r="DQ143">
        <v>-16.85461428571428</v>
      </c>
      <c r="DR143">
        <v>857.59957142857161</v>
      </c>
      <c r="DS143">
        <v>874.23371428571431</v>
      </c>
      <c r="DT143">
        <v>0.94784757142857146</v>
      </c>
      <c r="DU143">
        <v>843.08885714285702</v>
      </c>
      <c r="DV143">
        <v>35.62567142857143</v>
      </c>
      <c r="DW143">
        <v>3.6956600000000011</v>
      </c>
      <c r="DX143">
        <v>3.599885714285715</v>
      </c>
      <c r="DY143">
        <v>27.546485714285719</v>
      </c>
      <c r="DZ143">
        <v>27.09834285714286</v>
      </c>
      <c r="EA143">
        <v>1199.982857142857</v>
      </c>
      <c r="EB143">
        <v>0.95799757142857123</v>
      </c>
      <c r="EC143">
        <v>4.2002371428571432E-2</v>
      </c>
      <c r="ED143">
        <v>0</v>
      </c>
      <c r="EE143">
        <v>721.58957142857139</v>
      </c>
      <c r="EF143">
        <v>5.0001600000000002</v>
      </c>
      <c r="EG143">
        <v>10759.414285714291</v>
      </c>
      <c r="EH143">
        <v>9515.0257142857135</v>
      </c>
      <c r="EI143">
        <v>48.723000000000013</v>
      </c>
      <c r="EJ143">
        <v>51.357000000000014</v>
      </c>
      <c r="EK143">
        <v>49.946000000000012</v>
      </c>
      <c r="EL143">
        <v>49.794285714285706</v>
      </c>
      <c r="EM143">
        <v>50.419285714285706</v>
      </c>
      <c r="EN143">
        <v>1144.792857142857</v>
      </c>
      <c r="EO143">
        <v>50.19</v>
      </c>
      <c r="EP143">
        <v>0</v>
      </c>
      <c r="EQ143">
        <v>85977</v>
      </c>
      <c r="ER143">
        <v>0</v>
      </c>
      <c r="ES143">
        <v>721.70967999999993</v>
      </c>
      <c r="ET143">
        <v>-1.2166153833630331</v>
      </c>
      <c r="EU143">
        <v>408.05384680201729</v>
      </c>
      <c r="EV143">
        <v>10738.132</v>
      </c>
      <c r="EW143">
        <v>15</v>
      </c>
      <c r="EX143">
        <v>1657642000.5999999</v>
      </c>
      <c r="EY143" t="s">
        <v>416</v>
      </c>
      <c r="EZ143">
        <v>1657642000.5999999</v>
      </c>
      <c r="FA143">
        <v>1657641990.5999999</v>
      </c>
      <c r="FB143">
        <v>8</v>
      </c>
      <c r="FC143">
        <v>5.2999999999999999E-2</v>
      </c>
      <c r="FD143">
        <v>-7.3999999999999996E-2</v>
      </c>
      <c r="FE143">
        <v>-1.3049999999999999</v>
      </c>
      <c r="FF143">
        <v>0.372</v>
      </c>
      <c r="FG143">
        <v>415</v>
      </c>
      <c r="FH143">
        <v>35</v>
      </c>
      <c r="FI143">
        <v>0.02</v>
      </c>
      <c r="FJ143">
        <v>0.06</v>
      </c>
      <c r="FK143">
        <v>-16.645239024390239</v>
      </c>
      <c r="FL143">
        <v>-1.0268425087107651</v>
      </c>
      <c r="FM143">
        <v>0.1134697571785987</v>
      </c>
      <c r="FN143">
        <v>0</v>
      </c>
      <c r="FO143">
        <v>721.72300000000007</v>
      </c>
      <c r="FP143">
        <v>-0.39663865570266921</v>
      </c>
      <c r="FQ143">
        <v>0.17653478244177589</v>
      </c>
      <c r="FR143">
        <v>1</v>
      </c>
      <c r="FS143">
        <v>0.91710607317073167</v>
      </c>
      <c r="FT143">
        <v>0.38778480836236923</v>
      </c>
      <c r="FU143">
        <v>4.5228796406277492E-2</v>
      </c>
      <c r="FV143">
        <v>0</v>
      </c>
      <c r="FW143">
        <v>1</v>
      </c>
      <c r="FX143">
        <v>3</v>
      </c>
      <c r="FY143" t="s">
        <v>425</v>
      </c>
      <c r="FZ143">
        <v>3.36911</v>
      </c>
      <c r="GA143">
        <v>2.8936999999999999</v>
      </c>
      <c r="GB143">
        <v>0.15998799999999999</v>
      </c>
      <c r="GC143">
        <v>0.16428200000000001</v>
      </c>
      <c r="GD143">
        <v>0.14775199999999999</v>
      </c>
      <c r="GE143">
        <v>0.14772299999999999</v>
      </c>
      <c r="GF143">
        <v>28982.1</v>
      </c>
      <c r="GG143">
        <v>25090.6</v>
      </c>
      <c r="GH143">
        <v>30843.7</v>
      </c>
      <c r="GI143">
        <v>27988.3</v>
      </c>
      <c r="GJ143">
        <v>34643.1</v>
      </c>
      <c r="GK143">
        <v>33670.9</v>
      </c>
      <c r="GL143">
        <v>40216.400000000001</v>
      </c>
      <c r="GM143">
        <v>39027.599999999999</v>
      </c>
      <c r="GN143">
        <v>2.1529500000000001</v>
      </c>
      <c r="GO143">
        <v>1.58138</v>
      </c>
      <c r="GP143">
        <v>0</v>
      </c>
      <c r="GQ143">
        <v>5.9604600000000001E-2</v>
      </c>
      <c r="GR143">
        <v>999.9</v>
      </c>
      <c r="GS143">
        <v>33.732799999999997</v>
      </c>
      <c r="GT143">
        <v>62.9</v>
      </c>
      <c r="GU143">
        <v>39</v>
      </c>
      <c r="GV143">
        <v>43.740299999999998</v>
      </c>
      <c r="GW143">
        <v>50.980899999999998</v>
      </c>
      <c r="GX143">
        <v>40.909500000000001</v>
      </c>
      <c r="GY143">
        <v>1</v>
      </c>
      <c r="GZ143">
        <v>0.66594299999999995</v>
      </c>
      <c r="HA143">
        <v>1.96936</v>
      </c>
      <c r="HB143">
        <v>20.195399999999999</v>
      </c>
      <c r="HC143">
        <v>5.2140000000000004</v>
      </c>
      <c r="HD143">
        <v>11.974</v>
      </c>
      <c r="HE143">
        <v>4.9900500000000001</v>
      </c>
      <c r="HF143">
        <v>3.2925499999999999</v>
      </c>
      <c r="HG143">
        <v>7759</v>
      </c>
      <c r="HH143">
        <v>9999</v>
      </c>
      <c r="HI143">
        <v>9999</v>
      </c>
      <c r="HJ143">
        <v>780.8</v>
      </c>
      <c r="HK143">
        <v>4.9713200000000004</v>
      </c>
      <c r="HL143">
        <v>1.87436</v>
      </c>
      <c r="HM143">
        <v>1.8706100000000001</v>
      </c>
      <c r="HN143">
        <v>1.87029</v>
      </c>
      <c r="HO143">
        <v>1.8748499999999999</v>
      </c>
      <c r="HP143">
        <v>1.8716299999999999</v>
      </c>
      <c r="HQ143">
        <v>1.86707</v>
      </c>
      <c r="HR143">
        <v>1.8780300000000001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-1.3049999999999999</v>
      </c>
      <c r="IG143">
        <v>0.37159999999999999</v>
      </c>
      <c r="IH143">
        <v>-1.305000000000007</v>
      </c>
      <c r="II143">
        <v>0</v>
      </c>
      <c r="IJ143">
        <v>0</v>
      </c>
      <c r="IK143">
        <v>0</v>
      </c>
      <c r="IL143">
        <v>0.37166500000000008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24</v>
      </c>
      <c r="IU143">
        <v>24.2</v>
      </c>
      <c r="IV143">
        <v>1.8859900000000001</v>
      </c>
      <c r="IW143">
        <v>2.5671400000000002</v>
      </c>
      <c r="IX143">
        <v>1.49902</v>
      </c>
      <c r="IY143">
        <v>2.2961399999999998</v>
      </c>
      <c r="IZ143">
        <v>1.69678</v>
      </c>
      <c r="JA143">
        <v>2.32544</v>
      </c>
      <c r="JB143">
        <v>44.084699999999998</v>
      </c>
      <c r="JC143">
        <v>15.9358</v>
      </c>
      <c r="JD143">
        <v>18</v>
      </c>
      <c r="JE143">
        <v>576.81200000000001</v>
      </c>
      <c r="JF143">
        <v>292.536</v>
      </c>
      <c r="JG143">
        <v>30.002300000000002</v>
      </c>
      <c r="JH143">
        <v>35.868299999999998</v>
      </c>
      <c r="JI143">
        <v>30.000499999999999</v>
      </c>
      <c r="JJ143">
        <v>35.5518</v>
      </c>
      <c r="JK143">
        <v>35.531799999999997</v>
      </c>
      <c r="JL143">
        <v>37.814399999999999</v>
      </c>
      <c r="JM143">
        <v>25.247599999999998</v>
      </c>
      <c r="JN143">
        <v>85.068200000000004</v>
      </c>
      <c r="JO143">
        <v>30</v>
      </c>
      <c r="JP143">
        <v>856.09299999999996</v>
      </c>
      <c r="JQ143">
        <v>35.785800000000002</v>
      </c>
      <c r="JR143">
        <v>98.308000000000007</v>
      </c>
      <c r="JS143">
        <v>98.272800000000004</v>
      </c>
    </row>
    <row r="144" spans="1:279" x14ac:dyDescent="0.2">
      <c r="A144">
        <v>129</v>
      </c>
      <c r="B144">
        <v>1657643444.5</v>
      </c>
      <c r="C144">
        <v>511</v>
      </c>
      <c r="D144" t="s">
        <v>678</v>
      </c>
      <c r="E144" t="s">
        <v>679</v>
      </c>
      <c r="F144">
        <v>4</v>
      </c>
      <c r="G144">
        <v>1657643442.1875</v>
      </c>
      <c r="H144">
        <f t="shared" ref="H144:H207" si="100">(I144)/1000</f>
        <v>1.0419141569166456E-3</v>
      </c>
      <c r="I144">
        <f t="shared" ref="I144:I207" si="101">IF(CX144, AL144, AF144)</f>
        <v>1.0419141569166457</v>
      </c>
      <c r="J144">
        <f t="shared" ref="J144:J207" si="102">IF(CX144, AG144, AE144)</f>
        <v>7.8099576945812847</v>
      </c>
      <c r="K144">
        <f t="shared" ref="K144:K207" si="103">CZ144 - IF(AS144&gt;1, J144*CT144*100/(AU144*DN144), 0)</f>
        <v>832.368875</v>
      </c>
      <c r="L144">
        <f t="shared" ref="L144:L207" si="104">((R144-H144/2)*K144-J144)/(R144+H144/2)</f>
        <v>580.29565206033885</v>
      </c>
      <c r="M144">
        <f t="shared" ref="M144:M207" si="105">L144*(DG144+DH144)/1000</f>
        <v>58.695426692372479</v>
      </c>
      <c r="N144">
        <f t="shared" ref="N144:N207" si="106">(CZ144 - IF(AS144&gt;1, J144*CT144*100/(AU144*DN144), 0))*(DG144+DH144)/1000</f>
        <v>84.191990944807216</v>
      </c>
      <c r="O144">
        <f t="shared" ref="O144:O207" si="107">2/((1/Q144-1/P144)+SIGN(Q144)*SQRT((1/Q144-1/P144)*(1/Q144-1/P144) + 4*CU144/((CU144+1)*(CU144+1))*(2*1/Q144*1/P144-1/P144*1/P144)))</f>
        <v>5.4753739176685461E-2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2.7690283496613759</v>
      </c>
      <c r="Q144">
        <f t="shared" ref="Q144:Q207" si="109">H144*(1000-(1000*0.61365*EXP(17.502*U144/(240.97+U144))/(DG144+DH144)+DB144)/2)/(1000*0.61365*EXP(17.502*U144/(240.97+U144))/(DG144+DH144)-DB144)</f>
        <v>5.4159298667619815E-2</v>
      </c>
      <c r="R144">
        <f t="shared" ref="R144:R207" si="110">1/((CU144+1)/(O144/1.6)+1/(P144/1.37)) + CU144/((CU144+1)/(O144/1.6) + CU144/(P144/1.37))</f>
        <v>3.3902431919498183E-2</v>
      </c>
      <c r="S144">
        <f t="shared" ref="S144:S207" si="111">(CP144*CS144)</f>
        <v>194.43485401456471</v>
      </c>
      <c r="T144">
        <f t="shared" ref="T144:T207" si="112">(DI144+(S144+2*0.95*0.0000000567*(((DI144+$B$6)+273)^4-(DI144+273)^4)-44100*H144)/(1.84*29.3*P144+8*0.95*0.0000000567*(DI144+273)^3))</f>
        <v>35.34772646696787</v>
      </c>
      <c r="U144">
        <f t="shared" ref="U144:U207" si="113">($C$6*DJ144+$D$6*DK144+$E$6*T144)</f>
        <v>34.700800000000001</v>
      </c>
      <c r="V144">
        <f t="shared" ref="V144:V207" si="114">0.61365*EXP(17.502*U144/(240.97+U144))</f>
        <v>5.5554563000872523</v>
      </c>
      <c r="W144">
        <f t="shared" ref="W144:W207" si="115">(X144/Y144*100)</f>
        <v>67.584958826527199</v>
      </c>
      <c r="X144">
        <f t="shared" ref="X144:X207" si="116">DB144*(DG144+DH144)/1000</f>
        <v>3.6986007225269835</v>
      </c>
      <c r="Y144">
        <f t="shared" ref="Y144:Y207" si="117">0.61365*EXP(17.502*DI144/(240.97+DI144))</f>
        <v>5.4725204938280987</v>
      </c>
      <c r="Z144">
        <f t="shared" ref="Z144:Z207" si="118">(V144-DB144*(DG144+DH144)/1000)</f>
        <v>1.8568555775602689</v>
      </c>
      <c r="AA144">
        <f t="shared" ref="AA144:AA207" si="119">(-H144*44100)</f>
        <v>-45.948414320024071</v>
      </c>
      <c r="AB144">
        <f t="shared" ref="AB144:AB207" si="120">2*29.3*P144*0.92*(DI144-U144)</f>
        <v>-40.420470164970489</v>
      </c>
      <c r="AC144">
        <f t="shared" ref="AC144:AC207" si="121">2*0.95*0.0000000567*(((DI144+$B$6)+273)^4-(U144+273)^4)</f>
        <v>-3.3946715607417595</v>
      </c>
      <c r="AD144">
        <f t="shared" ref="AD144:AD207" si="122">S144+AC144+AA144+AB144</f>
        <v>104.67129796882841</v>
      </c>
      <c r="AE144">
        <f t="shared" ref="AE144:AE207" si="123">DF144*AS144*(DA144-CZ144*(1000-AS144*DC144)/(1000-AS144*DB144))/(100*CT144)</f>
        <v>17.40018475581175</v>
      </c>
      <c r="AF144">
        <f t="shared" ref="AF144:AF207" si="124">1000*DF144*AS144*(DB144-DC144)/(100*CT144*(1000-AS144*DB144))</f>
        <v>1.0407199832986271</v>
      </c>
      <c r="AG144">
        <f t="shared" ref="AG144:AG207" si="125">(AH144 - AI144 - DG144*1000/(8.314*(DI144+273.15)) * AK144/DF144 * AJ144) * DF144/(100*CT144) * (1000 - DC144)/1000</f>
        <v>7.8099576945812847</v>
      </c>
      <c r="AH144">
        <v>881.40222485600066</v>
      </c>
      <c r="AI144">
        <v>867.10630303030302</v>
      </c>
      <c r="AJ144">
        <v>1.7366940804442821</v>
      </c>
      <c r="AK144">
        <v>64.653264527919617</v>
      </c>
      <c r="AL144">
        <f t="shared" ref="AL144:AL207" si="126">(AN144 - AM144 + DG144*1000/(8.314*(DI144+273.15)) * AP144/DF144 * AO144) * DF144/(100*CT144) * 1000/(1000 - AN144)</f>
        <v>1.0419141569166457</v>
      </c>
      <c r="AM144">
        <v>35.635507335614911</v>
      </c>
      <c r="AN144">
        <v>36.56494303030302</v>
      </c>
      <c r="AO144">
        <v>-5.9967844339410981E-4</v>
      </c>
      <c r="AP144">
        <v>87.74884862576603</v>
      </c>
      <c r="AQ144">
        <v>110</v>
      </c>
      <c r="AR144">
        <v>17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47154.135539732357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1009.5519388676501</v>
      </c>
      <c r="BI144">
        <f t="shared" ref="BI144:BI207" si="133">J144</f>
        <v>7.8099576945812847</v>
      </c>
      <c r="BJ144" t="e">
        <f t="shared" ref="BJ144:BJ207" si="134">BF144*BG144*BH144</f>
        <v>#DIV/0!</v>
      </c>
      <c r="BK144">
        <f t="shared" ref="BK144:BK207" si="135">(BI144-BA144)/BH144</f>
        <v>7.7360632909498602E-3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1200.0550000000001</v>
      </c>
      <c r="CQ144">
        <f t="shared" ref="CQ144:CQ207" si="147">CP144*CR144</f>
        <v>1009.5519388676501</v>
      </c>
      <c r="CR144">
        <f t="shared" ref="CR144:CR207" si="148">($B$10*$D$8+$C$10*$D$8+$F$10*((EN144+EF144)/MAX(EN144+EF144+EO144, 0.1)*$I$8+EO144/MAX(EN144+EF144+EO144, 0.1)*$J$8))/($B$10+$C$10+$F$10)</f>
        <v>0.84125472488148456</v>
      </c>
      <c r="CS144">
        <f t="shared" ref="CS144:CS207" si="149">($B$10*$K$8+$C$10*$K$8+$F$10*((EN144+EF144)/MAX(EN144+EF144+EO144, 0.1)*$P$8+EO144/MAX(EN144+EF144+EO144, 0.1)*$Q$8))/($B$10+$C$10+$F$10)</f>
        <v>0.16202161902126544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1657643442.1875</v>
      </c>
      <c r="CZ144">
        <v>832.368875</v>
      </c>
      <c r="DA144">
        <v>849.22362500000008</v>
      </c>
      <c r="DB144">
        <v>36.566425000000002</v>
      </c>
      <c r="DC144">
        <v>35.641249999999999</v>
      </c>
      <c r="DD144">
        <v>833.67387499999995</v>
      </c>
      <c r="DE144">
        <v>36.194762500000003</v>
      </c>
      <c r="DF144">
        <v>650.25400000000002</v>
      </c>
      <c r="DG144">
        <v>101.047625</v>
      </c>
      <c r="DH144">
        <v>9.9827137499999996E-2</v>
      </c>
      <c r="DI144">
        <v>34.430037499999997</v>
      </c>
      <c r="DJ144">
        <v>999.9</v>
      </c>
      <c r="DK144">
        <v>34.700800000000001</v>
      </c>
      <c r="DL144">
        <v>0</v>
      </c>
      <c r="DM144">
        <v>0</v>
      </c>
      <c r="DN144">
        <v>9017.3412500000013</v>
      </c>
      <c r="DO144">
        <v>0</v>
      </c>
      <c r="DP144">
        <v>1838.12375</v>
      </c>
      <c r="DQ144">
        <v>-16.8547625</v>
      </c>
      <c r="DR144">
        <v>863.96100000000001</v>
      </c>
      <c r="DS144">
        <v>880.60950000000003</v>
      </c>
      <c r="DT144">
        <v>0.92520625000000001</v>
      </c>
      <c r="DU144">
        <v>849.22362500000008</v>
      </c>
      <c r="DV144">
        <v>35.641249999999999</v>
      </c>
      <c r="DW144">
        <v>3.6949512499999999</v>
      </c>
      <c r="DX144">
        <v>3.6014612499999998</v>
      </c>
      <c r="DY144">
        <v>27.543199999999999</v>
      </c>
      <c r="DZ144">
        <v>27.105812499999999</v>
      </c>
      <c r="EA144">
        <v>1200.0550000000001</v>
      </c>
      <c r="EB144">
        <v>0.95799875000000001</v>
      </c>
      <c r="EC144">
        <v>4.2001225000000003E-2</v>
      </c>
      <c r="ED144">
        <v>0</v>
      </c>
      <c r="EE144">
        <v>721.65325000000007</v>
      </c>
      <c r="EF144">
        <v>5.0001600000000002</v>
      </c>
      <c r="EG144">
        <v>10768.4375</v>
      </c>
      <c r="EH144">
        <v>9515.5974999999999</v>
      </c>
      <c r="EI144">
        <v>48.75</v>
      </c>
      <c r="EJ144">
        <v>51.375</v>
      </c>
      <c r="EK144">
        <v>49.960624999999993</v>
      </c>
      <c r="EL144">
        <v>49.811999999999998</v>
      </c>
      <c r="EM144">
        <v>50.413749999999993</v>
      </c>
      <c r="EN144">
        <v>1144.8625</v>
      </c>
      <c r="EO144">
        <v>50.191249999999997</v>
      </c>
      <c r="EP144">
        <v>0</v>
      </c>
      <c r="EQ144">
        <v>85981.200000047684</v>
      </c>
      <c r="ER144">
        <v>0</v>
      </c>
      <c r="ES144">
        <v>721.68257692307691</v>
      </c>
      <c r="ET144">
        <v>-0.32940170163120319</v>
      </c>
      <c r="EU144">
        <v>376.68034171878168</v>
      </c>
      <c r="EV144">
        <v>10752.26538461539</v>
      </c>
      <c r="EW144">
        <v>15</v>
      </c>
      <c r="EX144">
        <v>1657642000.5999999</v>
      </c>
      <c r="EY144" t="s">
        <v>416</v>
      </c>
      <c r="EZ144">
        <v>1657642000.5999999</v>
      </c>
      <c r="FA144">
        <v>1657641990.5999999</v>
      </c>
      <c r="FB144">
        <v>8</v>
      </c>
      <c r="FC144">
        <v>5.2999999999999999E-2</v>
      </c>
      <c r="FD144">
        <v>-7.3999999999999996E-2</v>
      </c>
      <c r="FE144">
        <v>-1.3049999999999999</v>
      </c>
      <c r="FF144">
        <v>0.372</v>
      </c>
      <c r="FG144">
        <v>415</v>
      </c>
      <c r="FH144">
        <v>35</v>
      </c>
      <c r="FI144">
        <v>0.02</v>
      </c>
      <c r="FJ144">
        <v>0.06</v>
      </c>
      <c r="FK144">
        <v>-16.698650000000001</v>
      </c>
      <c r="FL144">
        <v>-1.2705636022513871</v>
      </c>
      <c r="FM144">
        <v>0.1273027709831959</v>
      </c>
      <c r="FN144">
        <v>0</v>
      </c>
      <c r="FO144">
        <v>721.71799999999985</v>
      </c>
      <c r="FP144">
        <v>-0.68320855317368745</v>
      </c>
      <c r="FQ144">
        <v>0.17280165440384901</v>
      </c>
      <c r="FR144">
        <v>1</v>
      </c>
      <c r="FS144">
        <v>0.92884810000000007</v>
      </c>
      <c r="FT144">
        <v>0.25164950093808408</v>
      </c>
      <c r="FU144">
        <v>3.9594172790197307E-2</v>
      </c>
      <c r="FV144">
        <v>0</v>
      </c>
      <c r="FW144">
        <v>1</v>
      </c>
      <c r="FX144">
        <v>3</v>
      </c>
      <c r="FY144" t="s">
        <v>425</v>
      </c>
      <c r="FZ144">
        <v>3.3691900000000001</v>
      </c>
      <c r="GA144">
        <v>2.8938299999999999</v>
      </c>
      <c r="GB144">
        <v>0.16084399999999999</v>
      </c>
      <c r="GC144">
        <v>0.16514599999999999</v>
      </c>
      <c r="GD144">
        <v>0.14774000000000001</v>
      </c>
      <c r="GE144">
        <v>0.147839</v>
      </c>
      <c r="GF144">
        <v>28952</v>
      </c>
      <c r="GG144">
        <v>25065.1</v>
      </c>
      <c r="GH144">
        <v>30843.200000000001</v>
      </c>
      <c r="GI144">
        <v>27988.9</v>
      </c>
      <c r="GJ144">
        <v>34642.9</v>
      </c>
      <c r="GK144">
        <v>33666.699999999997</v>
      </c>
      <c r="GL144">
        <v>40215.699999999997</v>
      </c>
      <c r="GM144">
        <v>39028</v>
      </c>
      <c r="GN144">
        <v>2.1528700000000001</v>
      </c>
      <c r="GO144">
        <v>1.5812999999999999</v>
      </c>
      <c r="GP144">
        <v>0</v>
      </c>
      <c r="GQ144">
        <v>5.9358800000000003E-2</v>
      </c>
      <c r="GR144">
        <v>999.9</v>
      </c>
      <c r="GS144">
        <v>33.748699999999999</v>
      </c>
      <c r="GT144">
        <v>62.9</v>
      </c>
      <c r="GU144">
        <v>39</v>
      </c>
      <c r="GV144">
        <v>43.7408</v>
      </c>
      <c r="GW144">
        <v>50.500900000000001</v>
      </c>
      <c r="GX144">
        <v>40.781199999999998</v>
      </c>
      <c r="GY144">
        <v>1</v>
      </c>
      <c r="GZ144">
        <v>0.66644599999999998</v>
      </c>
      <c r="HA144">
        <v>1.97766</v>
      </c>
      <c r="HB144">
        <v>20.1951</v>
      </c>
      <c r="HC144">
        <v>5.2144399999999997</v>
      </c>
      <c r="HD144">
        <v>11.974</v>
      </c>
      <c r="HE144">
        <v>4.9904500000000001</v>
      </c>
      <c r="HF144">
        <v>3.2926500000000001</v>
      </c>
      <c r="HG144">
        <v>7759.3</v>
      </c>
      <c r="HH144">
        <v>9999</v>
      </c>
      <c r="HI144">
        <v>9999</v>
      </c>
      <c r="HJ144">
        <v>780.8</v>
      </c>
      <c r="HK144">
        <v>4.9713200000000004</v>
      </c>
      <c r="HL144">
        <v>1.87435</v>
      </c>
      <c r="HM144">
        <v>1.8706400000000001</v>
      </c>
      <c r="HN144">
        <v>1.87029</v>
      </c>
      <c r="HO144">
        <v>1.8748499999999999</v>
      </c>
      <c r="HP144">
        <v>1.8716299999999999</v>
      </c>
      <c r="HQ144">
        <v>1.86707</v>
      </c>
      <c r="HR144">
        <v>1.87805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-1.3049999999999999</v>
      </c>
      <c r="IG144">
        <v>0.37169999999999997</v>
      </c>
      <c r="IH144">
        <v>-1.305000000000007</v>
      </c>
      <c r="II144">
        <v>0</v>
      </c>
      <c r="IJ144">
        <v>0</v>
      </c>
      <c r="IK144">
        <v>0</v>
      </c>
      <c r="IL144">
        <v>0.37166500000000008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24.1</v>
      </c>
      <c r="IU144">
        <v>24.2</v>
      </c>
      <c r="IV144">
        <v>1.89819</v>
      </c>
      <c r="IW144">
        <v>2.5610400000000002</v>
      </c>
      <c r="IX144">
        <v>1.49902</v>
      </c>
      <c r="IY144">
        <v>2.2936999999999999</v>
      </c>
      <c r="IZ144">
        <v>1.69678</v>
      </c>
      <c r="JA144">
        <v>2.3059099999999999</v>
      </c>
      <c r="JB144">
        <v>44.084699999999998</v>
      </c>
      <c r="JC144">
        <v>15.9358</v>
      </c>
      <c r="JD144">
        <v>18</v>
      </c>
      <c r="JE144">
        <v>576.80999999999995</v>
      </c>
      <c r="JF144">
        <v>292.52499999999998</v>
      </c>
      <c r="JG144">
        <v>30.002300000000002</v>
      </c>
      <c r="JH144">
        <v>35.873800000000003</v>
      </c>
      <c r="JI144">
        <v>30.000599999999999</v>
      </c>
      <c r="JJ144">
        <v>35.557499999999997</v>
      </c>
      <c r="JK144">
        <v>35.537500000000001</v>
      </c>
      <c r="JL144">
        <v>38.052900000000001</v>
      </c>
      <c r="JM144">
        <v>24.9514</v>
      </c>
      <c r="JN144">
        <v>85.068200000000004</v>
      </c>
      <c r="JO144">
        <v>30</v>
      </c>
      <c r="JP144">
        <v>862.77300000000002</v>
      </c>
      <c r="JQ144">
        <v>35.830599999999997</v>
      </c>
      <c r="JR144">
        <v>98.306200000000004</v>
      </c>
      <c r="JS144">
        <v>98.274299999999997</v>
      </c>
    </row>
    <row r="145" spans="1:279" x14ac:dyDescent="0.2">
      <c r="A145">
        <v>130</v>
      </c>
      <c r="B145">
        <v>1657643448.5</v>
      </c>
      <c r="C145">
        <v>515</v>
      </c>
      <c r="D145" t="s">
        <v>680</v>
      </c>
      <c r="E145" t="s">
        <v>681</v>
      </c>
      <c r="F145">
        <v>4</v>
      </c>
      <c r="G145">
        <v>1657643446.5</v>
      </c>
      <c r="H145">
        <f t="shared" si="100"/>
        <v>9.760550826537548E-4</v>
      </c>
      <c r="I145">
        <f t="shared" si="101"/>
        <v>0.97605508265375485</v>
      </c>
      <c r="J145">
        <f t="shared" si="102"/>
        <v>7.997138887717024</v>
      </c>
      <c r="K145">
        <f t="shared" si="103"/>
        <v>839.53728571428564</v>
      </c>
      <c r="L145">
        <f t="shared" si="104"/>
        <v>565.49943142318045</v>
      </c>
      <c r="M145">
        <f t="shared" si="105"/>
        <v>57.198515918594353</v>
      </c>
      <c r="N145">
        <f t="shared" si="106"/>
        <v>84.916596079204581</v>
      </c>
      <c r="O145">
        <f t="shared" si="107"/>
        <v>5.114112220024819E-2</v>
      </c>
      <c r="P145">
        <f t="shared" si="108"/>
        <v>2.7668117825579666</v>
      </c>
      <c r="Q145">
        <f t="shared" si="109"/>
        <v>5.0621723274749661E-2</v>
      </c>
      <c r="R145">
        <f t="shared" si="110"/>
        <v>3.1684803271857458E-2</v>
      </c>
      <c r="S145">
        <f t="shared" si="111"/>
        <v>194.42349261252818</v>
      </c>
      <c r="T145">
        <f t="shared" si="112"/>
        <v>35.373041094115699</v>
      </c>
      <c r="U145">
        <f t="shared" si="113"/>
        <v>34.716671428571424</v>
      </c>
      <c r="V145">
        <f t="shared" si="114"/>
        <v>5.5603515080332979</v>
      </c>
      <c r="W145">
        <f t="shared" si="115"/>
        <v>67.573706917320465</v>
      </c>
      <c r="X145">
        <f t="shared" si="116"/>
        <v>3.6993728254184139</v>
      </c>
      <c r="Y145">
        <f t="shared" si="117"/>
        <v>5.474574348784456</v>
      </c>
      <c r="Z145">
        <f t="shared" si="118"/>
        <v>1.860978682614884</v>
      </c>
      <c r="AA145">
        <f t="shared" si="119"/>
        <v>-43.044029145030585</v>
      </c>
      <c r="AB145">
        <f t="shared" si="120"/>
        <v>-41.748972554888546</v>
      </c>
      <c r="AC145">
        <f t="shared" si="121"/>
        <v>-3.5094405786808247</v>
      </c>
      <c r="AD145">
        <f t="shared" si="122"/>
        <v>106.12105033392822</v>
      </c>
      <c r="AE145">
        <f t="shared" si="123"/>
        <v>17.408382017274096</v>
      </c>
      <c r="AF145">
        <f t="shared" si="124"/>
        <v>0.93279029708386474</v>
      </c>
      <c r="AG145">
        <f t="shared" si="125"/>
        <v>7.997138887717024</v>
      </c>
      <c r="AH145">
        <v>888.33822659788859</v>
      </c>
      <c r="AI145">
        <v>873.9719636363634</v>
      </c>
      <c r="AJ145">
        <v>1.709199300742871</v>
      </c>
      <c r="AK145">
        <v>64.653264527919617</v>
      </c>
      <c r="AL145">
        <f t="shared" si="126"/>
        <v>0.97605508265375485</v>
      </c>
      <c r="AM145">
        <v>35.719024440202674</v>
      </c>
      <c r="AN145">
        <v>36.586165454545473</v>
      </c>
      <c r="AO145">
        <v>8.4123372056915286E-5</v>
      </c>
      <c r="AP145">
        <v>87.74884862576603</v>
      </c>
      <c r="AQ145">
        <v>110</v>
      </c>
      <c r="AR145">
        <v>17</v>
      </c>
      <c r="AS145">
        <f t="shared" si="127"/>
        <v>1</v>
      </c>
      <c r="AT145">
        <f t="shared" si="128"/>
        <v>0</v>
      </c>
      <c r="AU145">
        <f t="shared" si="129"/>
        <v>47092.41348288802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1009.4924997992375</v>
      </c>
      <c r="BI145">
        <f t="shared" si="133"/>
        <v>7.997138887717024</v>
      </c>
      <c r="BJ145" t="e">
        <f t="shared" si="134"/>
        <v>#DIV/0!</v>
      </c>
      <c r="BK145">
        <f t="shared" si="135"/>
        <v>7.9219398750436012E-3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1199.984285714286</v>
      </c>
      <c r="CQ145">
        <f t="shared" si="147"/>
        <v>1009.4924997992375</v>
      </c>
      <c r="CR145">
        <f t="shared" si="148"/>
        <v>0.84125476626416074</v>
      </c>
      <c r="CS145">
        <f t="shared" si="149"/>
        <v>0.16202169888983034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1657643446.5</v>
      </c>
      <c r="CZ145">
        <v>839.53728571428564</v>
      </c>
      <c r="DA145">
        <v>856.32128571428564</v>
      </c>
      <c r="DB145">
        <v>36.574257142857142</v>
      </c>
      <c r="DC145">
        <v>35.745114285714287</v>
      </c>
      <c r="DD145">
        <v>840.84228571428582</v>
      </c>
      <c r="DE145">
        <v>36.202614285714283</v>
      </c>
      <c r="DF145">
        <v>650.3155714285715</v>
      </c>
      <c r="DG145">
        <v>101.04685714285711</v>
      </c>
      <c r="DH145">
        <v>0.1000454714285714</v>
      </c>
      <c r="DI145">
        <v>34.436785714285712</v>
      </c>
      <c r="DJ145">
        <v>999.89999999999986</v>
      </c>
      <c r="DK145">
        <v>34.716671428571424</v>
      </c>
      <c r="DL145">
        <v>0</v>
      </c>
      <c r="DM145">
        <v>0</v>
      </c>
      <c r="DN145">
        <v>9005.6228571428583</v>
      </c>
      <c r="DO145">
        <v>0</v>
      </c>
      <c r="DP145">
        <v>1834.308571428571</v>
      </c>
      <c r="DQ145">
        <v>-16.78407142857143</v>
      </c>
      <c r="DR145">
        <v>871.40842857142866</v>
      </c>
      <c r="DS145">
        <v>888.0654285714287</v>
      </c>
      <c r="DT145">
        <v>0.82914571428571437</v>
      </c>
      <c r="DU145">
        <v>856.32128571428564</v>
      </c>
      <c r="DV145">
        <v>35.745114285714287</v>
      </c>
      <c r="DW145">
        <v>3.695718571428571</v>
      </c>
      <c r="DX145">
        <v>3.6119328571428571</v>
      </c>
      <c r="DY145">
        <v>27.54674285714286</v>
      </c>
      <c r="DZ145">
        <v>27.15529999999999</v>
      </c>
      <c r="EA145">
        <v>1199.984285714286</v>
      </c>
      <c r="EB145">
        <v>0.95799757142857123</v>
      </c>
      <c r="EC145">
        <v>4.2002371428571432E-2</v>
      </c>
      <c r="ED145">
        <v>0</v>
      </c>
      <c r="EE145">
        <v>721.72900000000004</v>
      </c>
      <c r="EF145">
        <v>5.0001600000000002</v>
      </c>
      <c r="EG145">
        <v>10739.985714285711</v>
      </c>
      <c r="EH145">
        <v>9515.0342857142859</v>
      </c>
      <c r="EI145">
        <v>48.713999999999999</v>
      </c>
      <c r="EJ145">
        <v>51.375</v>
      </c>
      <c r="EK145">
        <v>49.963999999999999</v>
      </c>
      <c r="EL145">
        <v>49.794285714285706</v>
      </c>
      <c r="EM145">
        <v>50.436999999999998</v>
      </c>
      <c r="EN145">
        <v>1144.7942857142859</v>
      </c>
      <c r="EO145">
        <v>50.19</v>
      </c>
      <c r="EP145">
        <v>0</v>
      </c>
      <c r="EQ145">
        <v>85984.799999952316</v>
      </c>
      <c r="ER145">
        <v>0</v>
      </c>
      <c r="ES145">
        <v>721.67573076923088</v>
      </c>
      <c r="ET145">
        <v>1.2615387135609311E-2</v>
      </c>
      <c r="EU145">
        <v>-239.89059823899541</v>
      </c>
      <c r="EV145">
        <v>10765.14615384615</v>
      </c>
      <c r="EW145">
        <v>15</v>
      </c>
      <c r="EX145">
        <v>1657642000.5999999</v>
      </c>
      <c r="EY145" t="s">
        <v>416</v>
      </c>
      <c r="EZ145">
        <v>1657642000.5999999</v>
      </c>
      <c r="FA145">
        <v>1657641990.5999999</v>
      </c>
      <c r="FB145">
        <v>8</v>
      </c>
      <c r="FC145">
        <v>5.2999999999999999E-2</v>
      </c>
      <c r="FD145">
        <v>-7.3999999999999996E-2</v>
      </c>
      <c r="FE145">
        <v>-1.3049999999999999</v>
      </c>
      <c r="FF145">
        <v>0.372</v>
      </c>
      <c r="FG145">
        <v>415</v>
      </c>
      <c r="FH145">
        <v>35</v>
      </c>
      <c r="FI145">
        <v>0.02</v>
      </c>
      <c r="FJ145">
        <v>0.06</v>
      </c>
      <c r="FK145">
        <v>-16.762754999999999</v>
      </c>
      <c r="FL145">
        <v>-0.82161726078796415</v>
      </c>
      <c r="FM145">
        <v>9.4655897729618868E-2</v>
      </c>
      <c r="FN145">
        <v>0</v>
      </c>
      <c r="FO145">
        <v>721.69929411764701</v>
      </c>
      <c r="FP145">
        <v>-0.28522536182254421</v>
      </c>
      <c r="FQ145">
        <v>0.17040359175512551</v>
      </c>
      <c r="FR145">
        <v>1</v>
      </c>
      <c r="FS145">
        <v>0.92849397499999997</v>
      </c>
      <c r="FT145">
        <v>-0.21330079924953291</v>
      </c>
      <c r="FU145">
        <v>4.3174228795363277E-2</v>
      </c>
      <c r="FV145">
        <v>0</v>
      </c>
      <c r="FW145">
        <v>1</v>
      </c>
      <c r="FX145">
        <v>3</v>
      </c>
      <c r="FY145" t="s">
        <v>425</v>
      </c>
      <c r="FZ145">
        <v>3.3693499999999998</v>
      </c>
      <c r="GA145">
        <v>2.8936899999999999</v>
      </c>
      <c r="GB145">
        <v>0.161686</v>
      </c>
      <c r="GC145">
        <v>0.16597500000000001</v>
      </c>
      <c r="GD145">
        <v>0.147809</v>
      </c>
      <c r="GE145">
        <v>0.14818700000000001</v>
      </c>
      <c r="GF145">
        <v>28923.1</v>
      </c>
      <c r="GG145">
        <v>25039.9</v>
      </c>
      <c r="GH145">
        <v>30843.5</v>
      </c>
      <c r="GI145">
        <v>27988.799999999999</v>
      </c>
      <c r="GJ145">
        <v>34640.9</v>
      </c>
      <c r="GK145">
        <v>33653.1</v>
      </c>
      <c r="GL145">
        <v>40216.5</v>
      </c>
      <c r="GM145">
        <v>39028.199999999997</v>
      </c>
      <c r="GN145">
        <v>2.1528800000000001</v>
      </c>
      <c r="GO145">
        <v>1.58162</v>
      </c>
      <c r="GP145">
        <v>0</v>
      </c>
      <c r="GQ145">
        <v>5.93886E-2</v>
      </c>
      <c r="GR145">
        <v>999.9</v>
      </c>
      <c r="GS145">
        <v>33.765799999999999</v>
      </c>
      <c r="GT145">
        <v>62.8</v>
      </c>
      <c r="GU145">
        <v>39</v>
      </c>
      <c r="GV145">
        <v>43.668999999999997</v>
      </c>
      <c r="GW145">
        <v>50.290999999999997</v>
      </c>
      <c r="GX145">
        <v>40.244399999999999</v>
      </c>
      <c r="GY145">
        <v>1</v>
      </c>
      <c r="GZ145">
        <v>0.66682200000000003</v>
      </c>
      <c r="HA145">
        <v>1.9851799999999999</v>
      </c>
      <c r="HB145">
        <v>20.195</v>
      </c>
      <c r="HC145">
        <v>5.2144399999999997</v>
      </c>
      <c r="HD145">
        <v>11.974</v>
      </c>
      <c r="HE145">
        <v>4.9901499999999999</v>
      </c>
      <c r="HF145">
        <v>3.2925800000000001</v>
      </c>
      <c r="HG145">
        <v>7759.3</v>
      </c>
      <c r="HH145">
        <v>9999</v>
      </c>
      <c r="HI145">
        <v>9999</v>
      </c>
      <c r="HJ145">
        <v>780.8</v>
      </c>
      <c r="HK145">
        <v>4.9713200000000004</v>
      </c>
      <c r="HL145">
        <v>1.8743700000000001</v>
      </c>
      <c r="HM145">
        <v>1.87063</v>
      </c>
      <c r="HN145">
        <v>1.8703000000000001</v>
      </c>
      <c r="HO145">
        <v>1.8748499999999999</v>
      </c>
      <c r="HP145">
        <v>1.8716299999999999</v>
      </c>
      <c r="HQ145">
        <v>1.86707</v>
      </c>
      <c r="HR145">
        <v>1.8780399999999999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-1.3049999999999999</v>
      </c>
      <c r="IG145">
        <v>0.37159999999999999</v>
      </c>
      <c r="IH145">
        <v>-1.305000000000007</v>
      </c>
      <c r="II145">
        <v>0</v>
      </c>
      <c r="IJ145">
        <v>0</v>
      </c>
      <c r="IK145">
        <v>0</v>
      </c>
      <c r="IL145">
        <v>0.37166500000000008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24.1</v>
      </c>
      <c r="IU145">
        <v>24.3</v>
      </c>
      <c r="IV145">
        <v>1.9104000000000001</v>
      </c>
      <c r="IW145">
        <v>2.5671400000000002</v>
      </c>
      <c r="IX145">
        <v>1.49902</v>
      </c>
      <c r="IY145">
        <v>2.2936999999999999</v>
      </c>
      <c r="IZ145">
        <v>1.69678</v>
      </c>
      <c r="JA145">
        <v>2.2949199999999998</v>
      </c>
      <c r="JB145">
        <v>44.112400000000001</v>
      </c>
      <c r="JC145">
        <v>15.927</v>
      </c>
      <c r="JD145">
        <v>18</v>
      </c>
      <c r="JE145">
        <v>576.86900000000003</v>
      </c>
      <c r="JF145">
        <v>292.721</v>
      </c>
      <c r="JG145">
        <v>30.002300000000002</v>
      </c>
      <c r="JH145">
        <v>35.880499999999998</v>
      </c>
      <c r="JI145">
        <v>30.000599999999999</v>
      </c>
      <c r="JJ145">
        <v>35.564100000000003</v>
      </c>
      <c r="JK145">
        <v>35.544800000000002</v>
      </c>
      <c r="JL145">
        <v>38.3003</v>
      </c>
      <c r="JM145">
        <v>24.9514</v>
      </c>
      <c r="JN145">
        <v>85.068200000000004</v>
      </c>
      <c r="JO145">
        <v>30</v>
      </c>
      <c r="JP145">
        <v>869.45100000000002</v>
      </c>
      <c r="JQ145">
        <v>35.837400000000002</v>
      </c>
      <c r="JR145">
        <v>98.3078</v>
      </c>
      <c r="JS145">
        <v>98.274299999999997</v>
      </c>
    </row>
    <row r="146" spans="1:279" x14ac:dyDescent="0.2">
      <c r="A146">
        <v>131</v>
      </c>
      <c r="B146">
        <v>1657643452.5</v>
      </c>
      <c r="C146">
        <v>519</v>
      </c>
      <c r="D146" t="s">
        <v>682</v>
      </c>
      <c r="E146" t="s">
        <v>683</v>
      </c>
      <c r="F146">
        <v>4</v>
      </c>
      <c r="G146">
        <v>1657643450.1875</v>
      </c>
      <c r="H146">
        <f t="shared" si="100"/>
        <v>9.7809262968832369E-4</v>
      </c>
      <c r="I146">
        <f t="shared" si="101"/>
        <v>0.97809262968832367</v>
      </c>
      <c r="J146">
        <f t="shared" si="102"/>
        <v>8.020780692527385</v>
      </c>
      <c r="K146">
        <f t="shared" si="103"/>
        <v>845.59875</v>
      </c>
      <c r="L146">
        <f t="shared" si="104"/>
        <v>571.0750586714596</v>
      </c>
      <c r="M146">
        <f t="shared" si="105"/>
        <v>57.763097171987063</v>
      </c>
      <c r="N146">
        <f t="shared" si="106"/>
        <v>85.530618126436266</v>
      </c>
      <c r="O146">
        <f t="shared" si="107"/>
        <v>5.1232743375150276E-2</v>
      </c>
      <c r="P146">
        <f t="shared" si="108"/>
        <v>2.7640224443357768</v>
      </c>
      <c r="Q146">
        <f t="shared" si="109"/>
        <v>5.0710971724422127E-2</v>
      </c>
      <c r="R146">
        <f t="shared" si="110"/>
        <v>3.17407935024678E-2</v>
      </c>
      <c r="S146">
        <f t="shared" si="111"/>
        <v>194.42041461252194</v>
      </c>
      <c r="T146">
        <f t="shared" si="112"/>
        <v>35.383157194053091</v>
      </c>
      <c r="U146">
        <f t="shared" si="113"/>
        <v>34.729574999999997</v>
      </c>
      <c r="V146">
        <f t="shared" si="114"/>
        <v>5.5643341058676672</v>
      </c>
      <c r="W146">
        <f t="shared" si="115"/>
        <v>67.599418867807358</v>
      </c>
      <c r="X146">
        <f t="shared" si="116"/>
        <v>3.7028030422035276</v>
      </c>
      <c r="Y146">
        <f t="shared" si="117"/>
        <v>5.4775663818123457</v>
      </c>
      <c r="Z146">
        <f t="shared" si="118"/>
        <v>1.8615310636641396</v>
      </c>
      <c r="AA146">
        <f t="shared" si="119"/>
        <v>-43.133884969255078</v>
      </c>
      <c r="AB146">
        <f t="shared" si="120"/>
        <v>-42.16536775520936</v>
      </c>
      <c r="AC146">
        <f t="shared" si="121"/>
        <v>-3.5484132210365624</v>
      </c>
      <c r="AD146">
        <f t="shared" si="122"/>
        <v>105.57274866702093</v>
      </c>
      <c r="AE146">
        <f t="shared" si="123"/>
        <v>17.513034898291021</v>
      </c>
      <c r="AF146">
        <f t="shared" si="124"/>
        <v>0.89474014682477621</v>
      </c>
      <c r="AG146">
        <f t="shared" si="125"/>
        <v>8.020780692527385</v>
      </c>
      <c r="AH146">
        <v>895.31561785077429</v>
      </c>
      <c r="AI146">
        <v>880.85735151515166</v>
      </c>
      <c r="AJ146">
        <v>1.7266700837697739</v>
      </c>
      <c r="AK146">
        <v>64.653264527919617</v>
      </c>
      <c r="AL146">
        <f t="shared" si="126"/>
        <v>0.97809262968832367</v>
      </c>
      <c r="AM146">
        <v>35.81144582784129</v>
      </c>
      <c r="AN146">
        <v>36.625226060606039</v>
      </c>
      <c r="AO146">
        <v>1.0429449928839509E-2</v>
      </c>
      <c r="AP146">
        <v>87.74884862576603</v>
      </c>
      <c r="AQ146">
        <v>109</v>
      </c>
      <c r="AR146">
        <v>17</v>
      </c>
      <c r="AS146">
        <f t="shared" si="127"/>
        <v>1</v>
      </c>
      <c r="AT146">
        <f t="shared" si="128"/>
        <v>0</v>
      </c>
      <c r="AU146">
        <f t="shared" si="129"/>
        <v>47014.592642519761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1009.4762997992341</v>
      </c>
      <c r="BI146">
        <f t="shared" si="133"/>
        <v>8.020780692527385</v>
      </c>
      <c r="BJ146" t="e">
        <f t="shared" si="134"/>
        <v>#DIV/0!</v>
      </c>
      <c r="BK146">
        <f t="shared" si="135"/>
        <v>7.9454868768316488E-3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1199.9649999999999</v>
      </c>
      <c r="CQ146">
        <f t="shared" si="147"/>
        <v>1009.4762997992341</v>
      </c>
      <c r="CR146">
        <f t="shared" si="148"/>
        <v>0.84125478643063267</v>
      </c>
      <c r="CS146">
        <f t="shared" si="149"/>
        <v>0.16202173781112111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1657643450.1875</v>
      </c>
      <c r="CZ146">
        <v>845.59875</v>
      </c>
      <c r="DA146">
        <v>862.45524999999998</v>
      </c>
      <c r="DB146">
        <v>36.607774999999997</v>
      </c>
      <c r="DC146">
        <v>35.812462500000002</v>
      </c>
      <c r="DD146">
        <v>846.90375000000006</v>
      </c>
      <c r="DE146">
        <v>36.236112499999997</v>
      </c>
      <c r="DF146">
        <v>650.29962499999999</v>
      </c>
      <c r="DG146">
        <v>101.048</v>
      </c>
      <c r="DH146">
        <v>9.9994987499999993E-2</v>
      </c>
      <c r="DI146">
        <v>34.446612500000001</v>
      </c>
      <c r="DJ146">
        <v>999.9</v>
      </c>
      <c r="DK146">
        <v>34.729574999999997</v>
      </c>
      <c r="DL146">
        <v>0</v>
      </c>
      <c r="DM146">
        <v>0</v>
      </c>
      <c r="DN146">
        <v>8990.7012500000019</v>
      </c>
      <c r="DO146">
        <v>0</v>
      </c>
      <c r="DP146">
        <v>1784.7225000000001</v>
      </c>
      <c r="DQ146">
        <v>-16.856537500000002</v>
      </c>
      <c r="DR146">
        <v>877.73062499999992</v>
      </c>
      <c r="DS146">
        <v>894.48925000000008</v>
      </c>
      <c r="DT146">
        <v>0.79532775</v>
      </c>
      <c r="DU146">
        <v>862.45524999999998</v>
      </c>
      <c r="DV146">
        <v>35.812462500000002</v>
      </c>
      <c r="DW146">
        <v>3.69914875</v>
      </c>
      <c r="DX146">
        <v>3.6187800000000001</v>
      </c>
      <c r="DY146">
        <v>27.5626</v>
      </c>
      <c r="DZ146">
        <v>27.187587499999999</v>
      </c>
      <c r="EA146">
        <v>1199.9649999999999</v>
      </c>
      <c r="EB146">
        <v>0.95799737499999993</v>
      </c>
      <c r="EC146">
        <v>4.2002562499999993E-2</v>
      </c>
      <c r="ED146">
        <v>0</v>
      </c>
      <c r="EE146">
        <v>721.48062499999992</v>
      </c>
      <c r="EF146">
        <v>5.0001600000000002</v>
      </c>
      <c r="EG146">
        <v>10740.55</v>
      </c>
      <c r="EH146">
        <v>9514.9137499999997</v>
      </c>
      <c r="EI146">
        <v>48.734250000000003</v>
      </c>
      <c r="EJ146">
        <v>51.375</v>
      </c>
      <c r="EK146">
        <v>49.976374999999997</v>
      </c>
      <c r="EL146">
        <v>49.859375</v>
      </c>
      <c r="EM146">
        <v>50.421499999999988</v>
      </c>
      <c r="EN146">
        <v>1144.7750000000001</v>
      </c>
      <c r="EO146">
        <v>50.19</v>
      </c>
      <c r="EP146">
        <v>0</v>
      </c>
      <c r="EQ146">
        <v>85989</v>
      </c>
      <c r="ER146">
        <v>0</v>
      </c>
      <c r="ES146">
        <v>721.60687999999993</v>
      </c>
      <c r="ET146">
        <v>-0.80907693180323559</v>
      </c>
      <c r="EU146">
        <v>-65.546154033666085</v>
      </c>
      <c r="EV146">
        <v>10751.291999999999</v>
      </c>
      <c r="EW146">
        <v>15</v>
      </c>
      <c r="EX146">
        <v>1657642000.5999999</v>
      </c>
      <c r="EY146" t="s">
        <v>416</v>
      </c>
      <c r="EZ146">
        <v>1657642000.5999999</v>
      </c>
      <c r="FA146">
        <v>1657641990.5999999</v>
      </c>
      <c r="FB146">
        <v>8</v>
      </c>
      <c r="FC146">
        <v>5.2999999999999999E-2</v>
      </c>
      <c r="FD146">
        <v>-7.3999999999999996E-2</v>
      </c>
      <c r="FE146">
        <v>-1.3049999999999999</v>
      </c>
      <c r="FF146">
        <v>0.372</v>
      </c>
      <c r="FG146">
        <v>415</v>
      </c>
      <c r="FH146">
        <v>35</v>
      </c>
      <c r="FI146">
        <v>0.02</v>
      </c>
      <c r="FJ146">
        <v>0.06</v>
      </c>
      <c r="FK146">
        <v>-16.794997500000001</v>
      </c>
      <c r="FL146">
        <v>-0.41954634146337849</v>
      </c>
      <c r="FM146">
        <v>7.6122005647184715E-2</v>
      </c>
      <c r="FN146">
        <v>1</v>
      </c>
      <c r="FO146">
        <v>721.63752941176483</v>
      </c>
      <c r="FP146">
        <v>-0.81436211014766435</v>
      </c>
      <c r="FQ146">
        <v>0.2098397477199834</v>
      </c>
      <c r="FR146">
        <v>1</v>
      </c>
      <c r="FS146">
        <v>0.90420732500000012</v>
      </c>
      <c r="FT146">
        <v>-0.67115521575985349</v>
      </c>
      <c r="FU146">
        <v>6.8419166896194927E-2</v>
      </c>
      <c r="FV146">
        <v>0</v>
      </c>
      <c r="FW146">
        <v>2</v>
      </c>
      <c r="FX146">
        <v>3</v>
      </c>
      <c r="FY146" t="s">
        <v>417</v>
      </c>
      <c r="FZ146">
        <v>3.36896</v>
      </c>
      <c r="GA146">
        <v>2.8934799999999998</v>
      </c>
      <c r="GB146">
        <v>0.16253400000000001</v>
      </c>
      <c r="GC146">
        <v>0.16684599999999999</v>
      </c>
      <c r="GD146">
        <v>0.14791799999999999</v>
      </c>
      <c r="GE146">
        <v>0.148258</v>
      </c>
      <c r="GF146">
        <v>28893.7</v>
      </c>
      <c r="GG146">
        <v>25013.1</v>
      </c>
      <c r="GH146">
        <v>30843.5</v>
      </c>
      <c r="GI146">
        <v>27988.1</v>
      </c>
      <c r="GJ146">
        <v>34636.6</v>
      </c>
      <c r="GK146">
        <v>33649.5</v>
      </c>
      <c r="GL146">
        <v>40216.6</v>
      </c>
      <c r="GM146">
        <v>39027.199999999997</v>
      </c>
      <c r="GN146">
        <v>2.1534499999999999</v>
      </c>
      <c r="GO146">
        <v>1.5810500000000001</v>
      </c>
      <c r="GP146">
        <v>0</v>
      </c>
      <c r="GQ146">
        <v>5.8792499999999998E-2</v>
      </c>
      <c r="GR146">
        <v>999.9</v>
      </c>
      <c r="GS146">
        <v>33.786299999999997</v>
      </c>
      <c r="GT146">
        <v>62.8</v>
      </c>
      <c r="GU146">
        <v>39</v>
      </c>
      <c r="GV146">
        <v>43.6755</v>
      </c>
      <c r="GW146">
        <v>50.381</v>
      </c>
      <c r="GX146">
        <v>41.101799999999997</v>
      </c>
      <c r="GY146">
        <v>1</v>
      </c>
      <c r="GZ146">
        <v>0.66727599999999998</v>
      </c>
      <c r="HA146">
        <v>1.9975000000000001</v>
      </c>
      <c r="HB146">
        <v>20.1951</v>
      </c>
      <c r="HC146">
        <v>5.2142900000000001</v>
      </c>
      <c r="HD146">
        <v>11.974</v>
      </c>
      <c r="HE146">
        <v>4.9904000000000002</v>
      </c>
      <c r="HF146">
        <v>3.2925499999999999</v>
      </c>
      <c r="HG146">
        <v>7759.5</v>
      </c>
      <c r="HH146">
        <v>9999</v>
      </c>
      <c r="HI146">
        <v>9999</v>
      </c>
      <c r="HJ146">
        <v>780.8</v>
      </c>
      <c r="HK146">
        <v>4.9713200000000004</v>
      </c>
      <c r="HL146">
        <v>1.8743700000000001</v>
      </c>
      <c r="HM146">
        <v>1.8706100000000001</v>
      </c>
      <c r="HN146">
        <v>1.87029</v>
      </c>
      <c r="HO146">
        <v>1.8748499999999999</v>
      </c>
      <c r="HP146">
        <v>1.87164</v>
      </c>
      <c r="HQ146">
        <v>1.86707</v>
      </c>
      <c r="HR146">
        <v>1.87805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-1.3049999999999999</v>
      </c>
      <c r="IG146">
        <v>0.37169999999999997</v>
      </c>
      <c r="IH146">
        <v>-1.305000000000007</v>
      </c>
      <c r="II146">
        <v>0</v>
      </c>
      <c r="IJ146">
        <v>0</v>
      </c>
      <c r="IK146">
        <v>0</v>
      </c>
      <c r="IL146">
        <v>0.37166500000000008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24.2</v>
      </c>
      <c r="IU146">
        <v>24.4</v>
      </c>
      <c r="IV146">
        <v>1.9226099999999999</v>
      </c>
      <c r="IW146">
        <v>2.5598100000000001</v>
      </c>
      <c r="IX146">
        <v>1.49902</v>
      </c>
      <c r="IY146">
        <v>2.2924799999999999</v>
      </c>
      <c r="IZ146">
        <v>1.69678</v>
      </c>
      <c r="JA146">
        <v>2.4072300000000002</v>
      </c>
      <c r="JB146">
        <v>44.14</v>
      </c>
      <c r="JC146">
        <v>15.9358</v>
      </c>
      <c r="JD146">
        <v>18</v>
      </c>
      <c r="JE146">
        <v>577.33699999999999</v>
      </c>
      <c r="JF146">
        <v>292.46899999999999</v>
      </c>
      <c r="JG146">
        <v>30.003</v>
      </c>
      <c r="JH146">
        <v>35.885399999999997</v>
      </c>
      <c r="JI146">
        <v>30.000599999999999</v>
      </c>
      <c r="JJ146">
        <v>35.570599999999999</v>
      </c>
      <c r="JK146">
        <v>35.552100000000003</v>
      </c>
      <c r="JL146">
        <v>38.542499999999997</v>
      </c>
      <c r="JM146">
        <v>24.9514</v>
      </c>
      <c r="JN146">
        <v>85.068200000000004</v>
      </c>
      <c r="JO146">
        <v>30</v>
      </c>
      <c r="JP146">
        <v>876.13</v>
      </c>
      <c r="JQ146">
        <v>35.832900000000002</v>
      </c>
      <c r="JR146">
        <v>98.307900000000004</v>
      </c>
      <c r="JS146">
        <v>98.271799999999999</v>
      </c>
    </row>
    <row r="147" spans="1:279" x14ac:dyDescent="0.2">
      <c r="A147">
        <v>132</v>
      </c>
      <c r="B147">
        <v>1657643456.5</v>
      </c>
      <c r="C147">
        <v>523</v>
      </c>
      <c r="D147" t="s">
        <v>684</v>
      </c>
      <c r="E147" t="s">
        <v>685</v>
      </c>
      <c r="F147">
        <v>4</v>
      </c>
      <c r="G147">
        <v>1657643454.5</v>
      </c>
      <c r="H147">
        <f t="shared" si="100"/>
        <v>9.9354512315020399E-4</v>
      </c>
      <c r="I147">
        <f t="shared" si="101"/>
        <v>0.99354512315020393</v>
      </c>
      <c r="J147">
        <f t="shared" si="102"/>
        <v>7.8446258673203939</v>
      </c>
      <c r="K147">
        <f t="shared" si="103"/>
        <v>852.80071428571432</v>
      </c>
      <c r="L147">
        <f t="shared" si="104"/>
        <v>587.26183435014207</v>
      </c>
      <c r="M147">
        <f t="shared" si="105"/>
        <v>59.400160393771806</v>
      </c>
      <c r="N147">
        <f t="shared" si="106"/>
        <v>86.258796757242962</v>
      </c>
      <c r="O147">
        <f t="shared" si="107"/>
        <v>5.2039595963025084E-2</v>
      </c>
      <c r="P147">
        <f t="shared" si="108"/>
        <v>2.7652664152088948</v>
      </c>
      <c r="Q147">
        <f t="shared" si="109"/>
        <v>5.150159294356392E-2</v>
      </c>
      <c r="R147">
        <f t="shared" si="110"/>
        <v>3.2236369417960639E-2</v>
      </c>
      <c r="S147">
        <f t="shared" si="111"/>
        <v>194.43748678625178</v>
      </c>
      <c r="T147">
        <f t="shared" si="112"/>
        <v>35.387195974117638</v>
      </c>
      <c r="U147">
        <f t="shared" si="113"/>
        <v>34.743842857142859</v>
      </c>
      <c r="V147">
        <f t="shared" si="114"/>
        <v>5.5687406675026674</v>
      </c>
      <c r="W147">
        <f t="shared" si="115"/>
        <v>67.642386914358511</v>
      </c>
      <c r="X147">
        <f t="shared" si="116"/>
        <v>3.7069172449606143</v>
      </c>
      <c r="Y147">
        <f t="shared" si="117"/>
        <v>5.4801691868944733</v>
      </c>
      <c r="Z147">
        <f t="shared" si="118"/>
        <v>1.8618234225420531</v>
      </c>
      <c r="AA147">
        <f t="shared" si="119"/>
        <v>-43.815339930923997</v>
      </c>
      <c r="AB147">
        <f t="shared" si="120"/>
        <v>-43.037567378200798</v>
      </c>
      <c r="AC147">
        <f t="shared" si="121"/>
        <v>-3.6205863985434017</v>
      </c>
      <c r="AD147">
        <f t="shared" si="122"/>
        <v>103.96399307858357</v>
      </c>
      <c r="AE147">
        <f t="shared" si="123"/>
        <v>17.579352659123536</v>
      </c>
      <c r="AF147">
        <f t="shared" si="124"/>
        <v>0.91554839325806203</v>
      </c>
      <c r="AG147">
        <f t="shared" si="125"/>
        <v>7.8446258673203939</v>
      </c>
      <c r="AH147">
        <v>902.33345148470744</v>
      </c>
      <c r="AI147">
        <v>887.89342424242329</v>
      </c>
      <c r="AJ147">
        <v>1.7646978575677259</v>
      </c>
      <c r="AK147">
        <v>64.653264527919617</v>
      </c>
      <c r="AL147">
        <f t="shared" si="126"/>
        <v>0.99354512315020393</v>
      </c>
      <c r="AM147">
        <v>35.831473832078537</v>
      </c>
      <c r="AN147">
        <v>36.661122424242407</v>
      </c>
      <c r="AO147">
        <v>1.0033898276063911E-2</v>
      </c>
      <c r="AP147">
        <v>87.74884862576603</v>
      </c>
      <c r="AQ147">
        <v>110</v>
      </c>
      <c r="AR147">
        <v>17</v>
      </c>
      <c r="AS147">
        <f t="shared" si="127"/>
        <v>1</v>
      </c>
      <c r="AT147">
        <f t="shared" si="128"/>
        <v>0</v>
      </c>
      <c r="AU147">
        <f t="shared" si="129"/>
        <v>47047.317563156888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1009.5657444488353</v>
      </c>
      <c r="BI147">
        <f t="shared" si="133"/>
        <v>7.8446258673203939</v>
      </c>
      <c r="BJ147" t="e">
        <f t="shared" si="134"/>
        <v>#DIV/0!</v>
      </c>
      <c r="BK147">
        <f t="shared" si="135"/>
        <v>7.7702971901083152E-3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1200.0714285714289</v>
      </c>
      <c r="CQ147">
        <f t="shared" si="147"/>
        <v>1009.5657444488353</v>
      </c>
      <c r="CR147">
        <f t="shared" si="148"/>
        <v>0.84125471235543658</v>
      </c>
      <c r="CS147">
        <f t="shared" si="149"/>
        <v>0.16202159484599274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1657643454.5</v>
      </c>
      <c r="CZ147">
        <v>852.80071428571432</v>
      </c>
      <c r="DA147">
        <v>869.74185714285727</v>
      </c>
      <c r="DB147">
        <v>36.648571428571429</v>
      </c>
      <c r="DC147">
        <v>35.834742857142857</v>
      </c>
      <c r="DD147">
        <v>854.10571428571427</v>
      </c>
      <c r="DE147">
        <v>36.276885714285712</v>
      </c>
      <c r="DF147">
        <v>650.25599999999997</v>
      </c>
      <c r="DG147">
        <v>101.0478571428572</v>
      </c>
      <c r="DH147">
        <v>9.9802928571428556E-2</v>
      </c>
      <c r="DI147">
        <v>34.455157142857139</v>
      </c>
      <c r="DJ147">
        <v>999.89999999999986</v>
      </c>
      <c r="DK147">
        <v>34.743842857142859</v>
      </c>
      <c r="DL147">
        <v>0</v>
      </c>
      <c r="DM147">
        <v>0</v>
      </c>
      <c r="DN147">
        <v>8997.3214285714294</v>
      </c>
      <c r="DO147">
        <v>0</v>
      </c>
      <c r="DP147">
        <v>1832.581428571428</v>
      </c>
      <c r="DQ147">
        <v>-16.941085714285709</v>
      </c>
      <c r="DR147">
        <v>885.24357142857139</v>
      </c>
      <c r="DS147">
        <v>902.06700000000001</v>
      </c>
      <c r="DT147">
        <v>0.81382900000000014</v>
      </c>
      <c r="DU147">
        <v>869.74185714285727</v>
      </c>
      <c r="DV147">
        <v>35.834742857142857</v>
      </c>
      <c r="DW147">
        <v>3.7032628571428572</v>
      </c>
      <c r="DX147">
        <v>3.621028571428571</v>
      </c>
      <c r="DY147">
        <v>27.581600000000002</v>
      </c>
      <c r="DZ147">
        <v>27.198157142857141</v>
      </c>
      <c r="EA147">
        <v>1200.0714285714289</v>
      </c>
      <c r="EB147">
        <v>0.95799914285714272</v>
      </c>
      <c r="EC147">
        <v>4.2000842857142853E-2</v>
      </c>
      <c r="ED147">
        <v>0</v>
      </c>
      <c r="EE147">
        <v>721.69071428571431</v>
      </c>
      <c r="EF147">
        <v>5.0001600000000002</v>
      </c>
      <c r="EG147">
        <v>10819.78571428571</v>
      </c>
      <c r="EH147">
        <v>9515.7200000000012</v>
      </c>
      <c r="EI147">
        <v>48.704999999999998</v>
      </c>
      <c r="EJ147">
        <v>51.392714285714291</v>
      </c>
      <c r="EK147">
        <v>50</v>
      </c>
      <c r="EL147">
        <v>49.83</v>
      </c>
      <c r="EM147">
        <v>50.401571428571437</v>
      </c>
      <c r="EN147">
        <v>1144.8785714285721</v>
      </c>
      <c r="EO147">
        <v>50.191428571428567</v>
      </c>
      <c r="EP147">
        <v>0</v>
      </c>
      <c r="EQ147">
        <v>85993.200000047684</v>
      </c>
      <c r="ER147">
        <v>0</v>
      </c>
      <c r="ES147">
        <v>721.61338461538446</v>
      </c>
      <c r="ET147">
        <v>-0.37524787001986482</v>
      </c>
      <c r="EU147">
        <v>315.8769228061243</v>
      </c>
      <c r="EV147">
        <v>10770.73076923077</v>
      </c>
      <c r="EW147">
        <v>15</v>
      </c>
      <c r="EX147">
        <v>1657642000.5999999</v>
      </c>
      <c r="EY147" t="s">
        <v>416</v>
      </c>
      <c r="EZ147">
        <v>1657642000.5999999</v>
      </c>
      <c r="FA147">
        <v>1657641990.5999999</v>
      </c>
      <c r="FB147">
        <v>8</v>
      </c>
      <c r="FC147">
        <v>5.2999999999999999E-2</v>
      </c>
      <c r="FD147">
        <v>-7.3999999999999996E-2</v>
      </c>
      <c r="FE147">
        <v>-1.3049999999999999</v>
      </c>
      <c r="FF147">
        <v>0.372</v>
      </c>
      <c r="FG147">
        <v>415</v>
      </c>
      <c r="FH147">
        <v>35</v>
      </c>
      <c r="FI147">
        <v>0.02</v>
      </c>
      <c r="FJ147">
        <v>0.06</v>
      </c>
      <c r="FK147">
        <v>-16.85061951219512</v>
      </c>
      <c r="FL147">
        <v>-0.37720766550522228</v>
      </c>
      <c r="FM147">
        <v>7.2286891904587092E-2</v>
      </c>
      <c r="FN147">
        <v>1</v>
      </c>
      <c r="FO147">
        <v>721.63176470588246</v>
      </c>
      <c r="FP147">
        <v>-0.141757067904418</v>
      </c>
      <c r="FQ147">
        <v>0.19650550940092801</v>
      </c>
      <c r="FR147">
        <v>1</v>
      </c>
      <c r="FS147">
        <v>0.86954080487804863</v>
      </c>
      <c r="FT147">
        <v>-0.614989797909409</v>
      </c>
      <c r="FU147">
        <v>6.6086115113103874E-2</v>
      </c>
      <c r="FV147">
        <v>0</v>
      </c>
      <c r="FW147">
        <v>2</v>
      </c>
      <c r="FX147">
        <v>3</v>
      </c>
      <c r="FY147" t="s">
        <v>417</v>
      </c>
      <c r="FZ147">
        <v>3.3693499999999998</v>
      </c>
      <c r="GA147">
        <v>2.8936700000000002</v>
      </c>
      <c r="GB147">
        <v>0.16339100000000001</v>
      </c>
      <c r="GC147">
        <v>0.16769999999999999</v>
      </c>
      <c r="GD147">
        <v>0.14801300000000001</v>
      </c>
      <c r="GE147">
        <v>0.14830199999999999</v>
      </c>
      <c r="GF147">
        <v>28863.599999999999</v>
      </c>
      <c r="GG147">
        <v>24987</v>
      </c>
      <c r="GH147">
        <v>30843.1</v>
      </c>
      <c r="GI147">
        <v>27987.7</v>
      </c>
      <c r="GJ147">
        <v>34632.1</v>
      </c>
      <c r="GK147">
        <v>33647.199999999997</v>
      </c>
      <c r="GL147">
        <v>40215.800000000003</v>
      </c>
      <c r="GM147">
        <v>39026.6</v>
      </c>
      <c r="GN147">
        <v>2.1527500000000002</v>
      </c>
      <c r="GO147">
        <v>1.5811999999999999</v>
      </c>
      <c r="GP147">
        <v>0</v>
      </c>
      <c r="GQ147">
        <v>5.8285900000000002E-2</v>
      </c>
      <c r="GR147">
        <v>999.9</v>
      </c>
      <c r="GS147">
        <v>33.810099999999998</v>
      </c>
      <c r="GT147">
        <v>62.8</v>
      </c>
      <c r="GU147">
        <v>39</v>
      </c>
      <c r="GV147">
        <v>43.671999999999997</v>
      </c>
      <c r="GW147">
        <v>50.710999999999999</v>
      </c>
      <c r="GX147">
        <v>40.520800000000001</v>
      </c>
      <c r="GY147">
        <v>1</v>
      </c>
      <c r="GZ147">
        <v>0.66794699999999996</v>
      </c>
      <c r="HA147">
        <v>2.0144700000000002</v>
      </c>
      <c r="HB147">
        <v>20.194500000000001</v>
      </c>
      <c r="HC147">
        <v>5.2142900000000001</v>
      </c>
      <c r="HD147">
        <v>11.974</v>
      </c>
      <c r="HE147">
        <v>4.9900500000000001</v>
      </c>
      <c r="HF147">
        <v>3.2924799999999999</v>
      </c>
      <c r="HG147">
        <v>7759.5</v>
      </c>
      <c r="HH147">
        <v>9999</v>
      </c>
      <c r="HI147">
        <v>9999</v>
      </c>
      <c r="HJ147">
        <v>780.8</v>
      </c>
      <c r="HK147">
        <v>4.9713200000000004</v>
      </c>
      <c r="HL147">
        <v>1.8743700000000001</v>
      </c>
      <c r="HM147">
        <v>1.8706</v>
      </c>
      <c r="HN147">
        <v>1.8703000000000001</v>
      </c>
      <c r="HO147">
        <v>1.8748499999999999</v>
      </c>
      <c r="HP147">
        <v>1.8716299999999999</v>
      </c>
      <c r="HQ147">
        <v>1.86707</v>
      </c>
      <c r="HR147">
        <v>1.87805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-1.3049999999999999</v>
      </c>
      <c r="IG147">
        <v>0.37169999999999997</v>
      </c>
      <c r="IH147">
        <v>-1.305000000000007</v>
      </c>
      <c r="II147">
        <v>0</v>
      </c>
      <c r="IJ147">
        <v>0</v>
      </c>
      <c r="IK147">
        <v>0</v>
      </c>
      <c r="IL147">
        <v>0.37166500000000008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24.3</v>
      </c>
      <c r="IU147">
        <v>24.4</v>
      </c>
      <c r="IV147">
        <v>1.9348099999999999</v>
      </c>
      <c r="IW147">
        <v>2.5622600000000002</v>
      </c>
      <c r="IX147">
        <v>1.49902</v>
      </c>
      <c r="IY147">
        <v>2.2924799999999999</v>
      </c>
      <c r="IZ147">
        <v>1.69678</v>
      </c>
      <c r="JA147">
        <v>2.2778299999999998</v>
      </c>
      <c r="JB147">
        <v>44.14</v>
      </c>
      <c r="JC147">
        <v>15.927</v>
      </c>
      <c r="JD147">
        <v>18</v>
      </c>
      <c r="JE147">
        <v>576.899</v>
      </c>
      <c r="JF147">
        <v>292.57799999999997</v>
      </c>
      <c r="JG147">
        <v>30.004000000000001</v>
      </c>
      <c r="JH147">
        <v>35.892099999999999</v>
      </c>
      <c r="JI147">
        <v>30.000699999999998</v>
      </c>
      <c r="JJ147">
        <v>35.577199999999998</v>
      </c>
      <c r="JK147">
        <v>35.5595</v>
      </c>
      <c r="JL147">
        <v>38.782800000000002</v>
      </c>
      <c r="JM147">
        <v>24.9514</v>
      </c>
      <c r="JN147">
        <v>85.068200000000004</v>
      </c>
      <c r="JO147">
        <v>30</v>
      </c>
      <c r="JP147">
        <v>882.80799999999999</v>
      </c>
      <c r="JQ147">
        <v>35.820900000000002</v>
      </c>
      <c r="JR147">
        <v>98.306299999999993</v>
      </c>
      <c r="JS147">
        <v>98.270399999999995</v>
      </c>
    </row>
    <row r="148" spans="1:279" x14ac:dyDescent="0.2">
      <c r="A148">
        <v>133</v>
      </c>
      <c r="B148">
        <v>1657643460.5</v>
      </c>
      <c r="C148">
        <v>527</v>
      </c>
      <c r="D148" t="s">
        <v>686</v>
      </c>
      <c r="E148" t="s">
        <v>687</v>
      </c>
      <c r="F148">
        <v>4</v>
      </c>
      <c r="G148">
        <v>1657643458.1875</v>
      </c>
      <c r="H148">
        <f t="shared" si="100"/>
        <v>9.8174385388335875E-4</v>
      </c>
      <c r="I148">
        <f t="shared" si="101"/>
        <v>0.98174385388335872</v>
      </c>
      <c r="J148">
        <f t="shared" si="102"/>
        <v>7.9253217515193848</v>
      </c>
      <c r="K148">
        <f t="shared" si="103"/>
        <v>859.00475000000006</v>
      </c>
      <c r="L148">
        <f t="shared" si="104"/>
        <v>587.69135600809113</v>
      </c>
      <c r="M148">
        <f t="shared" si="105"/>
        <v>59.444768878292138</v>
      </c>
      <c r="N148">
        <f t="shared" si="106"/>
        <v>86.888020909400794</v>
      </c>
      <c r="O148">
        <f t="shared" si="107"/>
        <v>5.1374789510500542E-2</v>
      </c>
      <c r="P148">
        <f t="shared" si="108"/>
        <v>2.7674755836599649</v>
      </c>
      <c r="Q148">
        <f t="shared" si="109"/>
        <v>5.0850783975401888E-2</v>
      </c>
      <c r="R148">
        <f t="shared" si="110"/>
        <v>3.1828374300725187E-2</v>
      </c>
      <c r="S148">
        <f t="shared" si="111"/>
        <v>194.42400561252919</v>
      </c>
      <c r="T148">
        <f t="shared" si="112"/>
        <v>35.394833459395784</v>
      </c>
      <c r="U148">
        <f t="shared" si="113"/>
        <v>34.757224999999998</v>
      </c>
      <c r="V148">
        <f t="shared" si="114"/>
        <v>5.5728764368608124</v>
      </c>
      <c r="W148">
        <f t="shared" si="115"/>
        <v>67.672720580997108</v>
      </c>
      <c r="X148">
        <f t="shared" si="116"/>
        <v>3.7096503900003577</v>
      </c>
      <c r="Y148">
        <f t="shared" si="117"/>
        <v>5.4817515213686399</v>
      </c>
      <c r="Z148">
        <f t="shared" si="118"/>
        <v>1.8632260468604547</v>
      </c>
      <c r="AA148">
        <f t="shared" si="119"/>
        <v>-43.294903956256121</v>
      </c>
      <c r="AB148">
        <f t="shared" si="120"/>
        <v>-44.29379265092571</v>
      </c>
      <c r="AC148">
        <f t="shared" si="121"/>
        <v>-3.7236306192507649</v>
      </c>
      <c r="AD148">
        <f t="shared" si="122"/>
        <v>103.11167838609659</v>
      </c>
      <c r="AE148">
        <f t="shared" si="123"/>
        <v>17.483335494080656</v>
      </c>
      <c r="AF148">
        <f t="shared" si="124"/>
        <v>0.92878237210758241</v>
      </c>
      <c r="AG148">
        <f t="shared" si="125"/>
        <v>7.9253217515193848</v>
      </c>
      <c r="AH148">
        <v>909.23731164185551</v>
      </c>
      <c r="AI148">
        <v>894.84902424242409</v>
      </c>
      <c r="AJ148">
        <v>1.7319266968287961</v>
      </c>
      <c r="AK148">
        <v>64.653264527919617</v>
      </c>
      <c r="AL148">
        <f t="shared" si="126"/>
        <v>0.98174385388335872</v>
      </c>
      <c r="AM148">
        <v>35.847176785453669</v>
      </c>
      <c r="AN148">
        <v>36.685119999999991</v>
      </c>
      <c r="AO148">
        <v>6.5029993058698899E-3</v>
      </c>
      <c r="AP148">
        <v>87.74884862576603</v>
      </c>
      <c r="AQ148">
        <v>109</v>
      </c>
      <c r="AR148">
        <v>17</v>
      </c>
      <c r="AS148">
        <f t="shared" si="127"/>
        <v>1</v>
      </c>
      <c r="AT148">
        <f t="shared" si="128"/>
        <v>0</v>
      </c>
      <c r="AU148">
        <f t="shared" si="129"/>
        <v>47106.99251767531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1009.4951997992378</v>
      </c>
      <c r="BI148">
        <f t="shared" si="133"/>
        <v>7.9253217515193848</v>
      </c>
      <c r="BJ148" t="e">
        <f t="shared" si="134"/>
        <v>#DIV/0!</v>
      </c>
      <c r="BK148">
        <f t="shared" si="135"/>
        <v>7.8507770548047421E-3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1199.9875</v>
      </c>
      <c r="CQ148">
        <f t="shared" si="147"/>
        <v>1009.4951997992378</v>
      </c>
      <c r="CR148">
        <f t="shared" si="148"/>
        <v>0.84125476290314505</v>
      </c>
      <c r="CS148">
        <f t="shared" si="149"/>
        <v>0.16202169240307018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1657643458.1875</v>
      </c>
      <c r="CZ148">
        <v>859.00475000000006</v>
      </c>
      <c r="DA148">
        <v>875.87262499999997</v>
      </c>
      <c r="DB148">
        <v>36.674875</v>
      </c>
      <c r="DC148">
        <v>35.849325</v>
      </c>
      <c r="DD148">
        <v>860.30975000000001</v>
      </c>
      <c r="DE148">
        <v>36.3031875</v>
      </c>
      <c r="DF148">
        <v>650.27150000000006</v>
      </c>
      <c r="DG148">
        <v>101.04962500000001</v>
      </c>
      <c r="DH148">
        <v>0.1000146375</v>
      </c>
      <c r="DI148">
        <v>34.460349999999998</v>
      </c>
      <c r="DJ148">
        <v>999.9</v>
      </c>
      <c r="DK148">
        <v>34.757224999999998</v>
      </c>
      <c r="DL148">
        <v>0</v>
      </c>
      <c r="DM148">
        <v>0</v>
      </c>
      <c r="DN148">
        <v>9008.9050000000007</v>
      </c>
      <c r="DO148">
        <v>0</v>
      </c>
      <c r="DP148">
        <v>1903.63625</v>
      </c>
      <c r="DQ148">
        <v>-16.867762500000001</v>
      </c>
      <c r="DR148">
        <v>891.70799999999997</v>
      </c>
      <c r="DS148">
        <v>908.43937499999993</v>
      </c>
      <c r="DT148">
        <v>0.82554387499999993</v>
      </c>
      <c r="DU148">
        <v>875.87262499999997</v>
      </c>
      <c r="DV148">
        <v>35.849325</v>
      </c>
      <c r="DW148">
        <v>3.7059850000000001</v>
      </c>
      <c r="DX148">
        <v>3.6225649999999998</v>
      </c>
      <c r="DY148">
        <v>27.5941875</v>
      </c>
      <c r="DZ148">
        <v>27.205412500000001</v>
      </c>
      <c r="EA148">
        <v>1199.9875</v>
      </c>
      <c r="EB148">
        <v>0.95799737499999993</v>
      </c>
      <c r="EC148">
        <v>4.2002562499999993E-2</v>
      </c>
      <c r="ED148">
        <v>0</v>
      </c>
      <c r="EE148">
        <v>721.62474999999995</v>
      </c>
      <c r="EF148">
        <v>5.0001600000000002</v>
      </c>
      <c r="EG148">
        <v>10869.75</v>
      </c>
      <c r="EH148">
        <v>9515.067500000001</v>
      </c>
      <c r="EI148">
        <v>48.734250000000003</v>
      </c>
      <c r="EJ148">
        <v>51.413749999999993</v>
      </c>
      <c r="EK148">
        <v>49.992125000000001</v>
      </c>
      <c r="EL148">
        <v>49.859250000000003</v>
      </c>
      <c r="EM148">
        <v>50.436999999999998</v>
      </c>
      <c r="EN148">
        <v>1144.7974999999999</v>
      </c>
      <c r="EO148">
        <v>50.19</v>
      </c>
      <c r="EP148">
        <v>0</v>
      </c>
      <c r="EQ148">
        <v>85996.799999952316</v>
      </c>
      <c r="ER148">
        <v>0</v>
      </c>
      <c r="ES148">
        <v>721.60769230769245</v>
      </c>
      <c r="ET148">
        <v>1.907690594484325E-2</v>
      </c>
      <c r="EU148">
        <v>732.38974329098585</v>
      </c>
      <c r="EV148">
        <v>10794.36153846154</v>
      </c>
      <c r="EW148">
        <v>15</v>
      </c>
      <c r="EX148">
        <v>1657642000.5999999</v>
      </c>
      <c r="EY148" t="s">
        <v>416</v>
      </c>
      <c r="EZ148">
        <v>1657642000.5999999</v>
      </c>
      <c r="FA148">
        <v>1657641990.5999999</v>
      </c>
      <c r="FB148">
        <v>8</v>
      </c>
      <c r="FC148">
        <v>5.2999999999999999E-2</v>
      </c>
      <c r="FD148">
        <v>-7.3999999999999996E-2</v>
      </c>
      <c r="FE148">
        <v>-1.3049999999999999</v>
      </c>
      <c r="FF148">
        <v>0.372</v>
      </c>
      <c r="FG148">
        <v>415</v>
      </c>
      <c r="FH148">
        <v>35</v>
      </c>
      <c r="FI148">
        <v>0.02</v>
      </c>
      <c r="FJ148">
        <v>0.06</v>
      </c>
      <c r="FK148">
        <v>-16.865365853658538</v>
      </c>
      <c r="FL148">
        <v>-0.2194703832752585</v>
      </c>
      <c r="FM148">
        <v>6.3703710539233196E-2</v>
      </c>
      <c r="FN148">
        <v>1</v>
      </c>
      <c r="FO148">
        <v>721.62</v>
      </c>
      <c r="FP148">
        <v>-0.37854851406067569</v>
      </c>
      <c r="FQ148">
        <v>0.21175540829263539</v>
      </c>
      <c r="FR148">
        <v>1</v>
      </c>
      <c r="FS148">
        <v>0.84430060975609744</v>
      </c>
      <c r="FT148">
        <v>-0.38841650174216152</v>
      </c>
      <c r="FU148">
        <v>5.2111912046249112E-2</v>
      </c>
      <c r="FV148">
        <v>0</v>
      </c>
      <c r="FW148">
        <v>2</v>
      </c>
      <c r="FX148">
        <v>3</v>
      </c>
      <c r="FY148" t="s">
        <v>417</v>
      </c>
      <c r="FZ148">
        <v>3.3692199999999999</v>
      </c>
      <c r="GA148">
        <v>2.89384</v>
      </c>
      <c r="GB148">
        <v>0.16423399999999999</v>
      </c>
      <c r="GC148">
        <v>0.16853699999999999</v>
      </c>
      <c r="GD148">
        <v>0.14807300000000001</v>
      </c>
      <c r="GE148">
        <v>0.148345</v>
      </c>
      <c r="GF148">
        <v>28833.5</v>
      </c>
      <c r="GG148">
        <v>24961.7</v>
      </c>
      <c r="GH148">
        <v>30842.2</v>
      </c>
      <c r="GI148">
        <v>27987.7</v>
      </c>
      <c r="GJ148">
        <v>34628.6</v>
      </c>
      <c r="GK148">
        <v>33645.599999999999</v>
      </c>
      <c r="GL148">
        <v>40214.5</v>
      </c>
      <c r="GM148">
        <v>39026.699999999997</v>
      </c>
      <c r="GN148">
        <v>2.1531500000000001</v>
      </c>
      <c r="GO148">
        <v>1.5811500000000001</v>
      </c>
      <c r="GP148">
        <v>0</v>
      </c>
      <c r="GQ148">
        <v>5.7444000000000002E-2</v>
      </c>
      <c r="GR148">
        <v>999.9</v>
      </c>
      <c r="GS148">
        <v>33.831899999999997</v>
      </c>
      <c r="GT148">
        <v>62.8</v>
      </c>
      <c r="GU148">
        <v>39</v>
      </c>
      <c r="GV148">
        <v>43.674599999999998</v>
      </c>
      <c r="GW148">
        <v>50.170900000000003</v>
      </c>
      <c r="GX148">
        <v>40.320500000000003</v>
      </c>
      <c r="GY148">
        <v>1</v>
      </c>
      <c r="GZ148">
        <v>0.66863799999999995</v>
      </c>
      <c r="HA148">
        <v>2.0262500000000001</v>
      </c>
      <c r="HB148">
        <v>20.194400000000002</v>
      </c>
      <c r="HC148">
        <v>5.2142900000000001</v>
      </c>
      <c r="HD148">
        <v>11.974</v>
      </c>
      <c r="HE148">
        <v>4.9900500000000001</v>
      </c>
      <c r="HF148">
        <v>3.29243</v>
      </c>
      <c r="HG148">
        <v>7759.5</v>
      </c>
      <c r="HH148">
        <v>9999</v>
      </c>
      <c r="HI148">
        <v>9999</v>
      </c>
      <c r="HJ148">
        <v>780.8</v>
      </c>
      <c r="HK148">
        <v>4.9713200000000004</v>
      </c>
      <c r="HL148">
        <v>1.8743799999999999</v>
      </c>
      <c r="HM148">
        <v>1.8706</v>
      </c>
      <c r="HN148">
        <v>1.87029</v>
      </c>
      <c r="HO148">
        <v>1.8748499999999999</v>
      </c>
      <c r="HP148">
        <v>1.87164</v>
      </c>
      <c r="HQ148">
        <v>1.86707</v>
      </c>
      <c r="HR148">
        <v>1.87805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-1.3049999999999999</v>
      </c>
      <c r="IG148">
        <v>0.37159999999999999</v>
      </c>
      <c r="IH148">
        <v>-1.305000000000007</v>
      </c>
      <c r="II148">
        <v>0</v>
      </c>
      <c r="IJ148">
        <v>0</v>
      </c>
      <c r="IK148">
        <v>0</v>
      </c>
      <c r="IL148">
        <v>0.37166500000000008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24.3</v>
      </c>
      <c r="IU148">
        <v>24.5</v>
      </c>
      <c r="IV148">
        <v>1.94702</v>
      </c>
      <c r="IW148">
        <v>2.5671400000000002</v>
      </c>
      <c r="IX148">
        <v>1.49902</v>
      </c>
      <c r="IY148">
        <v>2.2936999999999999</v>
      </c>
      <c r="IZ148">
        <v>1.69678</v>
      </c>
      <c r="JA148">
        <v>2.31812</v>
      </c>
      <c r="JB148">
        <v>44.14</v>
      </c>
      <c r="JC148">
        <v>15.918200000000001</v>
      </c>
      <c r="JD148">
        <v>18</v>
      </c>
      <c r="JE148">
        <v>577.25599999999997</v>
      </c>
      <c r="JF148">
        <v>292.58800000000002</v>
      </c>
      <c r="JG148">
        <v>30.003499999999999</v>
      </c>
      <c r="JH148">
        <v>35.900399999999998</v>
      </c>
      <c r="JI148">
        <v>30.000800000000002</v>
      </c>
      <c r="JJ148">
        <v>35.5854</v>
      </c>
      <c r="JK148">
        <v>35.567</v>
      </c>
      <c r="JL148">
        <v>39.0261</v>
      </c>
      <c r="JM148">
        <v>24.9514</v>
      </c>
      <c r="JN148">
        <v>85.068200000000004</v>
      </c>
      <c r="JO148">
        <v>30</v>
      </c>
      <c r="JP148">
        <v>889.48599999999999</v>
      </c>
      <c r="JQ148">
        <v>35.812800000000003</v>
      </c>
      <c r="JR148">
        <v>98.303200000000004</v>
      </c>
      <c r="JS148">
        <v>98.270499999999998</v>
      </c>
    </row>
    <row r="149" spans="1:279" x14ac:dyDescent="0.2">
      <c r="A149">
        <v>134</v>
      </c>
      <c r="B149">
        <v>1657643464.5</v>
      </c>
      <c r="C149">
        <v>531</v>
      </c>
      <c r="D149" t="s">
        <v>688</v>
      </c>
      <c r="E149" t="s">
        <v>689</v>
      </c>
      <c r="F149">
        <v>4</v>
      </c>
      <c r="G149">
        <v>1657643462.5</v>
      </c>
      <c r="H149">
        <f t="shared" si="100"/>
        <v>9.8323133805098E-4</v>
      </c>
      <c r="I149">
        <f t="shared" si="101"/>
        <v>0.98323133805097995</v>
      </c>
      <c r="J149">
        <f t="shared" si="102"/>
        <v>7.9868763207856945</v>
      </c>
      <c r="K149">
        <f t="shared" si="103"/>
        <v>866.21642857142865</v>
      </c>
      <c r="L149">
        <f t="shared" si="104"/>
        <v>593.02770174869784</v>
      </c>
      <c r="M149">
        <f t="shared" si="105"/>
        <v>59.983826654511347</v>
      </c>
      <c r="N149">
        <f t="shared" si="106"/>
        <v>87.616440081135849</v>
      </c>
      <c r="O149">
        <f t="shared" si="107"/>
        <v>5.142898345024919E-2</v>
      </c>
      <c r="P149">
        <f t="shared" si="108"/>
        <v>2.768148536208308</v>
      </c>
      <c r="Q149">
        <f t="shared" si="109"/>
        <v>5.0904004157680989E-2</v>
      </c>
      <c r="R149">
        <f t="shared" si="110"/>
        <v>3.1861723217563961E-2</v>
      </c>
      <c r="S149">
        <f t="shared" si="111"/>
        <v>194.42463261253053</v>
      </c>
      <c r="T149">
        <f t="shared" si="112"/>
        <v>35.399725479859683</v>
      </c>
      <c r="U149">
        <f t="shared" si="113"/>
        <v>34.767471428571433</v>
      </c>
      <c r="V149">
        <f t="shared" si="114"/>
        <v>5.576044914013174</v>
      </c>
      <c r="W149">
        <f t="shared" si="115"/>
        <v>67.695282434953498</v>
      </c>
      <c r="X149">
        <f t="shared" si="116"/>
        <v>3.7120234641885279</v>
      </c>
      <c r="Y149">
        <f t="shared" si="117"/>
        <v>5.4834300569693424</v>
      </c>
      <c r="Z149">
        <f t="shared" si="118"/>
        <v>1.8640214498246461</v>
      </c>
      <c r="AA149">
        <f t="shared" si="119"/>
        <v>-43.360502008048215</v>
      </c>
      <c r="AB149">
        <f t="shared" si="120"/>
        <v>-45.011837392344908</v>
      </c>
      <c r="AC149">
        <f t="shared" si="121"/>
        <v>-3.7833649721629983</v>
      </c>
      <c r="AD149">
        <f t="shared" si="122"/>
        <v>102.26892823997443</v>
      </c>
      <c r="AE149">
        <f t="shared" si="123"/>
        <v>17.581666223622694</v>
      </c>
      <c r="AF149">
        <f t="shared" si="124"/>
        <v>0.93857946376965407</v>
      </c>
      <c r="AG149">
        <f t="shared" si="125"/>
        <v>7.9868763207856945</v>
      </c>
      <c r="AH149">
        <v>916.32745370397924</v>
      </c>
      <c r="AI149">
        <v>901.83306666666692</v>
      </c>
      <c r="AJ149">
        <v>1.744063284946922</v>
      </c>
      <c r="AK149">
        <v>64.653264527919617</v>
      </c>
      <c r="AL149">
        <f t="shared" si="126"/>
        <v>0.98323133805097995</v>
      </c>
      <c r="AM149">
        <v>35.8620867411707</v>
      </c>
      <c r="AN149">
        <v>36.706670909090889</v>
      </c>
      <c r="AO149">
        <v>5.4975213517525039E-3</v>
      </c>
      <c r="AP149">
        <v>87.74884862576603</v>
      </c>
      <c r="AQ149">
        <v>109</v>
      </c>
      <c r="AR149">
        <v>17</v>
      </c>
      <c r="AS149">
        <f t="shared" si="127"/>
        <v>1</v>
      </c>
      <c r="AT149">
        <f t="shared" si="128"/>
        <v>0</v>
      </c>
      <c r="AU149">
        <f t="shared" si="129"/>
        <v>47124.561085119873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1009.4984997992389</v>
      </c>
      <c r="BI149">
        <f t="shared" si="133"/>
        <v>7.9868763207856945</v>
      </c>
      <c r="BJ149" t="e">
        <f t="shared" si="134"/>
        <v>#DIV/0!</v>
      </c>
      <c r="BK149">
        <f t="shared" si="135"/>
        <v>7.9117267855019716E-3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1199.991428571429</v>
      </c>
      <c r="CQ149">
        <f t="shared" si="147"/>
        <v>1009.4984997992389</v>
      </c>
      <c r="CR149">
        <f t="shared" si="148"/>
        <v>0.84125475879526157</v>
      </c>
      <c r="CS149">
        <f t="shared" si="149"/>
        <v>0.16202168447485496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1657643462.5</v>
      </c>
      <c r="CZ149">
        <v>866.21642857142865</v>
      </c>
      <c r="DA149">
        <v>883.18857142857144</v>
      </c>
      <c r="DB149">
        <v>36.698771428571433</v>
      </c>
      <c r="DC149">
        <v>35.864557142857151</v>
      </c>
      <c r="DD149">
        <v>867.52142857142849</v>
      </c>
      <c r="DE149">
        <v>36.327100000000002</v>
      </c>
      <c r="DF149">
        <v>650.28957142857143</v>
      </c>
      <c r="DG149">
        <v>101.0484285714286</v>
      </c>
      <c r="DH149">
        <v>0.100011</v>
      </c>
      <c r="DI149">
        <v>34.465857142857153</v>
      </c>
      <c r="DJ149">
        <v>999.89999999999986</v>
      </c>
      <c r="DK149">
        <v>34.767471428571433</v>
      </c>
      <c r="DL149">
        <v>0</v>
      </c>
      <c r="DM149">
        <v>0</v>
      </c>
      <c r="DN149">
        <v>9012.59</v>
      </c>
      <c r="DO149">
        <v>0</v>
      </c>
      <c r="DP149">
        <v>1925.732857142857</v>
      </c>
      <c r="DQ149">
        <v>-16.972442857142859</v>
      </c>
      <c r="DR149">
        <v>899.21628571428573</v>
      </c>
      <c r="DS149">
        <v>916.04200000000003</v>
      </c>
      <c r="DT149">
        <v>0.83418485714285728</v>
      </c>
      <c r="DU149">
        <v>883.18857142857144</v>
      </c>
      <c r="DV149">
        <v>35.864557142857151</v>
      </c>
      <c r="DW149">
        <v>3.7083428571428572</v>
      </c>
      <c r="DX149">
        <v>3.6240485714285708</v>
      </c>
      <c r="DY149">
        <v>27.605071428571431</v>
      </c>
      <c r="DZ149">
        <v>27.21237142857143</v>
      </c>
      <c r="EA149">
        <v>1199.991428571429</v>
      </c>
      <c r="EB149">
        <v>0.95799757142857123</v>
      </c>
      <c r="EC149">
        <v>4.2002371428571432E-2</v>
      </c>
      <c r="ED149">
        <v>0</v>
      </c>
      <c r="EE149">
        <v>721.48942857142868</v>
      </c>
      <c r="EF149">
        <v>5.0001600000000002</v>
      </c>
      <c r="EG149">
        <v>10863.78571428571</v>
      </c>
      <c r="EH149">
        <v>9515.1128571428562</v>
      </c>
      <c r="EI149">
        <v>48.75</v>
      </c>
      <c r="EJ149">
        <v>51.436999999999998</v>
      </c>
      <c r="EK149">
        <v>49.982000000000014</v>
      </c>
      <c r="EL149">
        <v>49.857000000000014</v>
      </c>
      <c r="EM149">
        <v>50.436999999999998</v>
      </c>
      <c r="EN149">
        <v>1144.8014285714289</v>
      </c>
      <c r="EO149">
        <v>50.19</v>
      </c>
      <c r="EP149">
        <v>0</v>
      </c>
      <c r="EQ149">
        <v>86001</v>
      </c>
      <c r="ER149">
        <v>0</v>
      </c>
      <c r="ES149">
        <v>721.5612000000001</v>
      </c>
      <c r="ET149">
        <v>7.7923065144657452E-2</v>
      </c>
      <c r="EU149">
        <v>523.34615461628186</v>
      </c>
      <c r="EV149">
        <v>10834.564</v>
      </c>
      <c r="EW149">
        <v>15</v>
      </c>
      <c r="EX149">
        <v>1657642000.5999999</v>
      </c>
      <c r="EY149" t="s">
        <v>416</v>
      </c>
      <c r="EZ149">
        <v>1657642000.5999999</v>
      </c>
      <c r="FA149">
        <v>1657641990.5999999</v>
      </c>
      <c r="FB149">
        <v>8</v>
      </c>
      <c r="FC149">
        <v>5.2999999999999999E-2</v>
      </c>
      <c r="FD149">
        <v>-7.3999999999999996E-2</v>
      </c>
      <c r="FE149">
        <v>-1.3049999999999999</v>
      </c>
      <c r="FF149">
        <v>0.372</v>
      </c>
      <c r="FG149">
        <v>415</v>
      </c>
      <c r="FH149">
        <v>35</v>
      </c>
      <c r="FI149">
        <v>0.02</v>
      </c>
      <c r="FJ149">
        <v>0.06</v>
      </c>
      <c r="FK149">
        <v>-16.880917073170728</v>
      </c>
      <c r="FL149">
        <v>-0.40830940766553558</v>
      </c>
      <c r="FM149">
        <v>7.2784489444034844E-2</v>
      </c>
      <c r="FN149">
        <v>1</v>
      </c>
      <c r="FO149">
        <v>721.59767647058823</v>
      </c>
      <c r="FP149">
        <v>-0.26653935059815009</v>
      </c>
      <c r="FQ149">
        <v>0.20649579408738741</v>
      </c>
      <c r="FR149">
        <v>1</v>
      </c>
      <c r="FS149">
        <v>0.82475631707317076</v>
      </c>
      <c r="FT149">
        <v>-5.5094006968638733E-2</v>
      </c>
      <c r="FU149">
        <v>2.8789404793480529E-2</v>
      </c>
      <c r="FV149">
        <v>1</v>
      </c>
      <c r="FW149">
        <v>3</v>
      </c>
      <c r="FX149">
        <v>3</v>
      </c>
      <c r="FY149" t="s">
        <v>615</v>
      </c>
      <c r="FZ149">
        <v>3.36897</v>
      </c>
      <c r="GA149">
        <v>2.8938199999999998</v>
      </c>
      <c r="GB149">
        <v>0.165076</v>
      </c>
      <c r="GC149">
        <v>0.16939499999999999</v>
      </c>
      <c r="GD149">
        <v>0.14812600000000001</v>
      </c>
      <c r="GE149">
        <v>0.14837600000000001</v>
      </c>
      <c r="GF149">
        <v>28804</v>
      </c>
      <c r="GG149">
        <v>24935.4</v>
      </c>
      <c r="GH149">
        <v>30841.8</v>
      </c>
      <c r="GI149">
        <v>27987.200000000001</v>
      </c>
      <c r="GJ149">
        <v>34625.9</v>
      </c>
      <c r="GK149">
        <v>33643.9</v>
      </c>
      <c r="GL149">
        <v>40213.9</v>
      </c>
      <c r="GM149">
        <v>39026.1</v>
      </c>
      <c r="GN149">
        <v>2.1536300000000002</v>
      </c>
      <c r="GO149">
        <v>1.5810299999999999</v>
      </c>
      <c r="GP149">
        <v>0</v>
      </c>
      <c r="GQ149">
        <v>5.7347099999999998E-2</v>
      </c>
      <c r="GR149">
        <v>999.9</v>
      </c>
      <c r="GS149">
        <v>33.847799999999999</v>
      </c>
      <c r="GT149">
        <v>62.8</v>
      </c>
      <c r="GU149">
        <v>39</v>
      </c>
      <c r="GV149">
        <v>43.669600000000003</v>
      </c>
      <c r="GW149">
        <v>50.740900000000003</v>
      </c>
      <c r="GX149">
        <v>41.262</v>
      </c>
      <c r="GY149">
        <v>1</v>
      </c>
      <c r="GZ149">
        <v>0.66922000000000004</v>
      </c>
      <c r="HA149">
        <v>2.0336099999999999</v>
      </c>
      <c r="HB149">
        <v>20.194400000000002</v>
      </c>
      <c r="HC149">
        <v>5.2138499999999999</v>
      </c>
      <c r="HD149">
        <v>11.974</v>
      </c>
      <c r="HE149">
        <v>4.9896000000000003</v>
      </c>
      <c r="HF149">
        <v>3.2924500000000001</v>
      </c>
      <c r="HG149">
        <v>7759.7</v>
      </c>
      <c r="HH149">
        <v>9999</v>
      </c>
      <c r="HI149">
        <v>9999</v>
      </c>
      <c r="HJ149">
        <v>780.8</v>
      </c>
      <c r="HK149">
        <v>4.9713000000000003</v>
      </c>
      <c r="HL149">
        <v>1.8743799999999999</v>
      </c>
      <c r="HM149">
        <v>1.8706100000000001</v>
      </c>
      <c r="HN149">
        <v>1.8703000000000001</v>
      </c>
      <c r="HO149">
        <v>1.8748499999999999</v>
      </c>
      <c r="HP149">
        <v>1.87164</v>
      </c>
      <c r="HQ149">
        <v>1.86707</v>
      </c>
      <c r="HR149">
        <v>1.87805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-1.3049999999999999</v>
      </c>
      <c r="IG149">
        <v>0.37169999999999997</v>
      </c>
      <c r="IH149">
        <v>-1.305000000000007</v>
      </c>
      <c r="II149">
        <v>0</v>
      </c>
      <c r="IJ149">
        <v>0</v>
      </c>
      <c r="IK149">
        <v>0</v>
      </c>
      <c r="IL149">
        <v>0.37166500000000008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24.4</v>
      </c>
      <c r="IU149">
        <v>24.6</v>
      </c>
      <c r="IV149">
        <v>1.95801</v>
      </c>
      <c r="IW149">
        <v>2.5598100000000001</v>
      </c>
      <c r="IX149">
        <v>1.49902</v>
      </c>
      <c r="IY149">
        <v>2.2936999999999999</v>
      </c>
      <c r="IZ149">
        <v>1.69678</v>
      </c>
      <c r="JA149">
        <v>2.4011200000000001</v>
      </c>
      <c r="JB149">
        <v>44.167700000000004</v>
      </c>
      <c r="JC149">
        <v>15.9358</v>
      </c>
      <c r="JD149">
        <v>18</v>
      </c>
      <c r="JE149">
        <v>577.65200000000004</v>
      </c>
      <c r="JF149">
        <v>292.56</v>
      </c>
      <c r="JG149">
        <v>30.002800000000001</v>
      </c>
      <c r="JH149">
        <v>35.906999999999996</v>
      </c>
      <c r="JI149">
        <v>30.000800000000002</v>
      </c>
      <c r="JJ149">
        <v>35.591900000000003</v>
      </c>
      <c r="JK149">
        <v>35.574199999999998</v>
      </c>
      <c r="JL149">
        <v>39.265999999999998</v>
      </c>
      <c r="JM149">
        <v>24.9514</v>
      </c>
      <c r="JN149">
        <v>85.068200000000004</v>
      </c>
      <c r="JO149">
        <v>30</v>
      </c>
      <c r="JP149">
        <v>896.16499999999996</v>
      </c>
      <c r="JQ149">
        <v>35.812800000000003</v>
      </c>
      <c r="JR149">
        <v>98.3018</v>
      </c>
      <c r="JS149">
        <v>98.269000000000005</v>
      </c>
    </row>
    <row r="150" spans="1:279" x14ac:dyDescent="0.2">
      <c r="A150">
        <v>135</v>
      </c>
      <c r="B150">
        <v>1657643468.5</v>
      </c>
      <c r="C150">
        <v>535</v>
      </c>
      <c r="D150" t="s">
        <v>690</v>
      </c>
      <c r="E150" t="s">
        <v>691</v>
      </c>
      <c r="F150">
        <v>4</v>
      </c>
      <c r="G150">
        <v>1657643466.1875</v>
      </c>
      <c r="H150">
        <f t="shared" si="100"/>
        <v>9.6450109840354864E-4</v>
      </c>
      <c r="I150">
        <f t="shared" si="101"/>
        <v>0.9645010984035487</v>
      </c>
      <c r="J150">
        <f t="shared" si="102"/>
        <v>7.9985912280731126</v>
      </c>
      <c r="K150">
        <f t="shared" si="103"/>
        <v>872.35825</v>
      </c>
      <c r="L150">
        <f t="shared" si="104"/>
        <v>593.52196908256258</v>
      </c>
      <c r="M150">
        <f t="shared" si="105"/>
        <v>60.03367856607197</v>
      </c>
      <c r="N150">
        <f t="shared" si="106"/>
        <v>88.237466350088781</v>
      </c>
      <c r="O150">
        <f t="shared" si="107"/>
        <v>5.0386500622797786E-2</v>
      </c>
      <c r="P150">
        <f t="shared" si="108"/>
        <v>2.7626102624436797</v>
      </c>
      <c r="Q150">
        <f t="shared" si="109"/>
        <v>4.9881476620374954E-2</v>
      </c>
      <c r="R150">
        <f t="shared" si="110"/>
        <v>3.1220875347162481E-2</v>
      </c>
      <c r="S150">
        <f t="shared" si="111"/>
        <v>194.42380611252878</v>
      </c>
      <c r="T150">
        <f t="shared" si="112"/>
        <v>35.409203997568618</v>
      </c>
      <c r="U150">
        <f t="shared" si="113"/>
        <v>34.778887500000003</v>
      </c>
      <c r="V150">
        <f t="shared" si="114"/>
        <v>5.5795769209708315</v>
      </c>
      <c r="W150">
        <f t="shared" si="115"/>
        <v>67.714739006092586</v>
      </c>
      <c r="X150">
        <f t="shared" si="116"/>
        <v>3.7136359168383395</v>
      </c>
      <c r="Y150">
        <f t="shared" si="117"/>
        <v>5.4842357385505212</v>
      </c>
      <c r="Z150">
        <f t="shared" si="118"/>
        <v>1.865941004132492</v>
      </c>
      <c r="AA150">
        <f t="shared" si="119"/>
        <v>-42.534498439596497</v>
      </c>
      <c r="AB150">
        <f t="shared" si="120"/>
        <v>-46.228445200080088</v>
      </c>
      <c r="AC150">
        <f t="shared" si="121"/>
        <v>-3.8936806814250846</v>
      </c>
      <c r="AD150">
        <f t="shared" si="122"/>
        <v>101.76718179142712</v>
      </c>
      <c r="AE150">
        <f t="shared" si="123"/>
        <v>17.563782192653957</v>
      </c>
      <c r="AF150">
        <f t="shared" si="124"/>
        <v>0.94248015013275699</v>
      </c>
      <c r="AG150">
        <f t="shared" si="125"/>
        <v>7.9985912280731126</v>
      </c>
      <c r="AH150">
        <v>923.20389923918583</v>
      </c>
      <c r="AI150">
        <v>908.74525454545483</v>
      </c>
      <c r="AJ150">
        <v>1.7321831975523441</v>
      </c>
      <c r="AK150">
        <v>64.653264527919617</v>
      </c>
      <c r="AL150">
        <f t="shared" si="126"/>
        <v>0.9645010984035487</v>
      </c>
      <c r="AM150">
        <v>35.875547622605943</v>
      </c>
      <c r="AN150">
        <v>36.721312121212087</v>
      </c>
      <c r="AO150">
        <v>2.1479502759074072E-3</v>
      </c>
      <c r="AP150">
        <v>87.74884862576603</v>
      </c>
      <c r="AQ150">
        <v>109</v>
      </c>
      <c r="AR150">
        <v>17</v>
      </c>
      <c r="AS150">
        <f t="shared" si="127"/>
        <v>1</v>
      </c>
      <c r="AT150">
        <f t="shared" si="128"/>
        <v>0</v>
      </c>
      <c r="AU150">
        <f t="shared" si="129"/>
        <v>46972.622661457746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1009.4941497992376</v>
      </c>
      <c r="BI150">
        <f t="shared" si="133"/>
        <v>7.9985912280731126</v>
      </c>
      <c r="BJ150" t="e">
        <f t="shared" si="134"/>
        <v>#DIV/0!</v>
      </c>
      <c r="BK150">
        <f t="shared" si="135"/>
        <v>7.9233656080759125E-3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1199.9862499999999</v>
      </c>
      <c r="CQ150">
        <f t="shared" si="147"/>
        <v>1009.4941497992376</v>
      </c>
      <c r="CR150">
        <f t="shared" si="148"/>
        <v>0.84125476421020462</v>
      </c>
      <c r="CS150">
        <f t="shared" si="149"/>
        <v>0.16202169492569501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1657643466.1875</v>
      </c>
      <c r="CZ150">
        <v>872.35825</v>
      </c>
      <c r="DA150">
        <v>889.32200000000012</v>
      </c>
      <c r="DB150">
        <v>36.714799999999997</v>
      </c>
      <c r="DC150">
        <v>35.87715</v>
      </c>
      <c r="DD150">
        <v>873.66325000000006</v>
      </c>
      <c r="DE150">
        <v>36.343125000000001</v>
      </c>
      <c r="DF150">
        <v>650.303</v>
      </c>
      <c r="DG150">
        <v>101.048</v>
      </c>
      <c r="DH150">
        <v>0.10019955</v>
      </c>
      <c r="DI150">
        <v>34.468499999999999</v>
      </c>
      <c r="DJ150">
        <v>999.9</v>
      </c>
      <c r="DK150">
        <v>34.778887500000003</v>
      </c>
      <c r="DL150">
        <v>0</v>
      </c>
      <c r="DM150">
        <v>0</v>
      </c>
      <c r="DN150">
        <v>8983.2037500000006</v>
      </c>
      <c r="DO150">
        <v>0</v>
      </c>
      <c r="DP150">
        <v>1916.8812499999999</v>
      </c>
      <c r="DQ150">
        <v>-16.963737500000001</v>
      </c>
      <c r="DR150">
        <v>905.60725000000002</v>
      </c>
      <c r="DS150">
        <v>922.41562499999998</v>
      </c>
      <c r="DT150">
        <v>0.83764099999999997</v>
      </c>
      <c r="DU150">
        <v>889.32200000000012</v>
      </c>
      <c r="DV150">
        <v>35.87715</v>
      </c>
      <c r="DW150">
        <v>3.7099525</v>
      </c>
      <c r="DX150">
        <v>3.6253112500000002</v>
      </c>
      <c r="DY150">
        <v>27.6124875</v>
      </c>
      <c r="DZ150">
        <v>27.2183125</v>
      </c>
      <c r="EA150">
        <v>1199.9862499999999</v>
      </c>
      <c r="EB150">
        <v>0.95799737499999993</v>
      </c>
      <c r="EC150">
        <v>4.2002562499999993E-2</v>
      </c>
      <c r="ED150">
        <v>0</v>
      </c>
      <c r="EE150">
        <v>721.36824999999999</v>
      </c>
      <c r="EF150">
        <v>5.0001600000000002</v>
      </c>
      <c r="EG150">
        <v>10866.125</v>
      </c>
      <c r="EH150">
        <v>9515.0562499999996</v>
      </c>
      <c r="EI150">
        <v>48.75</v>
      </c>
      <c r="EJ150">
        <v>51.436999999999998</v>
      </c>
      <c r="EK150">
        <v>49.976374999999997</v>
      </c>
      <c r="EL150">
        <v>49.898000000000003</v>
      </c>
      <c r="EM150">
        <v>50.436999999999998</v>
      </c>
      <c r="EN150">
        <v>1144.7962500000001</v>
      </c>
      <c r="EO150">
        <v>50.19</v>
      </c>
      <c r="EP150">
        <v>0</v>
      </c>
      <c r="EQ150">
        <v>86005.200000047684</v>
      </c>
      <c r="ER150">
        <v>0</v>
      </c>
      <c r="ES150">
        <v>721.53342307692321</v>
      </c>
      <c r="ET150">
        <v>-1.667726509418596</v>
      </c>
      <c r="EU150">
        <v>154.86153846630299</v>
      </c>
      <c r="EV150">
        <v>10859.91923076923</v>
      </c>
      <c r="EW150">
        <v>15</v>
      </c>
      <c r="EX150">
        <v>1657642000.5999999</v>
      </c>
      <c r="EY150" t="s">
        <v>416</v>
      </c>
      <c r="EZ150">
        <v>1657642000.5999999</v>
      </c>
      <c r="FA150">
        <v>1657641990.5999999</v>
      </c>
      <c r="FB150">
        <v>8</v>
      </c>
      <c r="FC150">
        <v>5.2999999999999999E-2</v>
      </c>
      <c r="FD150">
        <v>-7.3999999999999996E-2</v>
      </c>
      <c r="FE150">
        <v>-1.3049999999999999</v>
      </c>
      <c r="FF150">
        <v>0.372</v>
      </c>
      <c r="FG150">
        <v>415</v>
      </c>
      <c r="FH150">
        <v>35</v>
      </c>
      <c r="FI150">
        <v>0.02</v>
      </c>
      <c r="FJ150">
        <v>0.06</v>
      </c>
      <c r="FK150">
        <v>-16.907526829268289</v>
      </c>
      <c r="FL150">
        <v>-0.45544808362369088</v>
      </c>
      <c r="FM150">
        <v>7.2614108769477465E-2</v>
      </c>
      <c r="FN150">
        <v>1</v>
      </c>
      <c r="FO150">
        <v>721.54497058823529</v>
      </c>
      <c r="FP150">
        <v>-0.28713522605140268</v>
      </c>
      <c r="FQ150">
        <v>0.20869616041088271</v>
      </c>
      <c r="FR150">
        <v>1</v>
      </c>
      <c r="FS150">
        <v>0.81935056097560977</v>
      </c>
      <c r="FT150">
        <v>0.15974882926829351</v>
      </c>
      <c r="FU150">
        <v>1.630242212895594E-2</v>
      </c>
      <c r="FV150">
        <v>0</v>
      </c>
      <c r="FW150">
        <v>2</v>
      </c>
      <c r="FX150">
        <v>3</v>
      </c>
      <c r="FY150" t="s">
        <v>417</v>
      </c>
      <c r="FZ150">
        <v>3.36944</v>
      </c>
      <c r="GA150">
        <v>2.89371</v>
      </c>
      <c r="GB150">
        <v>0.16591</v>
      </c>
      <c r="GC150">
        <v>0.17023099999999999</v>
      </c>
      <c r="GD150">
        <v>0.14816499999999999</v>
      </c>
      <c r="GE150">
        <v>0.14840999999999999</v>
      </c>
      <c r="GF150">
        <v>28774.6</v>
      </c>
      <c r="GG150">
        <v>24909.599999999999</v>
      </c>
      <c r="GH150">
        <v>30841.3</v>
      </c>
      <c r="GI150">
        <v>27986.6</v>
      </c>
      <c r="GJ150">
        <v>34624.1</v>
      </c>
      <c r="GK150">
        <v>33641.5</v>
      </c>
      <c r="GL150">
        <v>40213.599999999999</v>
      </c>
      <c r="GM150">
        <v>39024.9</v>
      </c>
      <c r="GN150">
        <v>2.1542699999999999</v>
      </c>
      <c r="GO150">
        <v>1.5807500000000001</v>
      </c>
      <c r="GP150">
        <v>0</v>
      </c>
      <c r="GQ150">
        <v>5.70342E-2</v>
      </c>
      <c r="GR150">
        <v>999.9</v>
      </c>
      <c r="GS150">
        <v>33.862900000000003</v>
      </c>
      <c r="GT150">
        <v>62.8</v>
      </c>
      <c r="GU150">
        <v>39.1</v>
      </c>
      <c r="GV150">
        <v>43.908200000000001</v>
      </c>
      <c r="GW150">
        <v>50.380899999999997</v>
      </c>
      <c r="GX150">
        <v>40.3446</v>
      </c>
      <c r="GY150">
        <v>1</v>
      </c>
      <c r="GZ150">
        <v>0.66984500000000002</v>
      </c>
      <c r="HA150">
        <v>2.0385</v>
      </c>
      <c r="HB150">
        <v>20.193999999999999</v>
      </c>
      <c r="HC150">
        <v>5.2141500000000001</v>
      </c>
      <c r="HD150">
        <v>11.974</v>
      </c>
      <c r="HE150">
        <v>4.9898999999999996</v>
      </c>
      <c r="HF150">
        <v>3.2924500000000001</v>
      </c>
      <c r="HG150">
        <v>7759.7</v>
      </c>
      <c r="HH150">
        <v>9999</v>
      </c>
      <c r="HI150">
        <v>9999</v>
      </c>
      <c r="HJ150">
        <v>780.8</v>
      </c>
      <c r="HK150">
        <v>4.9713200000000004</v>
      </c>
      <c r="HL150">
        <v>1.8743700000000001</v>
      </c>
      <c r="HM150">
        <v>1.8706199999999999</v>
      </c>
      <c r="HN150">
        <v>1.8703000000000001</v>
      </c>
      <c r="HO150">
        <v>1.8748499999999999</v>
      </c>
      <c r="HP150">
        <v>1.87164</v>
      </c>
      <c r="HQ150">
        <v>1.86707</v>
      </c>
      <c r="HR150">
        <v>1.87805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-1.3049999999999999</v>
      </c>
      <c r="IG150">
        <v>0.37159999999999999</v>
      </c>
      <c r="IH150">
        <v>-1.305000000000007</v>
      </c>
      <c r="II150">
        <v>0</v>
      </c>
      <c r="IJ150">
        <v>0</v>
      </c>
      <c r="IK150">
        <v>0</v>
      </c>
      <c r="IL150">
        <v>0.37166500000000008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24.5</v>
      </c>
      <c r="IU150">
        <v>24.6</v>
      </c>
      <c r="IV150">
        <v>1.97021</v>
      </c>
      <c r="IW150">
        <v>2.5647000000000002</v>
      </c>
      <c r="IX150">
        <v>1.49902</v>
      </c>
      <c r="IY150">
        <v>2.2936999999999999</v>
      </c>
      <c r="IZ150">
        <v>1.69678</v>
      </c>
      <c r="JA150">
        <v>2.2448700000000001</v>
      </c>
      <c r="JB150">
        <v>44.167700000000004</v>
      </c>
      <c r="JC150">
        <v>15.918200000000001</v>
      </c>
      <c r="JD150">
        <v>18</v>
      </c>
      <c r="JE150">
        <v>578.17499999999995</v>
      </c>
      <c r="JF150">
        <v>292.46100000000001</v>
      </c>
      <c r="JG150">
        <v>30.001999999999999</v>
      </c>
      <c r="JH150">
        <v>35.914200000000001</v>
      </c>
      <c r="JI150">
        <v>30.000800000000002</v>
      </c>
      <c r="JJ150">
        <v>35.598799999999997</v>
      </c>
      <c r="JK150">
        <v>35.5824</v>
      </c>
      <c r="JL150">
        <v>39.502600000000001</v>
      </c>
      <c r="JM150">
        <v>24.9514</v>
      </c>
      <c r="JN150">
        <v>85.068200000000004</v>
      </c>
      <c r="JO150">
        <v>30</v>
      </c>
      <c r="JP150">
        <v>902.84299999999996</v>
      </c>
      <c r="JQ150">
        <v>35.812800000000003</v>
      </c>
      <c r="JR150">
        <v>98.300700000000006</v>
      </c>
      <c r="JS150">
        <v>98.266300000000001</v>
      </c>
    </row>
    <row r="151" spans="1:279" x14ac:dyDescent="0.2">
      <c r="A151">
        <v>136</v>
      </c>
      <c r="B151">
        <v>1657643472.5</v>
      </c>
      <c r="C151">
        <v>539</v>
      </c>
      <c r="D151" t="s">
        <v>692</v>
      </c>
      <c r="E151" t="s">
        <v>693</v>
      </c>
      <c r="F151">
        <v>4</v>
      </c>
      <c r="G151">
        <v>1657643470.5</v>
      </c>
      <c r="H151">
        <f t="shared" si="100"/>
        <v>9.6479301707879642E-4</v>
      </c>
      <c r="I151">
        <f t="shared" si="101"/>
        <v>0.96479301707879639</v>
      </c>
      <c r="J151">
        <f t="shared" si="102"/>
        <v>8.2395921164483727</v>
      </c>
      <c r="K151">
        <f t="shared" si="103"/>
        <v>879.48485714285709</v>
      </c>
      <c r="L151">
        <f t="shared" si="104"/>
        <v>592.83299185224041</v>
      </c>
      <c r="M151">
        <f t="shared" si="105"/>
        <v>59.964373597883558</v>
      </c>
      <c r="N151">
        <f t="shared" si="106"/>
        <v>88.95887926652378</v>
      </c>
      <c r="O151">
        <f t="shared" si="107"/>
        <v>5.0387780496524572E-2</v>
      </c>
      <c r="P151">
        <f t="shared" si="108"/>
        <v>2.7656888868858629</v>
      </c>
      <c r="Q151">
        <f t="shared" si="109"/>
        <v>4.9883287098992403E-2</v>
      </c>
      <c r="R151">
        <f t="shared" si="110"/>
        <v>3.1221960119429969E-2</v>
      </c>
      <c r="S151">
        <f t="shared" si="111"/>
        <v>194.42258061252639</v>
      </c>
      <c r="T151">
        <f t="shared" si="112"/>
        <v>35.419713978593933</v>
      </c>
      <c r="U151">
        <f t="shared" si="113"/>
        <v>34.786142857142863</v>
      </c>
      <c r="V151">
        <f t="shared" si="114"/>
        <v>5.5818226592539828</v>
      </c>
      <c r="W151">
        <f t="shared" si="115"/>
        <v>67.703542828577639</v>
      </c>
      <c r="X151">
        <f t="shared" si="116"/>
        <v>3.7154110083969729</v>
      </c>
      <c r="Y151">
        <f t="shared" si="117"/>
        <v>5.4877645292569532</v>
      </c>
      <c r="Z151">
        <f t="shared" si="118"/>
        <v>1.8664116508570099</v>
      </c>
      <c r="AA151">
        <f t="shared" si="119"/>
        <v>-42.547372053174925</v>
      </c>
      <c r="AB151">
        <f t="shared" si="120"/>
        <v>-45.636418969361948</v>
      </c>
      <c r="AC151">
        <f t="shared" si="121"/>
        <v>-3.839889837402886</v>
      </c>
      <c r="AD151">
        <f t="shared" si="122"/>
        <v>102.3988997525866</v>
      </c>
      <c r="AE151">
        <f t="shared" si="123"/>
        <v>17.585626919334025</v>
      </c>
      <c r="AF151">
        <f t="shared" si="124"/>
        <v>0.94892161136246844</v>
      </c>
      <c r="AG151">
        <f t="shared" si="125"/>
        <v>8.2395921164483727</v>
      </c>
      <c r="AH151">
        <v>930.12782146444772</v>
      </c>
      <c r="AI151">
        <v>915.57018787878735</v>
      </c>
      <c r="AJ151">
        <v>1.698390539498404</v>
      </c>
      <c r="AK151">
        <v>64.653264527919617</v>
      </c>
      <c r="AL151">
        <f t="shared" si="126"/>
        <v>0.96479301707879639</v>
      </c>
      <c r="AM151">
        <v>35.886713512133689</v>
      </c>
      <c r="AN151">
        <v>36.738578787878772</v>
      </c>
      <c r="AO151">
        <v>1.06244677988125E-3</v>
      </c>
      <c r="AP151">
        <v>87.74884862576603</v>
      </c>
      <c r="AQ151">
        <v>109</v>
      </c>
      <c r="AR151">
        <v>17</v>
      </c>
      <c r="AS151">
        <f t="shared" si="127"/>
        <v>1</v>
      </c>
      <c r="AT151">
        <f t="shared" si="128"/>
        <v>0</v>
      </c>
      <c r="AU151">
        <f t="shared" si="129"/>
        <v>47055.072340571969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1009.4876997992368</v>
      </c>
      <c r="BI151">
        <f t="shared" si="133"/>
        <v>8.2395921164483727</v>
      </c>
      <c r="BJ151" t="e">
        <f t="shared" si="134"/>
        <v>#DIV/0!</v>
      </c>
      <c r="BK151">
        <f t="shared" si="135"/>
        <v>8.1621520679123014E-3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1199.978571428572</v>
      </c>
      <c r="CQ151">
        <f t="shared" si="147"/>
        <v>1009.4876997992368</v>
      </c>
      <c r="CR151">
        <f t="shared" si="148"/>
        <v>0.84125477223934408</v>
      </c>
      <c r="CS151">
        <f t="shared" si="149"/>
        <v>0.16202171042193422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1657643470.5</v>
      </c>
      <c r="CZ151">
        <v>879.48485714285709</v>
      </c>
      <c r="DA151">
        <v>896.48157142857144</v>
      </c>
      <c r="DB151">
        <v>36.732114285714282</v>
      </c>
      <c r="DC151">
        <v>35.888685714285707</v>
      </c>
      <c r="DD151">
        <v>880.78985714285716</v>
      </c>
      <c r="DE151">
        <v>36.360442857142857</v>
      </c>
      <c r="DF151">
        <v>650.25</v>
      </c>
      <c r="DG151">
        <v>101.04900000000001</v>
      </c>
      <c r="DH151">
        <v>9.9847014285714297E-2</v>
      </c>
      <c r="DI151">
        <v>34.480071428571428</v>
      </c>
      <c r="DJ151">
        <v>999.89999999999986</v>
      </c>
      <c r="DK151">
        <v>34.786142857142863</v>
      </c>
      <c r="DL151">
        <v>0</v>
      </c>
      <c r="DM151">
        <v>0</v>
      </c>
      <c r="DN151">
        <v>8999.4642857142862</v>
      </c>
      <c r="DO151">
        <v>0</v>
      </c>
      <c r="DP151">
        <v>1926.498571428571</v>
      </c>
      <c r="DQ151">
        <v>-16.996942857142859</v>
      </c>
      <c r="DR151">
        <v>913.02200000000005</v>
      </c>
      <c r="DS151">
        <v>929.85285714285715</v>
      </c>
      <c r="DT151">
        <v>0.84343999999999997</v>
      </c>
      <c r="DU151">
        <v>896.48157142857144</v>
      </c>
      <c r="DV151">
        <v>35.888685714285707</v>
      </c>
      <c r="DW151">
        <v>3.711741428571429</v>
      </c>
      <c r="DX151">
        <v>3.6265128571428571</v>
      </c>
      <c r="DY151">
        <v>27.620742857142861</v>
      </c>
      <c r="DZ151">
        <v>27.223957142857142</v>
      </c>
      <c r="EA151">
        <v>1199.978571428572</v>
      </c>
      <c r="EB151">
        <v>0.95799757142857145</v>
      </c>
      <c r="EC151">
        <v>4.2002371428571432E-2</v>
      </c>
      <c r="ED151">
        <v>0</v>
      </c>
      <c r="EE151">
        <v>721.36557142857146</v>
      </c>
      <c r="EF151">
        <v>5.0001600000000002</v>
      </c>
      <c r="EG151">
        <v>10878.22857142857</v>
      </c>
      <c r="EH151">
        <v>9515.0128571428559</v>
      </c>
      <c r="EI151">
        <v>48.741</v>
      </c>
      <c r="EJ151">
        <v>51.436999999999998</v>
      </c>
      <c r="EK151">
        <v>50</v>
      </c>
      <c r="EL151">
        <v>49.875</v>
      </c>
      <c r="EM151">
        <v>50.472999999999999</v>
      </c>
      <c r="EN151">
        <v>1144.788571428571</v>
      </c>
      <c r="EO151">
        <v>50.19</v>
      </c>
      <c r="EP151">
        <v>0</v>
      </c>
      <c r="EQ151">
        <v>86008.799999952316</v>
      </c>
      <c r="ER151">
        <v>0</v>
      </c>
      <c r="ES151">
        <v>721.4678076923077</v>
      </c>
      <c r="ET151">
        <v>-1.2029060036413251</v>
      </c>
      <c r="EU151">
        <v>36.49572654168194</v>
      </c>
      <c r="EV151">
        <v>10870.58076923077</v>
      </c>
      <c r="EW151">
        <v>15</v>
      </c>
      <c r="EX151">
        <v>1657642000.5999999</v>
      </c>
      <c r="EY151" t="s">
        <v>416</v>
      </c>
      <c r="EZ151">
        <v>1657642000.5999999</v>
      </c>
      <c r="FA151">
        <v>1657641990.5999999</v>
      </c>
      <c r="FB151">
        <v>8</v>
      </c>
      <c r="FC151">
        <v>5.2999999999999999E-2</v>
      </c>
      <c r="FD151">
        <v>-7.3999999999999996E-2</v>
      </c>
      <c r="FE151">
        <v>-1.3049999999999999</v>
      </c>
      <c r="FF151">
        <v>0.372</v>
      </c>
      <c r="FG151">
        <v>415</v>
      </c>
      <c r="FH151">
        <v>35</v>
      </c>
      <c r="FI151">
        <v>0.02</v>
      </c>
      <c r="FJ151">
        <v>0.06</v>
      </c>
      <c r="FK151">
        <v>-16.944921951219509</v>
      </c>
      <c r="FL151">
        <v>-0.23625993031362011</v>
      </c>
      <c r="FM151">
        <v>5.0130096661733139E-2</v>
      </c>
      <c r="FN151">
        <v>1</v>
      </c>
      <c r="FO151">
        <v>721.50482352941162</v>
      </c>
      <c r="FP151">
        <v>-1.463254399105933</v>
      </c>
      <c r="FQ151">
        <v>0.23189227602846471</v>
      </c>
      <c r="FR151">
        <v>0</v>
      </c>
      <c r="FS151">
        <v>0.8287489512195122</v>
      </c>
      <c r="FT151">
        <v>0.1184834843205589</v>
      </c>
      <c r="FU151">
        <v>1.220701609121898E-2</v>
      </c>
      <c r="FV151">
        <v>0</v>
      </c>
      <c r="FW151">
        <v>1</v>
      </c>
      <c r="FX151">
        <v>3</v>
      </c>
      <c r="FY151" t="s">
        <v>425</v>
      </c>
      <c r="FZ151">
        <v>3.3690099999999998</v>
      </c>
      <c r="GA151">
        <v>2.8936899999999999</v>
      </c>
      <c r="GB151">
        <v>0.16672600000000001</v>
      </c>
      <c r="GC151">
        <v>0.17105200000000001</v>
      </c>
      <c r="GD151">
        <v>0.14821300000000001</v>
      </c>
      <c r="GE151">
        <v>0.14843999999999999</v>
      </c>
      <c r="GF151">
        <v>28745.5</v>
      </c>
      <c r="GG151">
        <v>24884.5</v>
      </c>
      <c r="GH151">
        <v>30840.400000000001</v>
      </c>
      <c r="GI151">
        <v>27986.2</v>
      </c>
      <c r="GJ151">
        <v>34621.599999999999</v>
      </c>
      <c r="GK151">
        <v>33640.300000000003</v>
      </c>
      <c r="GL151">
        <v>40212.800000000003</v>
      </c>
      <c r="GM151">
        <v>39024.9</v>
      </c>
      <c r="GN151">
        <v>2.1533000000000002</v>
      </c>
      <c r="GO151">
        <v>1.5805499999999999</v>
      </c>
      <c r="GP151">
        <v>0</v>
      </c>
      <c r="GQ151">
        <v>5.6445599999999999E-2</v>
      </c>
      <c r="GR151">
        <v>999.9</v>
      </c>
      <c r="GS151">
        <v>33.876800000000003</v>
      </c>
      <c r="GT151">
        <v>62.8</v>
      </c>
      <c r="GU151">
        <v>39.1</v>
      </c>
      <c r="GV151">
        <v>43.901200000000003</v>
      </c>
      <c r="GW151">
        <v>50.740900000000003</v>
      </c>
      <c r="GX151">
        <v>40.600999999999999</v>
      </c>
      <c r="GY151">
        <v>1</v>
      </c>
      <c r="GZ151">
        <v>0.670678</v>
      </c>
      <c r="HA151">
        <v>2.04413</v>
      </c>
      <c r="HB151">
        <v>20.1938</v>
      </c>
      <c r="HC151">
        <v>5.2140000000000004</v>
      </c>
      <c r="HD151">
        <v>11.974</v>
      </c>
      <c r="HE151">
        <v>4.9889000000000001</v>
      </c>
      <c r="HF151">
        <v>3.2924500000000001</v>
      </c>
      <c r="HG151">
        <v>7759.9</v>
      </c>
      <c r="HH151">
        <v>9999</v>
      </c>
      <c r="HI151">
        <v>9999</v>
      </c>
      <c r="HJ151">
        <v>780.8</v>
      </c>
      <c r="HK151">
        <v>4.9713200000000004</v>
      </c>
      <c r="HL151">
        <v>1.8743700000000001</v>
      </c>
      <c r="HM151">
        <v>1.87063</v>
      </c>
      <c r="HN151">
        <v>1.87032</v>
      </c>
      <c r="HO151">
        <v>1.8748499999999999</v>
      </c>
      <c r="HP151">
        <v>1.87164</v>
      </c>
      <c r="HQ151">
        <v>1.86707</v>
      </c>
      <c r="HR151">
        <v>1.87805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-1.3049999999999999</v>
      </c>
      <c r="IG151">
        <v>0.37169999999999997</v>
      </c>
      <c r="IH151">
        <v>-1.305000000000007</v>
      </c>
      <c r="II151">
        <v>0</v>
      </c>
      <c r="IJ151">
        <v>0</v>
      </c>
      <c r="IK151">
        <v>0</v>
      </c>
      <c r="IL151">
        <v>0.37166500000000008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24.5</v>
      </c>
      <c r="IU151">
        <v>24.7</v>
      </c>
      <c r="IV151">
        <v>1.9824200000000001</v>
      </c>
      <c r="IW151">
        <v>2.5634800000000002</v>
      </c>
      <c r="IX151">
        <v>1.49902</v>
      </c>
      <c r="IY151">
        <v>2.2936999999999999</v>
      </c>
      <c r="IZ151">
        <v>1.69678</v>
      </c>
      <c r="JA151">
        <v>2.34619</v>
      </c>
      <c r="JB151">
        <v>44.195399999999999</v>
      </c>
      <c r="JC151">
        <v>15.918200000000001</v>
      </c>
      <c r="JD151">
        <v>18</v>
      </c>
      <c r="JE151">
        <v>577.55499999999995</v>
      </c>
      <c r="JF151">
        <v>292.39699999999999</v>
      </c>
      <c r="JG151">
        <v>30.001899999999999</v>
      </c>
      <c r="JH151">
        <v>35.921999999999997</v>
      </c>
      <c r="JI151">
        <v>30.001000000000001</v>
      </c>
      <c r="JJ151">
        <v>35.6066</v>
      </c>
      <c r="JK151">
        <v>35.5899</v>
      </c>
      <c r="JL151">
        <v>39.746600000000001</v>
      </c>
      <c r="JM151">
        <v>24.9514</v>
      </c>
      <c r="JN151">
        <v>85.068200000000004</v>
      </c>
      <c r="JO151">
        <v>30</v>
      </c>
      <c r="JP151">
        <v>909.52200000000005</v>
      </c>
      <c r="JQ151">
        <v>35.812800000000003</v>
      </c>
      <c r="JR151">
        <v>98.298400000000001</v>
      </c>
      <c r="JS151">
        <v>98.265799999999999</v>
      </c>
    </row>
    <row r="152" spans="1:279" x14ac:dyDescent="0.2">
      <c r="A152">
        <v>137</v>
      </c>
      <c r="B152">
        <v>1657643476.5</v>
      </c>
      <c r="C152">
        <v>543</v>
      </c>
      <c r="D152" t="s">
        <v>694</v>
      </c>
      <c r="E152" t="s">
        <v>695</v>
      </c>
      <c r="F152">
        <v>4</v>
      </c>
      <c r="G152">
        <v>1657643474.1875</v>
      </c>
      <c r="H152">
        <f t="shared" si="100"/>
        <v>9.6340063579807196E-4</v>
      </c>
      <c r="I152">
        <f t="shared" si="101"/>
        <v>0.963400635798072</v>
      </c>
      <c r="J152">
        <f t="shared" si="102"/>
        <v>8.2891512733376356</v>
      </c>
      <c r="K152">
        <f t="shared" si="103"/>
        <v>885.51412499999992</v>
      </c>
      <c r="L152">
        <f t="shared" si="104"/>
        <v>596.83634888630763</v>
      </c>
      <c r="M152">
        <f t="shared" si="105"/>
        <v>60.369107634964266</v>
      </c>
      <c r="N152">
        <f t="shared" si="106"/>
        <v>89.568434670840475</v>
      </c>
      <c r="O152">
        <f t="shared" si="107"/>
        <v>5.0332444034936141E-2</v>
      </c>
      <c r="P152">
        <f t="shared" si="108"/>
        <v>2.7630891273303577</v>
      </c>
      <c r="Q152">
        <f t="shared" si="109"/>
        <v>4.9828583618257281E-2</v>
      </c>
      <c r="R152">
        <f t="shared" si="110"/>
        <v>3.1187714167164211E-2</v>
      </c>
      <c r="S152">
        <f t="shared" si="111"/>
        <v>194.42021511252153</v>
      </c>
      <c r="T152">
        <f t="shared" si="112"/>
        <v>35.428768043175737</v>
      </c>
      <c r="U152">
        <f t="shared" si="113"/>
        <v>34.788424999999997</v>
      </c>
      <c r="V152">
        <f t="shared" si="114"/>
        <v>5.5825292094444894</v>
      </c>
      <c r="W152">
        <f t="shared" si="115"/>
        <v>67.699050191770027</v>
      </c>
      <c r="X152">
        <f t="shared" si="116"/>
        <v>3.7167917834916557</v>
      </c>
      <c r="Y152">
        <f t="shared" si="117"/>
        <v>5.4901682859111887</v>
      </c>
      <c r="Z152">
        <f t="shared" si="118"/>
        <v>1.8657374259528337</v>
      </c>
      <c r="AA152">
        <f t="shared" si="119"/>
        <v>-42.485968038694971</v>
      </c>
      <c r="AB152">
        <f t="shared" si="120"/>
        <v>-44.759856048780591</v>
      </c>
      <c r="AC152">
        <f t="shared" si="121"/>
        <v>-3.7698652799660501</v>
      </c>
      <c r="AD152">
        <f t="shared" si="122"/>
        <v>103.40452574507992</v>
      </c>
      <c r="AE152">
        <f t="shared" si="123"/>
        <v>17.772869133561009</v>
      </c>
      <c r="AF152">
        <f t="shared" si="124"/>
        <v>0.95232194181261443</v>
      </c>
      <c r="AG152">
        <f t="shared" si="125"/>
        <v>8.2891512733376356</v>
      </c>
      <c r="AH152">
        <v>937.1461128945482</v>
      </c>
      <c r="AI152">
        <v>922.42225454545451</v>
      </c>
      <c r="AJ152">
        <v>1.7289435846429231</v>
      </c>
      <c r="AK152">
        <v>64.653264527919617</v>
      </c>
      <c r="AL152">
        <f t="shared" si="126"/>
        <v>0.963400635798072</v>
      </c>
      <c r="AM152">
        <v>35.898538383096351</v>
      </c>
      <c r="AN152">
        <v>36.751320606060602</v>
      </c>
      <c r="AO152">
        <v>6.4418063756600211E-4</v>
      </c>
      <c r="AP152">
        <v>87.74884862576603</v>
      </c>
      <c r="AQ152">
        <v>109</v>
      </c>
      <c r="AR152">
        <v>17</v>
      </c>
      <c r="AS152">
        <f t="shared" si="127"/>
        <v>1</v>
      </c>
      <c r="AT152">
        <f t="shared" si="128"/>
        <v>0</v>
      </c>
      <c r="AU152">
        <f t="shared" si="129"/>
        <v>46982.749858436371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1009.4752497992338</v>
      </c>
      <c r="BI152">
        <f t="shared" si="133"/>
        <v>8.2891512733376356</v>
      </c>
      <c r="BJ152" t="e">
        <f t="shared" si="134"/>
        <v>#DIV/0!</v>
      </c>
      <c r="BK152">
        <f t="shared" si="135"/>
        <v>8.2113467120528173E-3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1199.9637499999999</v>
      </c>
      <c r="CQ152">
        <f t="shared" si="147"/>
        <v>1009.4752497992338</v>
      </c>
      <c r="CR152">
        <f t="shared" si="148"/>
        <v>0.84125478773774109</v>
      </c>
      <c r="CS152">
        <f t="shared" si="149"/>
        <v>0.16202174033384054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1657643474.1875</v>
      </c>
      <c r="CZ152">
        <v>885.51412499999992</v>
      </c>
      <c r="DA152">
        <v>902.69037500000002</v>
      </c>
      <c r="DB152">
        <v>36.745887499999988</v>
      </c>
      <c r="DC152">
        <v>35.8995125</v>
      </c>
      <c r="DD152">
        <v>886.81912499999999</v>
      </c>
      <c r="DE152">
        <v>36.374212500000013</v>
      </c>
      <c r="DF152">
        <v>650.29899999999998</v>
      </c>
      <c r="DG152">
        <v>101.0485</v>
      </c>
      <c r="DH152">
        <v>0.10001038750000001</v>
      </c>
      <c r="DI152">
        <v>34.487949999999998</v>
      </c>
      <c r="DJ152">
        <v>999.9</v>
      </c>
      <c r="DK152">
        <v>34.788424999999997</v>
      </c>
      <c r="DL152">
        <v>0</v>
      </c>
      <c r="DM152">
        <v>0</v>
      </c>
      <c r="DN152">
        <v>8985.7012500000019</v>
      </c>
      <c r="DO152">
        <v>0</v>
      </c>
      <c r="DP152">
        <v>1931.2175</v>
      </c>
      <c r="DQ152">
        <v>-17.176287500000001</v>
      </c>
      <c r="DR152">
        <v>919.29437500000006</v>
      </c>
      <c r="DS152">
        <v>936.30337499999996</v>
      </c>
      <c r="DT152">
        <v>0.8463616249999999</v>
      </c>
      <c r="DU152">
        <v>902.69037500000002</v>
      </c>
      <c r="DV152">
        <v>35.8995125</v>
      </c>
      <c r="DW152">
        <v>3.7131150000000002</v>
      </c>
      <c r="DX152">
        <v>3.62759125</v>
      </c>
      <c r="DY152">
        <v>27.627062500000001</v>
      </c>
      <c r="DZ152">
        <v>27.2290375</v>
      </c>
      <c r="EA152">
        <v>1199.9637499999999</v>
      </c>
      <c r="EB152">
        <v>0.95799737499999993</v>
      </c>
      <c r="EC152">
        <v>4.2002562499999993E-2</v>
      </c>
      <c r="ED152">
        <v>0</v>
      </c>
      <c r="EE152">
        <v>721.41674999999998</v>
      </c>
      <c r="EF152">
        <v>5.0001600000000002</v>
      </c>
      <c r="EG152">
        <v>10877.362499999999</v>
      </c>
      <c r="EH152">
        <v>9514.8662499999991</v>
      </c>
      <c r="EI152">
        <v>48.765500000000003</v>
      </c>
      <c r="EJ152">
        <v>51.452749999999988</v>
      </c>
      <c r="EK152">
        <v>49.991999999999997</v>
      </c>
      <c r="EL152">
        <v>49.921499999999988</v>
      </c>
      <c r="EM152">
        <v>50.476374999999997</v>
      </c>
      <c r="EN152">
        <v>1144.7737500000001</v>
      </c>
      <c r="EO152">
        <v>50.19</v>
      </c>
      <c r="EP152">
        <v>0</v>
      </c>
      <c r="EQ152">
        <v>86013</v>
      </c>
      <c r="ER152">
        <v>0</v>
      </c>
      <c r="ES152">
        <v>721.40863999999999</v>
      </c>
      <c r="ET152">
        <v>-0.23561539392988101</v>
      </c>
      <c r="EU152">
        <v>77.023077142593664</v>
      </c>
      <c r="EV152">
        <v>10872.02</v>
      </c>
      <c r="EW152">
        <v>15</v>
      </c>
      <c r="EX152">
        <v>1657642000.5999999</v>
      </c>
      <c r="EY152" t="s">
        <v>416</v>
      </c>
      <c r="EZ152">
        <v>1657642000.5999999</v>
      </c>
      <c r="FA152">
        <v>1657641990.5999999</v>
      </c>
      <c r="FB152">
        <v>8</v>
      </c>
      <c r="FC152">
        <v>5.2999999999999999E-2</v>
      </c>
      <c r="FD152">
        <v>-7.3999999999999996E-2</v>
      </c>
      <c r="FE152">
        <v>-1.3049999999999999</v>
      </c>
      <c r="FF152">
        <v>0.372</v>
      </c>
      <c r="FG152">
        <v>415</v>
      </c>
      <c r="FH152">
        <v>35</v>
      </c>
      <c r="FI152">
        <v>0.02</v>
      </c>
      <c r="FJ152">
        <v>0.06</v>
      </c>
      <c r="FK152">
        <v>-16.973649999999999</v>
      </c>
      <c r="FL152">
        <v>-0.78065290806751142</v>
      </c>
      <c r="FM152">
        <v>9.247973561813437E-2</v>
      </c>
      <c r="FN152">
        <v>0</v>
      </c>
      <c r="FO152">
        <v>721.44929411764713</v>
      </c>
      <c r="FP152">
        <v>-0.88418641070918047</v>
      </c>
      <c r="FQ152">
        <v>0.2340969544506003</v>
      </c>
      <c r="FR152">
        <v>1</v>
      </c>
      <c r="FS152">
        <v>0.83588147499999987</v>
      </c>
      <c r="FT152">
        <v>8.182566979361805E-2</v>
      </c>
      <c r="FU152">
        <v>8.0301036325426713E-3</v>
      </c>
      <c r="FV152">
        <v>1</v>
      </c>
      <c r="FW152">
        <v>2</v>
      </c>
      <c r="FX152">
        <v>3</v>
      </c>
      <c r="FY152" t="s">
        <v>417</v>
      </c>
      <c r="FZ152">
        <v>3.3690600000000002</v>
      </c>
      <c r="GA152">
        <v>2.8935300000000002</v>
      </c>
      <c r="GB152">
        <v>0.16755300000000001</v>
      </c>
      <c r="GC152">
        <v>0.17191000000000001</v>
      </c>
      <c r="GD152">
        <v>0.14824200000000001</v>
      </c>
      <c r="GE152">
        <v>0.14846400000000001</v>
      </c>
      <c r="GF152">
        <v>28716.3</v>
      </c>
      <c r="GG152">
        <v>24858.5</v>
      </c>
      <c r="GH152">
        <v>30839.8</v>
      </c>
      <c r="GI152">
        <v>27986.1</v>
      </c>
      <c r="GJ152">
        <v>34619.4</v>
      </c>
      <c r="GK152">
        <v>33639.300000000003</v>
      </c>
      <c r="GL152">
        <v>40211.599999999999</v>
      </c>
      <c r="GM152">
        <v>39024.800000000003</v>
      </c>
      <c r="GN152">
        <v>2.1538499999999998</v>
      </c>
      <c r="GO152">
        <v>1.5803700000000001</v>
      </c>
      <c r="GP152">
        <v>0</v>
      </c>
      <c r="GQ152">
        <v>5.5417399999999999E-2</v>
      </c>
      <c r="GR152">
        <v>999.9</v>
      </c>
      <c r="GS152">
        <v>33.891100000000002</v>
      </c>
      <c r="GT152">
        <v>62.8</v>
      </c>
      <c r="GU152">
        <v>39.1</v>
      </c>
      <c r="GV152">
        <v>43.899900000000002</v>
      </c>
      <c r="GW152">
        <v>50.590899999999998</v>
      </c>
      <c r="GX152">
        <v>41.117800000000003</v>
      </c>
      <c r="GY152">
        <v>1</v>
      </c>
      <c r="GZ152">
        <v>0.67141799999999996</v>
      </c>
      <c r="HA152">
        <v>2.05349</v>
      </c>
      <c r="HB152">
        <v>20.1935</v>
      </c>
      <c r="HC152">
        <v>5.2120499999999996</v>
      </c>
      <c r="HD152">
        <v>11.974</v>
      </c>
      <c r="HE152">
        <v>4.9890999999999996</v>
      </c>
      <c r="HF152">
        <v>3.2921499999999999</v>
      </c>
      <c r="HG152">
        <v>7759.9</v>
      </c>
      <c r="HH152">
        <v>9999</v>
      </c>
      <c r="HI152">
        <v>9999</v>
      </c>
      <c r="HJ152">
        <v>780.8</v>
      </c>
      <c r="HK152">
        <v>4.9713200000000004</v>
      </c>
      <c r="HL152">
        <v>1.8743700000000001</v>
      </c>
      <c r="HM152">
        <v>1.8706100000000001</v>
      </c>
      <c r="HN152">
        <v>1.87029</v>
      </c>
      <c r="HO152">
        <v>1.8748499999999999</v>
      </c>
      <c r="HP152">
        <v>1.87164</v>
      </c>
      <c r="HQ152">
        <v>1.86707</v>
      </c>
      <c r="HR152">
        <v>1.87805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-1.3049999999999999</v>
      </c>
      <c r="IG152">
        <v>0.37169999999999997</v>
      </c>
      <c r="IH152">
        <v>-1.305000000000007</v>
      </c>
      <c r="II152">
        <v>0</v>
      </c>
      <c r="IJ152">
        <v>0</v>
      </c>
      <c r="IK152">
        <v>0</v>
      </c>
      <c r="IL152">
        <v>0.37166500000000008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24.6</v>
      </c>
      <c r="IU152">
        <v>24.8</v>
      </c>
      <c r="IV152">
        <v>1.9946299999999999</v>
      </c>
      <c r="IW152">
        <v>2.5585900000000001</v>
      </c>
      <c r="IX152">
        <v>1.49902</v>
      </c>
      <c r="IY152">
        <v>2.2936999999999999</v>
      </c>
      <c r="IZ152">
        <v>1.69678</v>
      </c>
      <c r="JA152">
        <v>2.3791500000000001</v>
      </c>
      <c r="JB152">
        <v>44.223199999999999</v>
      </c>
      <c r="JC152">
        <v>15.927</v>
      </c>
      <c r="JD152">
        <v>18</v>
      </c>
      <c r="JE152">
        <v>578.01900000000001</v>
      </c>
      <c r="JF152">
        <v>292.34699999999998</v>
      </c>
      <c r="JG152">
        <v>30.002300000000002</v>
      </c>
      <c r="JH152">
        <v>35.930300000000003</v>
      </c>
      <c r="JI152">
        <v>30.000900000000001</v>
      </c>
      <c r="JJ152">
        <v>35.614800000000002</v>
      </c>
      <c r="JK152">
        <v>35.597900000000003</v>
      </c>
      <c r="JL152">
        <v>39.983699999999999</v>
      </c>
      <c r="JM152">
        <v>24.9514</v>
      </c>
      <c r="JN152">
        <v>85.068200000000004</v>
      </c>
      <c r="JO152">
        <v>30</v>
      </c>
      <c r="JP152">
        <v>916.20399999999995</v>
      </c>
      <c r="JQ152">
        <v>35.9315</v>
      </c>
      <c r="JR152">
        <v>98.295900000000003</v>
      </c>
      <c r="JS152">
        <v>98.2654</v>
      </c>
    </row>
    <row r="153" spans="1:279" x14ac:dyDescent="0.2">
      <c r="A153">
        <v>138</v>
      </c>
      <c r="B153">
        <v>1657643480.5</v>
      </c>
      <c r="C153">
        <v>547</v>
      </c>
      <c r="D153" t="s">
        <v>696</v>
      </c>
      <c r="E153" t="s">
        <v>697</v>
      </c>
      <c r="F153">
        <v>4</v>
      </c>
      <c r="G153">
        <v>1657643478.5</v>
      </c>
      <c r="H153">
        <f t="shared" si="100"/>
        <v>9.5877010114423086E-4</v>
      </c>
      <c r="I153">
        <f t="shared" si="101"/>
        <v>0.95877010114423089</v>
      </c>
      <c r="J153">
        <f t="shared" si="102"/>
        <v>8.324853729809254</v>
      </c>
      <c r="K153">
        <f t="shared" si="103"/>
        <v>892.68271428571438</v>
      </c>
      <c r="L153">
        <f t="shared" si="104"/>
        <v>601.71344854208996</v>
      </c>
      <c r="M153">
        <f t="shared" si="105"/>
        <v>60.863010620937978</v>
      </c>
      <c r="N153">
        <f t="shared" si="106"/>
        <v>90.294404508226123</v>
      </c>
      <c r="O153">
        <f t="shared" si="107"/>
        <v>5.0144870738688674E-2</v>
      </c>
      <c r="P153">
        <f t="shared" si="108"/>
        <v>2.7669562137147241</v>
      </c>
      <c r="Q153">
        <f t="shared" si="109"/>
        <v>4.9645430127377342E-2</v>
      </c>
      <c r="R153">
        <f t="shared" si="110"/>
        <v>3.1072851927486923E-2</v>
      </c>
      <c r="S153">
        <f t="shared" si="111"/>
        <v>194.43543478628459</v>
      </c>
      <c r="T153">
        <f t="shared" si="112"/>
        <v>35.429932729570261</v>
      </c>
      <c r="U153">
        <f t="shared" si="113"/>
        <v>34.785185714285717</v>
      </c>
      <c r="V153">
        <f t="shared" si="114"/>
        <v>5.5815263514821156</v>
      </c>
      <c r="W153">
        <f t="shared" si="115"/>
        <v>67.715179054304357</v>
      </c>
      <c r="X153">
        <f t="shared" si="116"/>
        <v>3.7178883570986003</v>
      </c>
      <c r="Y153">
        <f t="shared" si="117"/>
        <v>5.4904799913724371</v>
      </c>
      <c r="Z153">
        <f t="shared" si="118"/>
        <v>1.8636379943835153</v>
      </c>
      <c r="AA153">
        <f t="shared" si="119"/>
        <v>-42.281761460460579</v>
      </c>
      <c r="AB153">
        <f t="shared" si="120"/>
        <v>-44.186919903862012</v>
      </c>
      <c r="AC153">
        <f t="shared" si="121"/>
        <v>-3.7163686425707159</v>
      </c>
      <c r="AD153">
        <f t="shared" si="122"/>
        <v>104.25038477939125</v>
      </c>
      <c r="AE153">
        <f t="shared" si="123"/>
        <v>17.855924437319143</v>
      </c>
      <c r="AF153">
        <f t="shared" si="124"/>
        <v>0.95164000392680725</v>
      </c>
      <c r="AG153">
        <f t="shared" si="125"/>
        <v>8.324853729809254</v>
      </c>
      <c r="AH153">
        <v>944.09546743927865</v>
      </c>
      <c r="AI153">
        <v>929.33888484848433</v>
      </c>
      <c r="AJ153">
        <v>1.7284906633409649</v>
      </c>
      <c r="AK153">
        <v>64.653264527919617</v>
      </c>
      <c r="AL153">
        <f t="shared" si="126"/>
        <v>0.95877010114423089</v>
      </c>
      <c r="AM153">
        <v>35.908599247998872</v>
      </c>
      <c r="AN153">
        <v>36.7594018181818</v>
      </c>
      <c r="AO153">
        <v>2.444264408048984E-4</v>
      </c>
      <c r="AP153">
        <v>87.74884862576603</v>
      </c>
      <c r="AQ153">
        <v>108</v>
      </c>
      <c r="AR153">
        <v>17</v>
      </c>
      <c r="AS153">
        <f t="shared" si="127"/>
        <v>1</v>
      </c>
      <c r="AT153">
        <f t="shared" si="128"/>
        <v>0</v>
      </c>
      <c r="AU153">
        <f t="shared" si="129"/>
        <v>47088.392094754898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1009.5549444488518</v>
      </c>
      <c r="BI153">
        <f t="shared" si="133"/>
        <v>8.324853729809254</v>
      </c>
      <c r="BJ153" t="e">
        <f t="shared" si="134"/>
        <v>#DIV/0!</v>
      </c>
      <c r="BK153">
        <f t="shared" si="135"/>
        <v>8.2460630553932435E-3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1200.058571428571</v>
      </c>
      <c r="CQ153">
        <f t="shared" si="147"/>
        <v>1009.5549444488518</v>
      </c>
      <c r="CR153">
        <f t="shared" si="148"/>
        <v>0.84125472579814142</v>
      </c>
      <c r="CS153">
        <f t="shared" si="149"/>
        <v>0.16202162079041293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1657643478.5</v>
      </c>
      <c r="CZ153">
        <v>892.68271428571438</v>
      </c>
      <c r="DA153">
        <v>909.94157142857136</v>
      </c>
      <c r="DB153">
        <v>36.756371428571427</v>
      </c>
      <c r="DC153">
        <v>35.910600000000002</v>
      </c>
      <c r="DD153">
        <v>893.98771428571422</v>
      </c>
      <c r="DE153">
        <v>36.38467142857143</v>
      </c>
      <c r="DF153">
        <v>650.29</v>
      </c>
      <c r="DG153">
        <v>101.04942857142861</v>
      </c>
      <c r="DH153">
        <v>0.10006504285714279</v>
      </c>
      <c r="DI153">
        <v>34.488971428571418</v>
      </c>
      <c r="DJ153">
        <v>999.89999999999986</v>
      </c>
      <c r="DK153">
        <v>34.785185714285717</v>
      </c>
      <c r="DL153">
        <v>0</v>
      </c>
      <c r="DM153">
        <v>0</v>
      </c>
      <c r="DN153">
        <v>9006.1614285714277</v>
      </c>
      <c r="DO153">
        <v>0</v>
      </c>
      <c r="DP153">
        <v>1923.8442857142859</v>
      </c>
      <c r="DQ153">
        <v>-17.258757142857139</v>
      </c>
      <c r="DR153">
        <v>926.74657142857143</v>
      </c>
      <c r="DS153">
        <v>943.83514285714284</v>
      </c>
      <c r="DT153">
        <v>0.84574928571428576</v>
      </c>
      <c r="DU153">
        <v>909.94157142857136</v>
      </c>
      <c r="DV153">
        <v>35.910600000000002</v>
      </c>
      <c r="DW153">
        <v>3.7142057142857139</v>
      </c>
      <c r="DX153">
        <v>3.628745714285714</v>
      </c>
      <c r="DY153">
        <v>27.632085714285719</v>
      </c>
      <c r="DZ153">
        <v>27.234471428571432</v>
      </c>
      <c r="EA153">
        <v>1200.058571428571</v>
      </c>
      <c r="EB153">
        <v>0.95799914285714272</v>
      </c>
      <c r="EC153">
        <v>4.2000842857142853E-2</v>
      </c>
      <c r="ED153">
        <v>0</v>
      </c>
      <c r="EE153">
        <v>721.245</v>
      </c>
      <c r="EF153">
        <v>5.0001600000000002</v>
      </c>
      <c r="EG153">
        <v>10863.4</v>
      </c>
      <c r="EH153">
        <v>9515.6242857142843</v>
      </c>
      <c r="EI153">
        <v>48.767714285714291</v>
      </c>
      <c r="EJ153">
        <v>51.436999999999998</v>
      </c>
      <c r="EK153">
        <v>50</v>
      </c>
      <c r="EL153">
        <v>49.892714285714291</v>
      </c>
      <c r="EM153">
        <v>50.473000000000013</v>
      </c>
      <c r="EN153">
        <v>1144.8657142857139</v>
      </c>
      <c r="EO153">
        <v>50.191428571428567</v>
      </c>
      <c r="EP153">
        <v>0</v>
      </c>
      <c r="EQ153">
        <v>86017.200000047684</v>
      </c>
      <c r="ER153">
        <v>0</v>
      </c>
      <c r="ES153">
        <v>721.35026923076919</v>
      </c>
      <c r="ET153">
        <v>-0.45596581275182368</v>
      </c>
      <c r="EU153">
        <v>-53.029059760481083</v>
      </c>
      <c r="EV153">
        <v>10871.357692307691</v>
      </c>
      <c r="EW153">
        <v>15</v>
      </c>
      <c r="EX153">
        <v>1657642000.5999999</v>
      </c>
      <c r="EY153" t="s">
        <v>416</v>
      </c>
      <c r="EZ153">
        <v>1657642000.5999999</v>
      </c>
      <c r="FA153">
        <v>1657641990.5999999</v>
      </c>
      <c r="FB153">
        <v>8</v>
      </c>
      <c r="FC153">
        <v>5.2999999999999999E-2</v>
      </c>
      <c r="FD153">
        <v>-7.3999999999999996E-2</v>
      </c>
      <c r="FE153">
        <v>-1.3049999999999999</v>
      </c>
      <c r="FF153">
        <v>0.372</v>
      </c>
      <c r="FG153">
        <v>415</v>
      </c>
      <c r="FH153">
        <v>35</v>
      </c>
      <c r="FI153">
        <v>0.02</v>
      </c>
      <c r="FJ153">
        <v>0.06</v>
      </c>
      <c r="FK153">
        <v>-17.056185365853661</v>
      </c>
      <c r="FL153">
        <v>-1.247619512195191</v>
      </c>
      <c r="FM153">
        <v>0.13816064273329051</v>
      </c>
      <c r="FN153">
        <v>0</v>
      </c>
      <c r="FO153">
        <v>721.39932352941173</v>
      </c>
      <c r="FP153">
        <v>-0.78036669580375906</v>
      </c>
      <c r="FQ153">
        <v>0.23442956054672229</v>
      </c>
      <c r="FR153">
        <v>1</v>
      </c>
      <c r="FS153">
        <v>0.84056780487804894</v>
      </c>
      <c r="FT153">
        <v>5.6159853658537623E-2</v>
      </c>
      <c r="FU153">
        <v>5.8706451435044061E-3</v>
      </c>
      <c r="FV153">
        <v>1</v>
      </c>
      <c r="FW153">
        <v>2</v>
      </c>
      <c r="FX153">
        <v>3</v>
      </c>
      <c r="FY153" t="s">
        <v>417</v>
      </c>
      <c r="FZ153">
        <v>3.3693599999999999</v>
      </c>
      <c r="GA153">
        <v>2.8938899999999999</v>
      </c>
      <c r="GB153">
        <v>0.168378</v>
      </c>
      <c r="GC153">
        <v>0.172734</v>
      </c>
      <c r="GD153">
        <v>0.148261</v>
      </c>
      <c r="GE153">
        <v>0.14849399999999999</v>
      </c>
      <c r="GF153">
        <v>28686.9</v>
      </c>
      <c r="GG153">
        <v>24832.799999999999</v>
      </c>
      <c r="GH153">
        <v>30839</v>
      </c>
      <c r="GI153">
        <v>27985.1</v>
      </c>
      <c r="GJ153">
        <v>34617.699999999997</v>
      </c>
      <c r="GK153">
        <v>33637.1</v>
      </c>
      <c r="GL153">
        <v>40210.5</v>
      </c>
      <c r="GM153">
        <v>39023.599999999999</v>
      </c>
      <c r="GN153">
        <v>2.1543800000000002</v>
      </c>
      <c r="GO153">
        <v>1.5801000000000001</v>
      </c>
      <c r="GP153">
        <v>0</v>
      </c>
      <c r="GQ153">
        <v>5.4933099999999999E-2</v>
      </c>
      <c r="GR153">
        <v>999.9</v>
      </c>
      <c r="GS153">
        <v>33.900799999999997</v>
      </c>
      <c r="GT153">
        <v>62.7</v>
      </c>
      <c r="GU153">
        <v>39.1</v>
      </c>
      <c r="GV153">
        <v>43.837200000000003</v>
      </c>
      <c r="GW153">
        <v>50.410899999999998</v>
      </c>
      <c r="GX153">
        <v>40.224400000000003</v>
      </c>
      <c r="GY153">
        <v>1</v>
      </c>
      <c r="GZ153">
        <v>0.67209099999999999</v>
      </c>
      <c r="HA153">
        <v>2.0593499999999998</v>
      </c>
      <c r="HB153">
        <v>20.1938</v>
      </c>
      <c r="HC153">
        <v>5.2142900000000001</v>
      </c>
      <c r="HD153">
        <v>11.974</v>
      </c>
      <c r="HE153">
        <v>4.9901999999999997</v>
      </c>
      <c r="HF153">
        <v>3.2925</v>
      </c>
      <c r="HG153">
        <v>7759.9</v>
      </c>
      <c r="HH153">
        <v>9999</v>
      </c>
      <c r="HI153">
        <v>9999</v>
      </c>
      <c r="HJ153">
        <v>780.8</v>
      </c>
      <c r="HK153">
        <v>4.97133</v>
      </c>
      <c r="HL153">
        <v>1.8743799999999999</v>
      </c>
      <c r="HM153">
        <v>1.87059</v>
      </c>
      <c r="HN153">
        <v>1.8703000000000001</v>
      </c>
      <c r="HO153">
        <v>1.8748499999999999</v>
      </c>
      <c r="HP153">
        <v>1.87164</v>
      </c>
      <c r="HQ153">
        <v>1.86707</v>
      </c>
      <c r="HR153">
        <v>1.87805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-1.3049999999999999</v>
      </c>
      <c r="IG153">
        <v>0.37169999999999997</v>
      </c>
      <c r="IH153">
        <v>-1.305000000000007</v>
      </c>
      <c r="II153">
        <v>0</v>
      </c>
      <c r="IJ153">
        <v>0</v>
      </c>
      <c r="IK153">
        <v>0</v>
      </c>
      <c r="IL153">
        <v>0.37166500000000008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24.7</v>
      </c>
      <c r="IU153">
        <v>24.8</v>
      </c>
      <c r="IV153">
        <v>2.00684</v>
      </c>
      <c r="IW153">
        <v>2.5695800000000002</v>
      </c>
      <c r="IX153">
        <v>1.49902</v>
      </c>
      <c r="IY153">
        <v>2.2936999999999999</v>
      </c>
      <c r="IZ153">
        <v>1.69678</v>
      </c>
      <c r="JA153">
        <v>2.2412100000000001</v>
      </c>
      <c r="JB153">
        <v>44.223199999999999</v>
      </c>
      <c r="JC153">
        <v>15.9095</v>
      </c>
      <c r="JD153">
        <v>18</v>
      </c>
      <c r="JE153">
        <v>578.45100000000002</v>
      </c>
      <c r="JF153">
        <v>292.245</v>
      </c>
      <c r="JG153">
        <v>30.001899999999999</v>
      </c>
      <c r="JH153">
        <v>35.938299999999998</v>
      </c>
      <c r="JI153">
        <v>30.000900000000001</v>
      </c>
      <c r="JJ153">
        <v>35.621400000000001</v>
      </c>
      <c r="JK153">
        <v>35.605200000000004</v>
      </c>
      <c r="JL153">
        <v>40.22</v>
      </c>
      <c r="JM153">
        <v>24.9514</v>
      </c>
      <c r="JN153">
        <v>85.068200000000004</v>
      </c>
      <c r="JO153">
        <v>30</v>
      </c>
      <c r="JP153">
        <v>922.88699999999994</v>
      </c>
      <c r="JQ153">
        <v>35.968800000000002</v>
      </c>
      <c r="JR153">
        <v>98.293199999999999</v>
      </c>
      <c r="JS153">
        <v>98.262100000000004</v>
      </c>
    </row>
    <row r="154" spans="1:279" x14ac:dyDescent="0.2">
      <c r="A154">
        <v>139</v>
      </c>
      <c r="B154">
        <v>1657643484.5</v>
      </c>
      <c r="C154">
        <v>551</v>
      </c>
      <c r="D154" t="s">
        <v>698</v>
      </c>
      <c r="E154" t="s">
        <v>699</v>
      </c>
      <c r="F154">
        <v>4</v>
      </c>
      <c r="G154">
        <v>1657643482.1875</v>
      </c>
      <c r="H154">
        <f t="shared" si="100"/>
        <v>9.590569156057129E-4</v>
      </c>
      <c r="I154">
        <f t="shared" si="101"/>
        <v>0.95905691560571293</v>
      </c>
      <c r="J154">
        <f t="shared" si="102"/>
        <v>8.3611215297096972</v>
      </c>
      <c r="K154">
        <f t="shared" si="103"/>
        <v>898.842625</v>
      </c>
      <c r="L154">
        <f t="shared" si="104"/>
        <v>606.38817805472706</v>
      </c>
      <c r="M154">
        <f t="shared" si="105"/>
        <v>61.334862143220313</v>
      </c>
      <c r="N154">
        <f t="shared" si="106"/>
        <v>90.916001478923476</v>
      </c>
      <c r="O154">
        <f t="shared" si="107"/>
        <v>5.0120102471241511E-2</v>
      </c>
      <c r="P154">
        <f t="shared" si="108"/>
        <v>2.7662098023162067</v>
      </c>
      <c r="Q154">
        <f t="shared" si="109"/>
        <v>4.9621019285294783E-2</v>
      </c>
      <c r="R154">
        <f t="shared" si="110"/>
        <v>3.1057563426401161E-2</v>
      </c>
      <c r="S154">
        <f t="shared" si="111"/>
        <v>194.43258411254655</v>
      </c>
      <c r="T154">
        <f t="shared" si="112"/>
        <v>35.434321623870034</v>
      </c>
      <c r="U154">
        <f t="shared" si="113"/>
        <v>34.792375000000007</v>
      </c>
      <c r="V154">
        <f t="shared" si="114"/>
        <v>5.5837523110257123</v>
      </c>
      <c r="W154">
        <f t="shared" si="115"/>
        <v>67.713965657447432</v>
      </c>
      <c r="X154">
        <f t="shared" si="116"/>
        <v>3.7187008063537501</v>
      </c>
      <c r="Y154">
        <f t="shared" si="117"/>
        <v>5.4917782029869251</v>
      </c>
      <c r="Z154">
        <f t="shared" si="118"/>
        <v>1.8650515046719622</v>
      </c>
      <c r="AA154">
        <f t="shared" si="119"/>
        <v>-42.294409978211938</v>
      </c>
      <c r="AB154">
        <f t="shared" si="120"/>
        <v>-44.612808741308967</v>
      </c>
      <c r="AC154">
        <f t="shared" si="121"/>
        <v>-3.7534101774701956</v>
      </c>
      <c r="AD154">
        <f t="shared" si="122"/>
        <v>103.77195521555545</v>
      </c>
      <c r="AE154">
        <f t="shared" si="123"/>
        <v>17.903633920137125</v>
      </c>
      <c r="AF154">
        <f t="shared" si="124"/>
        <v>0.94981864573978914</v>
      </c>
      <c r="AG154">
        <f t="shared" si="125"/>
        <v>8.3611215297096972</v>
      </c>
      <c r="AH154">
        <v>951.10504533629853</v>
      </c>
      <c r="AI154">
        <v>936.29292727272707</v>
      </c>
      <c r="AJ154">
        <v>1.733802033188564</v>
      </c>
      <c r="AK154">
        <v>64.653264527919617</v>
      </c>
      <c r="AL154">
        <f t="shared" si="126"/>
        <v>0.95905691560571293</v>
      </c>
      <c r="AM154">
        <v>35.919485746585977</v>
      </c>
      <c r="AN154">
        <v>36.770585454545461</v>
      </c>
      <c r="AO154">
        <v>2.355761370031276E-4</v>
      </c>
      <c r="AP154">
        <v>87.74884862576603</v>
      </c>
      <c r="AQ154">
        <v>108</v>
      </c>
      <c r="AR154">
        <v>17</v>
      </c>
      <c r="AS154">
        <f t="shared" si="127"/>
        <v>1</v>
      </c>
      <c r="AT154">
        <f t="shared" si="128"/>
        <v>0</v>
      </c>
      <c r="AU154">
        <f t="shared" si="129"/>
        <v>47067.303551399775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1009.5403497992468</v>
      </c>
      <c r="BI154">
        <f t="shared" si="133"/>
        <v>8.3611215297096972</v>
      </c>
      <c r="BJ154" t="e">
        <f t="shared" si="134"/>
        <v>#DIV/0!</v>
      </c>
      <c r="BK154">
        <f t="shared" si="135"/>
        <v>8.2821073287188147E-3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1200.04125</v>
      </c>
      <c r="CQ154">
        <f t="shared" si="147"/>
        <v>1009.5403497992468</v>
      </c>
      <c r="CR154">
        <f t="shared" si="148"/>
        <v>0.84125470670216274</v>
      </c>
      <c r="CS154">
        <f t="shared" si="149"/>
        <v>0.16202158393517435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1657643482.1875</v>
      </c>
      <c r="CZ154">
        <v>898.842625</v>
      </c>
      <c r="DA154">
        <v>916.14949999999999</v>
      </c>
      <c r="DB154">
        <v>36.765000000000001</v>
      </c>
      <c r="DC154">
        <v>35.920850000000002</v>
      </c>
      <c r="DD154">
        <v>900.14762500000006</v>
      </c>
      <c r="DE154">
        <v>36.393300000000004</v>
      </c>
      <c r="DF154">
        <v>650.28625</v>
      </c>
      <c r="DG154">
        <v>101.04774999999999</v>
      </c>
      <c r="DH154">
        <v>0.10010275</v>
      </c>
      <c r="DI154">
        <v>34.493225000000002</v>
      </c>
      <c r="DJ154">
        <v>999.9</v>
      </c>
      <c r="DK154">
        <v>34.792375000000007</v>
      </c>
      <c r="DL154">
        <v>0</v>
      </c>
      <c r="DM154">
        <v>0</v>
      </c>
      <c r="DN154">
        <v>9002.34375</v>
      </c>
      <c r="DO154">
        <v>0</v>
      </c>
      <c r="DP154">
        <v>1907.0374999999999</v>
      </c>
      <c r="DQ154">
        <v>-17.306699999999999</v>
      </c>
      <c r="DR154">
        <v>933.15012500000012</v>
      </c>
      <c r="DS154">
        <v>950.28449999999998</v>
      </c>
      <c r="DT154">
        <v>0.84413387500000003</v>
      </c>
      <c r="DU154">
        <v>916.14949999999999</v>
      </c>
      <c r="DV154">
        <v>35.920850000000002</v>
      </c>
      <c r="DW154">
        <v>3.71502</v>
      </c>
      <c r="DX154">
        <v>3.6297225000000002</v>
      </c>
      <c r="DY154">
        <v>27.635837500000001</v>
      </c>
      <c r="DZ154">
        <v>27.239062499999999</v>
      </c>
      <c r="EA154">
        <v>1200.04125</v>
      </c>
      <c r="EB154">
        <v>0.95800012499999998</v>
      </c>
      <c r="EC154">
        <v>4.1999887499999999E-2</v>
      </c>
      <c r="ED154">
        <v>0</v>
      </c>
      <c r="EE154">
        <v>721.30425000000002</v>
      </c>
      <c r="EF154">
        <v>5.0001600000000002</v>
      </c>
      <c r="EG154">
        <v>10846.65</v>
      </c>
      <c r="EH154">
        <v>9515.4925000000003</v>
      </c>
      <c r="EI154">
        <v>48.75</v>
      </c>
      <c r="EJ154">
        <v>51.452749999999988</v>
      </c>
      <c r="EK154">
        <v>49.999749999999999</v>
      </c>
      <c r="EL154">
        <v>49.905999999999999</v>
      </c>
      <c r="EM154">
        <v>50.468499999999999</v>
      </c>
      <c r="EN154">
        <v>1144.8512499999999</v>
      </c>
      <c r="EO154">
        <v>50.19</v>
      </c>
      <c r="EP154">
        <v>0</v>
      </c>
      <c r="EQ154">
        <v>86020.799999952316</v>
      </c>
      <c r="ER154">
        <v>0</v>
      </c>
      <c r="ES154">
        <v>721.33973076923087</v>
      </c>
      <c r="ET154">
        <v>-0.31675212893724031</v>
      </c>
      <c r="EU154">
        <v>-173.62051284598749</v>
      </c>
      <c r="EV154">
        <v>10865.461538461541</v>
      </c>
      <c r="EW154">
        <v>15</v>
      </c>
      <c r="EX154">
        <v>1657642000.5999999</v>
      </c>
      <c r="EY154" t="s">
        <v>416</v>
      </c>
      <c r="EZ154">
        <v>1657642000.5999999</v>
      </c>
      <c r="FA154">
        <v>1657641990.5999999</v>
      </c>
      <c r="FB154">
        <v>8</v>
      </c>
      <c r="FC154">
        <v>5.2999999999999999E-2</v>
      </c>
      <c r="FD154">
        <v>-7.3999999999999996E-2</v>
      </c>
      <c r="FE154">
        <v>-1.3049999999999999</v>
      </c>
      <c r="FF154">
        <v>0.372</v>
      </c>
      <c r="FG154">
        <v>415</v>
      </c>
      <c r="FH154">
        <v>35</v>
      </c>
      <c r="FI154">
        <v>0.02</v>
      </c>
      <c r="FJ154">
        <v>0.06</v>
      </c>
      <c r="FK154">
        <v>-17.12915609756098</v>
      </c>
      <c r="FL154">
        <v>-1.3403121951219741</v>
      </c>
      <c r="FM154">
        <v>0.14429323978685071</v>
      </c>
      <c r="FN154">
        <v>0</v>
      </c>
      <c r="FO154">
        <v>721.35367647058808</v>
      </c>
      <c r="FP154">
        <v>-0.32533231488675202</v>
      </c>
      <c r="FQ154">
        <v>0.2304380381932753</v>
      </c>
      <c r="FR154">
        <v>1</v>
      </c>
      <c r="FS154">
        <v>0.84304104878048769</v>
      </c>
      <c r="FT154">
        <v>2.697936585365774E-2</v>
      </c>
      <c r="FU154">
        <v>3.5667184614132778E-3</v>
      </c>
      <c r="FV154">
        <v>1</v>
      </c>
      <c r="FW154">
        <v>2</v>
      </c>
      <c r="FX154">
        <v>3</v>
      </c>
      <c r="FY154" t="s">
        <v>417</v>
      </c>
      <c r="FZ154">
        <v>3.36897</v>
      </c>
      <c r="GA154">
        <v>2.89377</v>
      </c>
      <c r="GB154">
        <v>0.16919999999999999</v>
      </c>
      <c r="GC154">
        <v>0.173569</v>
      </c>
      <c r="GD154">
        <v>0.14829000000000001</v>
      </c>
      <c r="GE154">
        <v>0.14852099999999999</v>
      </c>
      <c r="GF154">
        <v>28657.5</v>
      </c>
      <c r="GG154">
        <v>24806.7</v>
      </c>
      <c r="GH154">
        <v>30838</v>
      </c>
      <c r="GI154">
        <v>27984.2</v>
      </c>
      <c r="GJ154">
        <v>34616</v>
      </c>
      <c r="GK154">
        <v>33634.6</v>
      </c>
      <c r="GL154">
        <v>40209.9</v>
      </c>
      <c r="GM154">
        <v>39022</v>
      </c>
      <c r="GN154">
        <v>2.1549700000000001</v>
      </c>
      <c r="GO154">
        <v>1.57992</v>
      </c>
      <c r="GP154">
        <v>0</v>
      </c>
      <c r="GQ154">
        <v>5.5000199999999999E-2</v>
      </c>
      <c r="GR154">
        <v>999.9</v>
      </c>
      <c r="GS154">
        <v>33.9054</v>
      </c>
      <c r="GT154">
        <v>62.7</v>
      </c>
      <c r="GU154">
        <v>39.1</v>
      </c>
      <c r="GV154">
        <v>43.834400000000002</v>
      </c>
      <c r="GW154">
        <v>50.620899999999999</v>
      </c>
      <c r="GX154">
        <v>40.945500000000003</v>
      </c>
      <c r="GY154">
        <v>1</v>
      </c>
      <c r="GZ154">
        <v>0.67288099999999995</v>
      </c>
      <c r="HA154">
        <v>2.0628899999999999</v>
      </c>
      <c r="HB154">
        <v>20.194099999999999</v>
      </c>
      <c r="HC154">
        <v>5.2144399999999997</v>
      </c>
      <c r="HD154">
        <v>11.974</v>
      </c>
      <c r="HE154">
        <v>4.9898999999999996</v>
      </c>
      <c r="HF154">
        <v>3.2925</v>
      </c>
      <c r="HG154">
        <v>7760.1</v>
      </c>
      <c r="HH154">
        <v>9999</v>
      </c>
      <c r="HI154">
        <v>9999</v>
      </c>
      <c r="HJ154">
        <v>780.9</v>
      </c>
      <c r="HK154">
        <v>4.9713000000000003</v>
      </c>
      <c r="HL154">
        <v>1.8743700000000001</v>
      </c>
      <c r="HM154">
        <v>1.8706199999999999</v>
      </c>
      <c r="HN154">
        <v>1.8703000000000001</v>
      </c>
      <c r="HO154">
        <v>1.8748499999999999</v>
      </c>
      <c r="HP154">
        <v>1.8716299999999999</v>
      </c>
      <c r="HQ154">
        <v>1.86707</v>
      </c>
      <c r="HR154">
        <v>1.87805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-1.3049999999999999</v>
      </c>
      <c r="IG154">
        <v>0.37169999999999997</v>
      </c>
      <c r="IH154">
        <v>-1.305000000000007</v>
      </c>
      <c r="II154">
        <v>0</v>
      </c>
      <c r="IJ154">
        <v>0</v>
      </c>
      <c r="IK154">
        <v>0</v>
      </c>
      <c r="IL154">
        <v>0.37166500000000008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24.7</v>
      </c>
      <c r="IU154">
        <v>24.9</v>
      </c>
      <c r="IV154">
        <v>2.0178199999999999</v>
      </c>
      <c r="IW154">
        <v>2.5659200000000002</v>
      </c>
      <c r="IX154">
        <v>1.49902</v>
      </c>
      <c r="IY154">
        <v>2.2936999999999999</v>
      </c>
      <c r="IZ154">
        <v>1.69678</v>
      </c>
      <c r="JA154">
        <v>2.3950200000000001</v>
      </c>
      <c r="JB154">
        <v>44.223199999999999</v>
      </c>
      <c r="JC154">
        <v>15.927</v>
      </c>
      <c r="JD154">
        <v>18</v>
      </c>
      <c r="JE154">
        <v>578.93600000000004</v>
      </c>
      <c r="JF154">
        <v>292.18900000000002</v>
      </c>
      <c r="JG154">
        <v>30.0014</v>
      </c>
      <c r="JH154">
        <v>35.946100000000001</v>
      </c>
      <c r="JI154">
        <v>30.000900000000001</v>
      </c>
      <c r="JJ154">
        <v>35.628</v>
      </c>
      <c r="JK154">
        <v>35.611800000000002</v>
      </c>
      <c r="JL154">
        <v>40.456600000000002</v>
      </c>
      <c r="JM154">
        <v>24.9514</v>
      </c>
      <c r="JN154">
        <v>85.068200000000004</v>
      </c>
      <c r="JO154">
        <v>30</v>
      </c>
      <c r="JP154">
        <v>929.63099999999997</v>
      </c>
      <c r="JQ154">
        <v>35.996299999999998</v>
      </c>
      <c r="JR154">
        <v>98.290899999999993</v>
      </c>
      <c r="JS154">
        <v>98.258399999999995</v>
      </c>
    </row>
    <row r="155" spans="1:279" x14ac:dyDescent="0.2">
      <c r="A155">
        <v>140</v>
      </c>
      <c r="B155">
        <v>1657643488.5</v>
      </c>
      <c r="C155">
        <v>555</v>
      </c>
      <c r="D155" t="s">
        <v>700</v>
      </c>
      <c r="E155" t="s">
        <v>701</v>
      </c>
      <c r="F155">
        <v>4</v>
      </c>
      <c r="G155">
        <v>1657643486.5</v>
      </c>
      <c r="H155">
        <f t="shared" si="100"/>
        <v>9.5640919917630205E-4</v>
      </c>
      <c r="I155">
        <f t="shared" si="101"/>
        <v>0.95640919917630207</v>
      </c>
      <c r="J155">
        <f t="shared" si="102"/>
        <v>8.4990745821350089</v>
      </c>
      <c r="K155">
        <f t="shared" si="103"/>
        <v>906.01042857142863</v>
      </c>
      <c r="L155">
        <f t="shared" si="104"/>
        <v>608.47411666672724</v>
      </c>
      <c r="M155">
        <f t="shared" si="105"/>
        <v>61.545628344318473</v>
      </c>
      <c r="N155">
        <f t="shared" si="106"/>
        <v>91.640678848259356</v>
      </c>
      <c r="O155">
        <f t="shared" si="107"/>
        <v>5.002401445780006E-2</v>
      </c>
      <c r="P155">
        <f t="shared" si="108"/>
        <v>2.7704501639865007</v>
      </c>
      <c r="Q155">
        <f t="shared" si="109"/>
        <v>4.9527585660324829E-2</v>
      </c>
      <c r="R155">
        <f t="shared" si="110"/>
        <v>3.0998932529039416E-2</v>
      </c>
      <c r="S155">
        <f t="shared" si="111"/>
        <v>194.43323404109697</v>
      </c>
      <c r="T155">
        <f t="shared" si="112"/>
        <v>35.43700491087067</v>
      </c>
      <c r="U155">
        <f t="shared" si="113"/>
        <v>34.790999999999997</v>
      </c>
      <c r="V155">
        <f t="shared" si="114"/>
        <v>5.583326521390541</v>
      </c>
      <c r="W155">
        <f t="shared" si="115"/>
        <v>67.723966890555047</v>
      </c>
      <c r="X155">
        <f t="shared" si="116"/>
        <v>3.719930061255166</v>
      </c>
      <c r="Y155">
        <f t="shared" si="117"/>
        <v>5.4927822926656651</v>
      </c>
      <c r="Z155">
        <f t="shared" si="118"/>
        <v>1.863396460135375</v>
      </c>
      <c r="AA155">
        <f t="shared" si="119"/>
        <v>-42.177645683674918</v>
      </c>
      <c r="AB155">
        <f t="shared" si="120"/>
        <v>-43.984536249865627</v>
      </c>
      <c r="AC155">
        <f t="shared" si="121"/>
        <v>-3.6949222322680018</v>
      </c>
      <c r="AD155">
        <f t="shared" si="122"/>
        <v>104.57612987528843</v>
      </c>
      <c r="AE155">
        <f t="shared" si="123"/>
        <v>17.924842117770801</v>
      </c>
      <c r="AF155">
        <f t="shared" si="124"/>
        <v>0.94742834846319535</v>
      </c>
      <c r="AG155">
        <f t="shared" si="125"/>
        <v>8.4990745821350089</v>
      </c>
      <c r="AH155">
        <v>958.02360113762973</v>
      </c>
      <c r="AI155">
        <v>943.1691818181813</v>
      </c>
      <c r="AJ155">
        <v>1.7109514135444821</v>
      </c>
      <c r="AK155">
        <v>64.653264527919617</v>
      </c>
      <c r="AL155">
        <f t="shared" si="126"/>
        <v>0.95640919917630207</v>
      </c>
      <c r="AM155">
        <v>35.932292974074763</v>
      </c>
      <c r="AN155">
        <v>36.781255757575742</v>
      </c>
      <c r="AO155">
        <v>1.931400381199182E-4</v>
      </c>
      <c r="AP155">
        <v>87.74884862576603</v>
      </c>
      <c r="AQ155">
        <v>108</v>
      </c>
      <c r="AR155">
        <v>17</v>
      </c>
      <c r="AS155">
        <f t="shared" si="127"/>
        <v>1</v>
      </c>
      <c r="AT155">
        <f t="shared" si="128"/>
        <v>0</v>
      </c>
      <c r="AU155">
        <f t="shared" si="129"/>
        <v>47182.870852683634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1009.5429855135219</v>
      </c>
      <c r="BI155">
        <f t="shared" si="133"/>
        <v>8.4990745821350089</v>
      </c>
      <c r="BJ155" t="e">
        <f t="shared" si="134"/>
        <v>#DIV/0!</v>
      </c>
      <c r="BK155">
        <f t="shared" si="135"/>
        <v>8.4187347186725336E-3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1200.0442857142859</v>
      </c>
      <c r="CQ155">
        <f t="shared" si="147"/>
        <v>1009.5429855135219</v>
      </c>
      <c r="CR155">
        <f t="shared" si="148"/>
        <v>0.84125477495409717</v>
      </c>
      <c r="CS155">
        <f t="shared" si="149"/>
        <v>0.16202171566140755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1657643486.5</v>
      </c>
      <c r="CZ155">
        <v>906.01042857142863</v>
      </c>
      <c r="DA155">
        <v>923.34114285714281</v>
      </c>
      <c r="DB155">
        <v>36.777285714285711</v>
      </c>
      <c r="DC155">
        <v>35.935271428571433</v>
      </c>
      <c r="DD155">
        <v>907.31542857142847</v>
      </c>
      <c r="DE155">
        <v>36.405614285714293</v>
      </c>
      <c r="DF155">
        <v>650.2867142857142</v>
      </c>
      <c r="DG155">
        <v>101.0475714285714</v>
      </c>
      <c r="DH155">
        <v>9.9916457142857143E-2</v>
      </c>
      <c r="DI155">
        <v>34.496514285714291</v>
      </c>
      <c r="DJ155">
        <v>999.89999999999986</v>
      </c>
      <c r="DK155">
        <v>34.790999999999997</v>
      </c>
      <c r="DL155">
        <v>0</v>
      </c>
      <c r="DM155">
        <v>0</v>
      </c>
      <c r="DN155">
        <v>9024.9114285714277</v>
      </c>
      <c r="DO155">
        <v>0</v>
      </c>
      <c r="DP155">
        <v>1896.7842857142859</v>
      </c>
      <c r="DQ155">
        <v>-17.330742857142859</v>
      </c>
      <c r="DR155">
        <v>940.60300000000007</v>
      </c>
      <c r="DS155">
        <v>957.75842857142857</v>
      </c>
      <c r="DT155">
        <v>0.84201828571428572</v>
      </c>
      <c r="DU155">
        <v>923.34114285714281</v>
      </c>
      <c r="DV155">
        <v>35.935271428571433</v>
      </c>
      <c r="DW155">
        <v>3.7162571428571431</v>
      </c>
      <c r="DX155">
        <v>3.6311742857142848</v>
      </c>
      <c r="DY155">
        <v>27.641528571428569</v>
      </c>
      <c r="DZ155">
        <v>27.245899999999999</v>
      </c>
      <c r="EA155">
        <v>1200.0442857142859</v>
      </c>
      <c r="EB155">
        <v>0.95799757142857145</v>
      </c>
      <c r="EC155">
        <v>4.2002371428571432E-2</v>
      </c>
      <c r="ED155">
        <v>0</v>
      </c>
      <c r="EE155">
        <v>721.17971428571423</v>
      </c>
      <c r="EF155">
        <v>5.0001600000000002</v>
      </c>
      <c r="EG155">
        <v>10850.72857142857</v>
      </c>
      <c r="EH155">
        <v>9515.5271428571432</v>
      </c>
      <c r="EI155">
        <v>48.75</v>
      </c>
      <c r="EJ155">
        <v>51.455000000000013</v>
      </c>
      <c r="EK155">
        <v>50.017714285714291</v>
      </c>
      <c r="EL155">
        <v>49.936999999999998</v>
      </c>
      <c r="EM155">
        <v>50.464000000000013</v>
      </c>
      <c r="EN155">
        <v>1144.8514285714291</v>
      </c>
      <c r="EO155">
        <v>50.192857142857143</v>
      </c>
      <c r="EP155">
        <v>0</v>
      </c>
      <c r="EQ155">
        <v>86025</v>
      </c>
      <c r="ER155">
        <v>0</v>
      </c>
      <c r="ES155">
        <v>721.27067999999997</v>
      </c>
      <c r="ET155">
        <v>-0.41361537673958571</v>
      </c>
      <c r="EU155">
        <v>-128.80000036374221</v>
      </c>
      <c r="EV155">
        <v>10857.147999999999</v>
      </c>
      <c r="EW155">
        <v>15</v>
      </c>
      <c r="EX155">
        <v>1657642000.5999999</v>
      </c>
      <c r="EY155" t="s">
        <v>416</v>
      </c>
      <c r="EZ155">
        <v>1657642000.5999999</v>
      </c>
      <c r="FA155">
        <v>1657641990.5999999</v>
      </c>
      <c r="FB155">
        <v>8</v>
      </c>
      <c r="FC155">
        <v>5.2999999999999999E-2</v>
      </c>
      <c r="FD155">
        <v>-7.3999999999999996E-2</v>
      </c>
      <c r="FE155">
        <v>-1.3049999999999999</v>
      </c>
      <c r="FF155">
        <v>0.372</v>
      </c>
      <c r="FG155">
        <v>415</v>
      </c>
      <c r="FH155">
        <v>35</v>
      </c>
      <c r="FI155">
        <v>0.02</v>
      </c>
      <c r="FJ155">
        <v>0.06</v>
      </c>
      <c r="FK155">
        <v>-17.200512195121949</v>
      </c>
      <c r="FL155">
        <v>-1.2686780487805061</v>
      </c>
      <c r="FM155">
        <v>0.13890470008224159</v>
      </c>
      <c r="FN155">
        <v>0</v>
      </c>
      <c r="FO155">
        <v>721.31799999999998</v>
      </c>
      <c r="FP155">
        <v>-0.58844919815839836</v>
      </c>
      <c r="FQ155">
        <v>0.23926333019597659</v>
      </c>
      <c r="FR155">
        <v>1</v>
      </c>
      <c r="FS155">
        <v>0.84408543902439015</v>
      </c>
      <c r="FT155">
        <v>2.721261324042908E-3</v>
      </c>
      <c r="FU155">
        <v>2.399881704897449E-3</v>
      </c>
      <c r="FV155">
        <v>1</v>
      </c>
      <c r="FW155">
        <v>2</v>
      </c>
      <c r="FX155">
        <v>3</v>
      </c>
      <c r="FY155" t="s">
        <v>417</v>
      </c>
      <c r="FZ155">
        <v>3.3690899999999999</v>
      </c>
      <c r="GA155">
        <v>2.8937900000000001</v>
      </c>
      <c r="GB155">
        <v>0.17000999999999999</v>
      </c>
      <c r="GC155">
        <v>0.174377</v>
      </c>
      <c r="GD155">
        <v>0.148317</v>
      </c>
      <c r="GE155">
        <v>0.14855599999999999</v>
      </c>
      <c r="GF155">
        <v>28629.5</v>
      </c>
      <c r="GG155">
        <v>24781.3</v>
      </c>
      <c r="GH155">
        <v>30838</v>
      </c>
      <c r="GI155">
        <v>27983</v>
      </c>
      <c r="GJ155">
        <v>34614.9</v>
      </c>
      <c r="GK155">
        <v>33631.9</v>
      </c>
      <c r="GL155">
        <v>40209.699999999997</v>
      </c>
      <c r="GM155">
        <v>39020.400000000001</v>
      </c>
      <c r="GN155">
        <v>2.15462</v>
      </c>
      <c r="GO155">
        <v>1.58005</v>
      </c>
      <c r="GP155">
        <v>0</v>
      </c>
      <c r="GQ155">
        <v>5.4299800000000002E-2</v>
      </c>
      <c r="GR155">
        <v>999.9</v>
      </c>
      <c r="GS155">
        <v>33.912399999999998</v>
      </c>
      <c r="GT155">
        <v>62.7</v>
      </c>
      <c r="GU155">
        <v>39.1</v>
      </c>
      <c r="GV155">
        <v>43.834099999999999</v>
      </c>
      <c r="GW155">
        <v>50.140900000000002</v>
      </c>
      <c r="GX155">
        <v>41.117800000000003</v>
      </c>
      <c r="GY155">
        <v>1</v>
      </c>
      <c r="GZ155">
        <v>0.67346799999999996</v>
      </c>
      <c r="HA155">
        <v>2.0671300000000001</v>
      </c>
      <c r="HB155">
        <v>20.1938</v>
      </c>
      <c r="HC155">
        <v>5.2138499999999999</v>
      </c>
      <c r="HD155">
        <v>11.974</v>
      </c>
      <c r="HE155">
        <v>4.9896500000000001</v>
      </c>
      <c r="HF155">
        <v>3.2924500000000001</v>
      </c>
      <c r="HG155">
        <v>7760.1</v>
      </c>
      <c r="HH155">
        <v>9999</v>
      </c>
      <c r="HI155">
        <v>9999</v>
      </c>
      <c r="HJ155">
        <v>780.9</v>
      </c>
      <c r="HK155">
        <v>4.9713099999999999</v>
      </c>
      <c r="HL155">
        <v>1.8743700000000001</v>
      </c>
      <c r="HM155">
        <v>1.8706700000000001</v>
      </c>
      <c r="HN155">
        <v>1.8703099999999999</v>
      </c>
      <c r="HO155">
        <v>1.87486</v>
      </c>
      <c r="HP155">
        <v>1.8716299999999999</v>
      </c>
      <c r="HQ155">
        <v>1.86707</v>
      </c>
      <c r="HR155">
        <v>1.87805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-1.3049999999999999</v>
      </c>
      <c r="IG155">
        <v>0.37169999999999997</v>
      </c>
      <c r="IH155">
        <v>-1.305000000000007</v>
      </c>
      <c r="II155">
        <v>0</v>
      </c>
      <c r="IJ155">
        <v>0</v>
      </c>
      <c r="IK155">
        <v>0</v>
      </c>
      <c r="IL155">
        <v>0.37166500000000008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24.8</v>
      </c>
      <c r="IU155">
        <v>25</v>
      </c>
      <c r="IV155">
        <v>2.03003</v>
      </c>
      <c r="IW155">
        <v>2.5585900000000001</v>
      </c>
      <c r="IX155">
        <v>1.49902</v>
      </c>
      <c r="IY155">
        <v>2.2936999999999999</v>
      </c>
      <c r="IZ155">
        <v>1.69678</v>
      </c>
      <c r="JA155">
        <v>2.36938</v>
      </c>
      <c r="JB155">
        <v>44.250900000000001</v>
      </c>
      <c r="JC155">
        <v>15.927</v>
      </c>
      <c r="JD155">
        <v>18</v>
      </c>
      <c r="JE155">
        <v>578.74900000000002</v>
      </c>
      <c r="JF155">
        <v>292.28100000000001</v>
      </c>
      <c r="JG155">
        <v>30.001300000000001</v>
      </c>
      <c r="JH155">
        <v>35.953600000000002</v>
      </c>
      <c r="JI155">
        <v>30.000900000000001</v>
      </c>
      <c r="JJ155">
        <v>35.634799999999998</v>
      </c>
      <c r="JK155">
        <v>35.618299999999998</v>
      </c>
      <c r="JL155">
        <v>40.701999999999998</v>
      </c>
      <c r="JM155">
        <v>24.9514</v>
      </c>
      <c r="JN155">
        <v>85.068200000000004</v>
      </c>
      <c r="JO155">
        <v>30</v>
      </c>
      <c r="JP155">
        <v>936.404</v>
      </c>
      <c r="JQ155">
        <v>36.015500000000003</v>
      </c>
      <c r="JR155">
        <v>98.290800000000004</v>
      </c>
      <c r="JS155">
        <v>98.254400000000004</v>
      </c>
    </row>
    <row r="156" spans="1:279" x14ac:dyDescent="0.2">
      <c r="A156">
        <v>141</v>
      </c>
      <c r="B156">
        <v>1657643492.5</v>
      </c>
      <c r="C156">
        <v>559</v>
      </c>
      <c r="D156" t="s">
        <v>702</v>
      </c>
      <c r="E156" t="s">
        <v>703</v>
      </c>
      <c r="F156">
        <v>4</v>
      </c>
      <c r="G156">
        <v>1657643490.1875</v>
      </c>
      <c r="H156">
        <f t="shared" si="100"/>
        <v>9.5374656324331798E-4</v>
      </c>
      <c r="I156">
        <f t="shared" si="101"/>
        <v>0.95374656324331797</v>
      </c>
      <c r="J156">
        <f t="shared" si="102"/>
        <v>8.4784022865529742</v>
      </c>
      <c r="K156">
        <f t="shared" si="103"/>
        <v>912.10187500000006</v>
      </c>
      <c r="L156">
        <f t="shared" si="104"/>
        <v>614.15371200506513</v>
      </c>
      <c r="M156">
        <f t="shared" si="105"/>
        <v>62.120070108626223</v>
      </c>
      <c r="N156">
        <f t="shared" si="106"/>
        <v>92.256761318316563</v>
      </c>
      <c r="O156">
        <f t="shared" si="107"/>
        <v>4.9861702447102592E-2</v>
      </c>
      <c r="P156">
        <f t="shared" si="108"/>
        <v>2.7659092572507515</v>
      </c>
      <c r="Q156">
        <f t="shared" si="109"/>
        <v>4.9367671696433177E-2</v>
      </c>
      <c r="R156">
        <f t="shared" si="110"/>
        <v>3.0898773479190671E-2</v>
      </c>
      <c r="S156">
        <f t="shared" si="111"/>
        <v>194.42320761252759</v>
      </c>
      <c r="T156">
        <f t="shared" si="112"/>
        <v>35.443301381926211</v>
      </c>
      <c r="U156">
        <f t="shared" si="113"/>
        <v>34.796725000000002</v>
      </c>
      <c r="V156">
        <f t="shared" si="114"/>
        <v>5.5850995404962145</v>
      </c>
      <c r="W156">
        <f t="shared" si="115"/>
        <v>67.725758633048471</v>
      </c>
      <c r="X156">
        <f t="shared" si="116"/>
        <v>3.7208991591331424</v>
      </c>
      <c r="Y156">
        <f t="shared" si="117"/>
        <v>5.4940678912047458</v>
      </c>
      <c r="Z156">
        <f t="shared" si="118"/>
        <v>1.8642003813630721</v>
      </c>
      <c r="AA156">
        <f t="shared" si="119"/>
        <v>-42.060223439030324</v>
      </c>
      <c r="AB156">
        <f t="shared" si="120"/>
        <v>-44.138247163563058</v>
      </c>
      <c r="AC156">
        <f t="shared" si="121"/>
        <v>-3.7141019562394573</v>
      </c>
      <c r="AD156">
        <f t="shared" si="122"/>
        <v>104.51063505369476</v>
      </c>
      <c r="AE156">
        <f t="shared" si="123"/>
        <v>18.003718386927666</v>
      </c>
      <c r="AF156">
        <f t="shared" si="124"/>
        <v>0.9472121590313608</v>
      </c>
      <c r="AG156">
        <f t="shared" si="125"/>
        <v>8.4784022865529742</v>
      </c>
      <c r="AH156">
        <v>964.98577481347149</v>
      </c>
      <c r="AI156">
        <v>950.0712969696965</v>
      </c>
      <c r="AJ156">
        <v>1.731178142664628</v>
      </c>
      <c r="AK156">
        <v>64.653264527919617</v>
      </c>
      <c r="AL156">
        <f t="shared" si="126"/>
        <v>0.95374656324331797</v>
      </c>
      <c r="AM156">
        <v>35.944361289417493</v>
      </c>
      <c r="AN156">
        <v>36.79095090909091</v>
      </c>
      <c r="AO156">
        <v>1.9729536650640571E-4</v>
      </c>
      <c r="AP156">
        <v>87.74884862576603</v>
      </c>
      <c r="AQ156">
        <v>108</v>
      </c>
      <c r="AR156">
        <v>17</v>
      </c>
      <c r="AS156">
        <f t="shared" si="127"/>
        <v>1</v>
      </c>
      <c r="AT156">
        <f t="shared" si="128"/>
        <v>0</v>
      </c>
      <c r="AU156">
        <f t="shared" si="129"/>
        <v>47057.929661669681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1009.4909997992371</v>
      </c>
      <c r="BI156">
        <f t="shared" si="133"/>
        <v>8.4784022865529742</v>
      </c>
      <c r="BJ156" t="e">
        <f t="shared" si="134"/>
        <v>#DIV/0!</v>
      </c>
      <c r="BK156">
        <f t="shared" si="135"/>
        <v>8.3986903184269292E-3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1199.9825000000001</v>
      </c>
      <c r="CQ156">
        <f t="shared" si="147"/>
        <v>1009.4909997992371</v>
      </c>
      <c r="CR156">
        <f t="shared" si="148"/>
        <v>0.84125476813139943</v>
      </c>
      <c r="CS156">
        <f t="shared" si="149"/>
        <v>0.16202170249360101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1657643490.1875</v>
      </c>
      <c r="CZ156">
        <v>912.10187500000006</v>
      </c>
      <c r="DA156">
        <v>929.51099999999997</v>
      </c>
      <c r="DB156">
        <v>36.786887499999992</v>
      </c>
      <c r="DC156">
        <v>35.945049999999988</v>
      </c>
      <c r="DD156">
        <v>913.40687500000001</v>
      </c>
      <c r="DE156">
        <v>36.415237500000003</v>
      </c>
      <c r="DF156">
        <v>650.26837499999999</v>
      </c>
      <c r="DG156">
        <v>101.047375</v>
      </c>
      <c r="DH156">
        <v>0.10005583749999999</v>
      </c>
      <c r="DI156">
        <v>34.500725000000003</v>
      </c>
      <c r="DJ156">
        <v>999.9</v>
      </c>
      <c r="DK156">
        <v>34.796725000000002</v>
      </c>
      <c r="DL156">
        <v>0</v>
      </c>
      <c r="DM156">
        <v>0</v>
      </c>
      <c r="DN156">
        <v>9000.7800000000007</v>
      </c>
      <c r="DO156">
        <v>0</v>
      </c>
      <c r="DP156">
        <v>1908.4449999999999</v>
      </c>
      <c r="DQ156">
        <v>-17.409262500000001</v>
      </c>
      <c r="DR156">
        <v>946.93662500000005</v>
      </c>
      <c r="DS156">
        <v>964.16812499999992</v>
      </c>
      <c r="DT156">
        <v>0.8418388750000001</v>
      </c>
      <c r="DU156">
        <v>929.51099999999997</v>
      </c>
      <c r="DV156">
        <v>35.945049999999988</v>
      </c>
      <c r="DW156">
        <v>3.7172187499999998</v>
      </c>
      <c r="DX156">
        <v>3.6321525000000001</v>
      </c>
      <c r="DY156">
        <v>27.645949999999999</v>
      </c>
      <c r="DZ156">
        <v>27.250475000000002</v>
      </c>
      <c r="EA156">
        <v>1199.9825000000001</v>
      </c>
      <c r="EB156">
        <v>0.95799875000000001</v>
      </c>
      <c r="EC156">
        <v>4.2001225000000003E-2</v>
      </c>
      <c r="ED156">
        <v>0</v>
      </c>
      <c r="EE156">
        <v>721.37037499999997</v>
      </c>
      <c r="EF156">
        <v>5.0001600000000002</v>
      </c>
      <c r="EG156">
        <v>10859.95</v>
      </c>
      <c r="EH156">
        <v>9515.0437500000007</v>
      </c>
      <c r="EI156">
        <v>48.780999999999999</v>
      </c>
      <c r="EJ156">
        <v>51.484250000000003</v>
      </c>
      <c r="EK156">
        <v>50</v>
      </c>
      <c r="EL156">
        <v>49.936999999999998</v>
      </c>
      <c r="EM156">
        <v>50.476374999999997</v>
      </c>
      <c r="EN156">
        <v>1144.7925</v>
      </c>
      <c r="EO156">
        <v>50.19</v>
      </c>
      <c r="EP156">
        <v>0</v>
      </c>
      <c r="EQ156">
        <v>86029.200000047684</v>
      </c>
      <c r="ER156">
        <v>0</v>
      </c>
      <c r="ES156">
        <v>721.27165384615387</v>
      </c>
      <c r="ET156">
        <v>0.31661538524496058</v>
      </c>
      <c r="EU156">
        <v>22.700854552241019</v>
      </c>
      <c r="EV156">
        <v>10854.33076923077</v>
      </c>
      <c r="EW156">
        <v>15</v>
      </c>
      <c r="EX156">
        <v>1657642000.5999999</v>
      </c>
      <c r="EY156" t="s">
        <v>416</v>
      </c>
      <c r="EZ156">
        <v>1657642000.5999999</v>
      </c>
      <c r="FA156">
        <v>1657641990.5999999</v>
      </c>
      <c r="FB156">
        <v>8</v>
      </c>
      <c r="FC156">
        <v>5.2999999999999999E-2</v>
      </c>
      <c r="FD156">
        <v>-7.3999999999999996E-2</v>
      </c>
      <c r="FE156">
        <v>-1.3049999999999999</v>
      </c>
      <c r="FF156">
        <v>0.372</v>
      </c>
      <c r="FG156">
        <v>415</v>
      </c>
      <c r="FH156">
        <v>35</v>
      </c>
      <c r="FI156">
        <v>0.02</v>
      </c>
      <c r="FJ156">
        <v>0.06</v>
      </c>
      <c r="FK156">
        <v>-17.278351219512199</v>
      </c>
      <c r="FL156">
        <v>-0.95081811846691067</v>
      </c>
      <c r="FM156">
        <v>0.1100392371748595</v>
      </c>
      <c r="FN156">
        <v>0</v>
      </c>
      <c r="FO156">
        <v>721.32902941176462</v>
      </c>
      <c r="FP156">
        <v>-0.4964247506920712</v>
      </c>
      <c r="FQ156">
        <v>0.22168823966447801</v>
      </c>
      <c r="FR156">
        <v>1</v>
      </c>
      <c r="FS156">
        <v>0.8442400731707318</v>
      </c>
      <c r="FT156">
        <v>-1.775778397212387E-2</v>
      </c>
      <c r="FU156">
        <v>1.9910432660615309E-3</v>
      </c>
      <c r="FV156">
        <v>1</v>
      </c>
      <c r="FW156">
        <v>2</v>
      </c>
      <c r="FX156">
        <v>3</v>
      </c>
      <c r="FY156" t="s">
        <v>417</v>
      </c>
      <c r="FZ156">
        <v>3.3692500000000001</v>
      </c>
      <c r="GA156">
        <v>2.89378</v>
      </c>
      <c r="GB156">
        <v>0.17083000000000001</v>
      </c>
      <c r="GC156">
        <v>0.17522199999999999</v>
      </c>
      <c r="GD156">
        <v>0.148342</v>
      </c>
      <c r="GE156">
        <v>0.14857899999999999</v>
      </c>
      <c r="GF156">
        <v>28600.5</v>
      </c>
      <c r="GG156">
        <v>24756.7</v>
      </c>
      <c r="GH156">
        <v>30837.5</v>
      </c>
      <c r="GI156">
        <v>27983.9</v>
      </c>
      <c r="GJ156">
        <v>34613.4</v>
      </c>
      <c r="GK156">
        <v>33632.300000000003</v>
      </c>
      <c r="GL156">
        <v>40209.1</v>
      </c>
      <c r="GM156">
        <v>39021.9</v>
      </c>
      <c r="GN156">
        <v>2.1551300000000002</v>
      </c>
      <c r="GO156">
        <v>1.5793999999999999</v>
      </c>
      <c r="GP156">
        <v>0</v>
      </c>
      <c r="GQ156">
        <v>5.4597899999999998E-2</v>
      </c>
      <c r="GR156">
        <v>999.9</v>
      </c>
      <c r="GS156">
        <v>33.923999999999999</v>
      </c>
      <c r="GT156">
        <v>62.7</v>
      </c>
      <c r="GU156">
        <v>39.1</v>
      </c>
      <c r="GV156">
        <v>43.836500000000001</v>
      </c>
      <c r="GW156">
        <v>50.620899999999999</v>
      </c>
      <c r="GX156">
        <v>40.472799999999999</v>
      </c>
      <c r="GY156">
        <v>1</v>
      </c>
      <c r="GZ156">
        <v>0.67415599999999998</v>
      </c>
      <c r="HA156">
        <v>2.07193</v>
      </c>
      <c r="HB156">
        <v>20.193899999999999</v>
      </c>
      <c r="HC156">
        <v>5.2148899999999996</v>
      </c>
      <c r="HD156">
        <v>11.974</v>
      </c>
      <c r="HE156">
        <v>4.9900500000000001</v>
      </c>
      <c r="HF156">
        <v>3.2925800000000001</v>
      </c>
      <c r="HG156">
        <v>7760.1</v>
      </c>
      <c r="HH156">
        <v>9999</v>
      </c>
      <c r="HI156">
        <v>9999</v>
      </c>
      <c r="HJ156">
        <v>780.9</v>
      </c>
      <c r="HK156">
        <v>4.9712800000000001</v>
      </c>
      <c r="HL156">
        <v>1.87439</v>
      </c>
      <c r="HM156">
        <v>1.87066</v>
      </c>
      <c r="HN156">
        <v>1.8702799999999999</v>
      </c>
      <c r="HO156">
        <v>1.87486</v>
      </c>
      <c r="HP156">
        <v>1.8716299999999999</v>
      </c>
      <c r="HQ156">
        <v>1.86707</v>
      </c>
      <c r="HR156">
        <v>1.87805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-1.3049999999999999</v>
      </c>
      <c r="IG156">
        <v>0.37169999999999997</v>
      </c>
      <c r="IH156">
        <v>-1.305000000000007</v>
      </c>
      <c r="II156">
        <v>0</v>
      </c>
      <c r="IJ156">
        <v>0</v>
      </c>
      <c r="IK156">
        <v>0</v>
      </c>
      <c r="IL156">
        <v>0.37166500000000008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24.9</v>
      </c>
      <c r="IU156">
        <v>25</v>
      </c>
      <c r="IV156">
        <v>2.0422400000000001</v>
      </c>
      <c r="IW156">
        <v>2.5634800000000002</v>
      </c>
      <c r="IX156">
        <v>1.49902</v>
      </c>
      <c r="IY156">
        <v>2.2936999999999999</v>
      </c>
      <c r="IZ156">
        <v>1.69678</v>
      </c>
      <c r="JA156">
        <v>2.2790499999999998</v>
      </c>
      <c r="JB156">
        <v>44.250900000000001</v>
      </c>
      <c r="JC156">
        <v>15.918200000000001</v>
      </c>
      <c r="JD156">
        <v>18</v>
      </c>
      <c r="JE156">
        <v>579.17700000000002</v>
      </c>
      <c r="JF156">
        <v>291.98899999999998</v>
      </c>
      <c r="JG156">
        <v>30.0014</v>
      </c>
      <c r="JH156">
        <v>35.961599999999997</v>
      </c>
      <c r="JI156">
        <v>30.000900000000001</v>
      </c>
      <c r="JJ156">
        <v>35.642699999999998</v>
      </c>
      <c r="JK156">
        <v>35.624899999999997</v>
      </c>
      <c r="JL156">
        <v>40.938099999999999</v>
      </c>
      <c r="JM156">
        <v>24.9514</v>
      </c>
      <c r="JN156">
        <v>85.068200000000004</v>
      </c>
      <c r="JO156">
        <v>30</v>
      </c>
      <c r="JP156">
        <v>943.09100000000001</v>
      </c>
      <c r="JQ156">
        <v>36.041699999999999</v>
      </c>
      <c r="JR156">
        <v>98.289199999999994</v>
      </c>
      <c r="JS156">
        <v>98.257900000000006</v>
      </c>
    </row>
    <row r="157" spans="1:279" x14ac:dyDescent="0.2">
      <c r="A157">
        <v>142</v>
      </c>
      <c r="B157">
        <v>1657643496.5</v>
      </c>
      <c r="C157">
        <v>563</v>
      </c>
      <c r="D157" t="s">
        <v>704</v>
      </c>
      <c r="E157" t="s">
        <v>705</v>
      </c>
      <c r="F157">
        <v>4</v>
      </c>
      <c r="G157">
        <v>1657643494.5</v>
      </c>
      <c r="H157">
        <f t="shared" si="100"/>
        <v>9.5599633934777631E-4</v>
      </c>
      <c r="I157">
        <f t="shared" si="101"/>
        <v>0.95599633934777628</v>
      </c>
      <c r="J157">
        <f t="shared" si="102"/>
        <v>8.2790381762991903</v>
      </c>
      <c r="K157">
        <f t="shared" si="103"/>
        <v>919.3775714285714</v>
      </c>
      <c r="L157">
        <f t="shared" si="104"/>
        <v>627.52421104923008</v>
      </c>
      <c r="M157">
        <f t="shared" si="105"/>
        <v>63.471568234490277</v>
      </c>
      <c r="N157">
        <f t="shared" si="106"/>
        <v>92.991370262223327</v>
      </c>
      <c r="O157">
        <f t="shared" si="107"/>
        <v>4.9865016745461552E-2</v>
      </c>
      <c r="P157">
        <f t="shared" si="108"/>
        <v>2.7640755881919583</v>
      </c>
      <c r="Q157">
        <f t="shared" si="109"/>
        <v>4.9370596393691409E-2</v>
      </c>
      <c r="R157">
        <f t="shared" si="110"/>
        <v>3.0900635803086059E-2</v>
      </c>
      <c r="S157">
        <f t="shared" si="111"/>
        <v>194.42964861254057</v>
      </c>
      <c r="T157">
        <f t="shared" si="112"/>
        <v>35.449888480633099</v>
      </c>
      <c r="U157">
        <f t="shared" si="113"/>
        <v>34.814000000000007</v>
      </c>
      <c r="V157">
        <f t="shared" si="114"/>
        <v>5.5904525343295575</v>
      </c>
      <c r="W157">
        <f t="shared" si="115"/>
        <v>67.72201024121658</v>
      </c>
      <c r="X157">
        <f t="shared" si="116"/>
        <v>3.7220560166947738</v>
      </c>
      <c r="Y157">
        <f t="shared" si="117"/>
        <v>5.4960802306920851</v>
      </c>
      <c r="Z157">
        <f t="shared" si="118"/>
        <v>1.8683965176347836</v>
      </c>
      <c r="AA157">
        <f t="shared" si="119"/>
        <v>-42.159438565236933</v>
      </c>
      <c r="AB157">
        <f t="shared" si="120"/>
        <v>-45.701336969978961</v>
      </c>
      <c r="AC157">
        <f t="shared" si="121"/>
        <v>-3.8486303084224258</v>
      </c>
      <c r="AD157">
        <f t="shared" si="122"/>
        <v>102.72024276890224</v>
      </c>
      <c r="AE157">
        <f t="shared" si="123"/>
        <v>18.028135285040548</v>
      </c>
      <c r="AF157">
        <f t="shared" si="124"/>
        <v>0.94717170765879766</v>
      </c>
      <c r="AG157">
        <f t="shared" si="125"/>
        <v>8.2790381762991903</v>
      </c>
      <c r="AH157">
        <v>972.03385345675122</v>
      </c>
      <c r="AI157">
        <v>957.15777575757591</v>
      </c>
      <c r="AJ157">
        <v>1.7701061526411359</v>
      </c>
      <c r="AK157">
        <v>64.653264527919617</v>
      </c>
      <c r="AL157">
        <f t="shared" si="126"/>
        <v>0.95599633934777628</v>
      </c>
      <c r="AM157">
        <v>35.954505404661248</v>
      </c>
      <c r="AN157">
        <v>36.802966666666663</v>
      </c>
      <c r="AO157">
        <v>2.1557672241953921E-4</v>
      </c>
      <c r="AP157">
        <v>87.74884862576603</v>
      </c>
      <c r="AQ157">
        <v>108</v>
      </c>
      <c r="AR157">
        <v>17</v>
      </c>
      <c r="AS157">
        <f t="shared" si="127"/>
        <v>1</v>
      </c>
      <c r="AT157">
        <f t="shared" si="128"/>
        <v>0</v>
      </c>
      <c r="AU157">
        <f t="shared" si="129"/>
        <v>47006.75160342281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1009.5248997992436</v>
      </c>
      <c r="BI157">
        <f t="shared" si="133"/>
        <v>8.2790381762991903</v>
      </c>
      <c r="BJ157" t="e">
        <f t="shared" si="134"/>
        <v>#DIV/0!</v>
      </c>
      <c r="BK157">
        <f t="shared" si="135"/>
        <v>8.2009251856448306E-3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1200.022857142857</v>
      </c>
      <c r="CQ157">
        <f t="shared" si="147"/>
        <v>1009.5248997992436</v>
      </c>
      <c r="CR157">
        <f t="shared" si="148"/>
        <v>0.84125472593316153</v>
      </c>
      <c r="CS157">
        <f t="shared" si="149"/>
        <v>0.1620216210510019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1657643494.5</v>
      </c>
      <c r="CZ157">
        <v>919.3775714285714</v>
      </c>
      <c r="DA157">
        <v>936.81514285714286</v>
      </c>
      <c r="DB157">
        <v>36.798842857142859</v>
      </c>
      <c r="DC157">
        <v>35.957071428571432</v>
      </c>
      <c r="DD157">
        <v>920.68257142857146</v>
      </c>
      <c r="DE157">
        <v>36.427171428571427</v>
      </c>
      <c r="DF157">
        <v>650.28357142857135</v>
      </c>
      <c r="DG157">
        <v>101.04600000000001</v>
      </c>
      <c r="DH157">
        <v>0.10000698571428571</v>
      </c>
      <c r="DI157">
        <v>34.507314285714287</v>
      </c>
      <c r="DJ157">
        <v>999.89999999999986</v>
      </c>
      <c r="DK157">
        <v>34.814000000000007</v>
      </c>
      <c r="DL157">
        <v>0</v>
      </c>
      <c r="DM157">
        <v>0</v>
      </c>
      <c r="DN157">
        <v>8991.1614285714277</v>
      </c>
      <c r="DO157">
        <v>0</v>
      </c>
      <c r="DP157">
        <v>1920.017142857143</v>
      </c>
      <c r="DQ157">
        <v>-17.437757142857141</v>
      </c>
      <c r="DR157">
        <v>954.50214285714276</v>
      </c>
      <c r="DS157">
        <v>971.75714285714287</v>
      </c>
      <c r="DT157">
        <v>0.84177785714285702</v>
      </c>
      <c r="DU157">
        <v>936.81514285714286</v>
      </c>
      <c r="DV157">
        <v>35.957071428571432</v>
      </c>
      <c r="DW157">
        <v>3.7183785714285711</v>
      </c>
      <c r="DX157">
        <v>3.6333200000000012</v>
      </c>
      <c r="DY157">
        <v>27.651299999999999</v>
      </c>
      <c r="DZ157">
        <v>27.255971428571421</v>
      </c>
      <c r="EA157">
        <v>1200.022857142857</v>
      </c>
      <c r="EB157">
        <v>0.95800071428571432</v>
      </c>
      <c r="EC157">
        <v>4.1999314285714281E-2</v>
      </c>
      <c r="ED157">
        <v>0</v>
      </c>
      <c r="EE157">
        <v>721.45600000000002</v>
      </c>
      <c r="EF157">
        <v>5.0001600000000002</v>
      </c>
      <c r="EG157">
        <v>10869.071428571429</v>
      </c>
      <c r="EH157">
        <v>9515.3757142857157</v>
      </c>
      <c r="EI157">
        <v>48.767714285714291</v>
      </c>
      <c r="EJ157">
        <v>51.5</v>
      </c>
      <c r="EK157">
        <v>49.99971428571429</v>
      </c>
      <c r="EL157">
        <v>49.936999999999998</v>
      </c>
      <c r="EM157">
        <v>50.455000000000013</v>
      </c>
      <c r="EN157">
        <v>1144.8328571428569</v>
      </c>
      <c r="EO157">
        <v>50.19</v>
      </c>
      <c r="EP157">
        <v>0</v>
      </c>
      <c r="EQ157">
        <v>86032.799999952316</v>
      </c>
      <c r="ER157">
        <v>0</v>
      </c>
      <c r="ES157">
        <v>721.3066153846155</v>
      </c>
      <c r="ET157">
        <v>0.52902562956123278</v>
      </c>
      <c r="EU157">
        <v>122.86153836576</v>
      </c>
      <c r="EV157">
        <v>10856.48846153846</v>
      </c>
      <c r="EW157">
        <v>15</v>
      </c>
      <c r="EX157">
        <v>1657642000.5999999</v>
      </c>
      <c r="EY157" t="s">
        <v>416</v>
      </c>
      <c r="EZ157">
        <v>1657642000.5999999</v>
      </c>
      <c r="FA157">
        <v>1657641990.5999999</v>
      </c>
      <c r="FB157">
        <v>8</v>
      </c>
      <c r="FC157">
        <v>5.2999999999999999E-2</v>
      </c>
      <c r="FD157">
        <v>-7.3999999999999996E-2</v>
      </c>
      <c r="FE157">
        <v>-1.3049999999999999</v>
      </c>
      <c r="FF157">
        <v>0.372</v>
      </c>
      <c r="FG157">
        <v>415</v>
      </c>
      <c r="FH157">
        <v>35</v>
      </c>
      <c r="FI157">
        <v>0.02</v>
      </c>
      <c r="FJ157">
        <v>0.06</v>
      </c>
      <c r="FK157">
        <v>-17.34902682926829</v>
      </c>
      <c r="FL157">
        <v>-0.68302369337980262</v>
      </c>
      <c r="FM157">
        <v>7.8927629785804365E-2</v>
      </c>
      <c r="FN157">
        <v>0</v>
      </c>
      <c r="FO157">
        <v>721.31194117647055</v>
      </c>
      <c r="FP157">
        <v>6.8724214511294499E-2</v>
      </c>
      <c r="FQ157">
        <v>0.20531882541355981</v>
      </c>
      <c r="FR157">
        <v>1</v>
      </c>
      <c r="FS157">
        <v>0.84347053658536586</v>
      </c>
      <c r="FT157">
        <v>-1.6432243902438661E-2</v>
      </c>
      <c r="FU157">
        <v>1.893434820476596E-3</v>
      </c>
      <c r="FV157">
        <v>1</v>
      </c>
      <c r="FW157">
        <v>2</v>
      </c>
      <c r="FX157">
        <v>3</v>
      </c>
      <c r="FY157" t="s">
        <v>417</v>
      </c>
      <c r="FZ157">
        <v>3.3690799999999999</v>
      </c>
      <c r="GA157">
        <v>2.8936199999999999</v>
      </c>
      <c r="GB157">
        <v>0.171656</v>
      </c>
      <c r="GC157">
        <v>0.17602699999999999</v>
      </c>
      <c r="GD157">
        <v>0.148367</v>
      </c>
      <c r="GE157">
        <v>0.14860899999999999</v>
      </c>
      <c r="GF157">
        <v>28571.5</v>
      </c>
      <c r="GG157">
        <v>24732.1</v>
      </c>
      <c r="GH157">
        <v>30837.1</v>
      </c>
      <c r="GI157">
        <v>27983.7</v>
      </c>
      <c r="GJ157">
        <v>34611.9</v>
      </c>
      <c r="GK157">
        <v>33630.800000000003</v>
      </c>
      <c r="GL157">
        <v>40208.6</v>
      </c>
      <c r="GM157">
        <v>39021.5</v>
      </c>
      <c r="GN157">
        <v>2.1547000000000001</v>
      </c>
      <c r="GO157">
        <v>1.57948</v>
      </c>
      <c r="GP157">
        <v>0</v>
      </c>
      <c r="GQ157">
        <v>5.4746900000000001E-2</v>
      </c>
      <c r="GR157">
        <v>999.9</v>
      </c>
      <c r="GS157">
        <v>33.936300000000003</v>
      </c>
      <c r="GT157">
        <v>62.7</v>
      </c>
      <c r="GU157">
        <v>39.1</v>
      </c>
      <c r="GV157">
        <v>43.835599999999999</v>
      </c>
      <c r="GW157">
        <v>50.4709</v>
      </c>
      <c r="GX157">
        <v>40.400599999999997</v>
      </c>
      <c r="GY157">
        <v>1</v>
      </c>
      <c r="GZ157">
        <v>0.67477600000000004</v>
      </c>
      <c r="HA157">
        <v>2.0784699999999998</v>
      </c>
      <c r="HB157">
        <v>20.1937</v>
      </c>
      <c r="HC157">
        <v>5.2148899999999996</v>
      </c>
      <c r="HD157">
        <v>11.974</v>
      </c>
      <c r="HE157">
        <v>4.9903000000000004</v>
      </c>
      <c r="HF157">
        <v>3.2926500000000001</v>
      </c>
      <c r="HG157">
        <v>7760.3</v>
      </c>
      <c r="HH157">
        <v>9999</v>
      </c>
      <c r="HI157">
        <v>9999</v>
      </c>
      <c r="HJ157">
        <v>780.9</v>
      </c>
      <c r="HK157">
        <v>4.9713399999999996</v>
      </c>
      <c r="HL157">
        <v>1.87439</v>
      </c>
      <c r="HM157">
        <v>1.8706499999999999</v>
      </c>
      <c r="HN157">
        <v>1.87029</v>
      </c>
      <c r="HO157">
        <v>1.87486</v>
      </c>
      <c r="HP157">
        <v>1.87164</v>
      </c>
      <c r="HQ157">
        <v>1.86707</v>
      </c>
      <c r="HR157">
        <v>1.87805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-1.3049999999999999</v>
      </c>
      <c r="IG157">
        <v>0.37169999999999997</v>
      </c>
      <c r="IH157">
        <v>-1.305000000000007</v>
      </c>
      <c r="II157">
        <v>0</v>
      </c>
      <c r="IJ157">
        <v>0</v>
      </c>
      <c r="IK157">
        <v>0</v>
      </c>
      <c r="IL157">
        <v>0.37166500000000008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24.9</v>
      </c>
      <c r="IU157">
        <v>25.1</v>
      </c>
      <c r="IV157">
        <v>2.05444</v>
      </c>
      <c r="IW157">
        <v>2.5647000000000002</v>
      </c>
      <c r="IX157">
        <v>1.49902</v>
      </c>
      <c r="IY157">
        <v>2.2936999999999999</v>
      </c>
      <c r="IZ157">
        <v>1.69678</v>
      </c>
      <c r="JA157">
        <v>2.32178</v>
      </c>
      <c r="JB157">
        <v>44.250900000000001</v>
      </c>
      <c r="JC157">
        <v>15.918200000000001</v>
      </c>
      <c r="JD157">
        <v>18</v>
      </c>
      <c r="JE157">
        <v>578.93399999999997</v>
      </c>
      <c r="JF157">
        <v>292.06099999999998</v>
      </c>
      <c r="JG157">
        <v>30.0017</v>
      </c>
      <c r="JH157">
        <v>35.9694</v>
      </c>
      <c r="JI157">
        <v>30.000800000000002</v>
      </c>
      <c r="JJ157">
        <v>35.649299999999997</v>
      </c>
      <c r="JK157">
        <v>35.632399999999997</v>
      </c>
      <c r="JL157">
        <v>41.179499999999997</v>
      </c>
      <c r="JM157">
        <v>24.9514</v>
      </c>
      <c r="JN157">
        <v>85.068200000000004</v>
      </c>
      <c r="JO157">
        <v>30</v>
      </c>
      <c r="JP157">
        <v>949.779</v>
      </c>
      <c r="JQ157">
        <v>36.065100000000001</v>
      </c>
      <c r="JR157">
        <v>98.287899999999993</v>
      </c>
      <c r="JS157">
        <v>98.257000000000005</v>
      </c>
    </row>
    <row r="158" spans="1:279" x14ac:dyDescent="0.2">
      <c r="A158">
        <v>143</v>
      </c>
      <c r="B158">
        <v>1657643500.5</v>
      </c>
      <c r="C158">
        <v>567</v>
      </c>
      <c r="D158" t="s">
        <v>706</v>
      </c>
      <c r="E158" t="s">
        <v>707</v>
      </c>
      <c r="F158">
        <v>4</v>
      </c>
      <c r="G158">
        <v>1657643498.1875</v>
      </c>
      <c r="H158">
        <f t="shared" si="100"/>
        <v>9.5240722630534746E-4</v>
      </c>
      <c r="I158">
        <f t="shared" si="101"/>
        <v>0.95240722630534747</v>
      </c>
      <c r="J158">
        <f t="shared" si="102"/>
        <v>8.5112462851974744</v>
      </c>
      <c r="K158">
        <f t="shared" si="103"/>
        <v>925.54737499999999</v>
      </c>
      <c r="L158">
        <f t="shared" si="104"/>
        <v>625.34747757586854</v>
      </c>
      <c r="M158">
        <f t="shared" si="105"/>
        <v>63.251211958393526</v>
      </c>
      <c r="N158">
        <f t="shared" si="106"/>
        <v>93.615142449434899</v>
      </c>
      <c r="O158">
        <f t="shared" si="107"/>
        <v>4.9720926384798574E-2</v>
      </c>
      <c r="P158">
        <f t="shared" si="108"/>
        <v>2.7640146396577809</v>
      </c>
      <c r="Q158">
        <f t="shared" si="109"/>
        <v>4.9229333347779479E-2</v>
      </c>
      <c r="R158">
        <f t="shared" si="110"/>
        <v>3.0812095863395995E-2</v>
      </c>
      <c r="S158">
        <f t="shared" si="111"/>
        <v>194.41482861251063</v>
      </c>
      <c r="T158">
        <f t="shared" si="112"/>
        <v>35.450519119905465</v>
      </c>
      <c r="U158">
        <f t="shared" si="113"/>
        <v>34.811462499999998</v>
      </c>
      <c r="V158">
        <f t="shared" si="114"/>
        <v>5.5896659614258182</v>
      </c>
      <c r="W158">
        <f t="shared" si="115"/>
        <v>67.739311577002979</v>
      </c>
      <c r="X158">
        <f t="shared" si="116"/>
        <v>3.7229496437835286</v>
      </c>
      <c r="Y158">
        <f t="shared" si="117"/>
        <v>5.4959956886356132</v>
      </c>
      <c r="Z158">
        <f t="shared" si="118"/>
        <v>1.8667163176422896</v>
      </c>
      <c r="AA158">
        <f t="shared" si="119"/>
        <v>-42.001158680065821</v>
      </c>
      <c r="AB158">
        <f t="shared" si="120"/>
        <v>-45.363452166813872</v>
      </c>
      <c r="AC158">
        <f t="shared" si="121"/>
        <v>-3.8202079425821358</v>
      </c>
      <c r="AD158">
        <f t="shared" si="122"/>
        <v>103.2300098230488</v>
      </c>
      <c r="AE158">
        <f t="shared" si="123"/>
        <v>18.011176455322989</v>
      </c>
      <c r="AF158">
        <f t="shared" si="124"/>
        <v>0.94570429104620968</v>
      </c>
      <c r="AG158">
        <f t="shared" si="125"/>
        <v>8.5112462851974744</v>
      </c>
      <c r="AH158">
        <v>978.97269295575916</v>
      </c>
      <c r="AI158">
        <v>964.04424242424227</v>
      </c>
      <c r="AJ158">
        <v>1.726822916612504</v>
      </c>
      <c r="AK158">
        <v>64.653264527919617</v>
      </c>
      <c r="AL158">
        <f t="shared" si="126"/>
        <v>0.95240722630534747</v>
      </c>
      <c r="AM158">
        <v>35.966219513892007</v>
      </c>
      <c r="AN158">
        <v>36.81191272727272</v>
      </c>
      <c r="AO158">
        <v>1.3556790945081521E-4</v>
      </c>
      <c r="AP158">
        <v>87.74884862576603</v>
      </c>
      <c r="AQ158">
        <v>108</v>
      </c>
      <c r="AR158">
        <v>17</v>
      </c>
      <c r="AS158">
        <f t="shared" si="127"/>
        <v>1</v>
      </c>
      <c r="AT158">
        <f t="shared" si="128"/>
        <v>0</v>
      </c>
      <c r="AU158">
        <f t="shared" si="129"/>
        <v>47005.125227232988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1009.4468997992283</v>
      </c>
      <c r="BI158">
        <f t="shared" si="133"/>
        <v>8.5112462851974744</v>
      </c>
      <c r="BJ158" t="e">
        <f t="shared" si="134"/>
        <v>#DIV/0!</v>
      </c>
      <c r="BK158">
        <f t="shared" si="135"/>
        <v>8.4315938628275536E-3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1199.93</v>
      </c>
      <c r="CQ158">
        <f t="shared" si="147"/>
        <v>1009.4468997992283</v>
      </c>
      <c r="CR158">
        <f t="shared" si="148"/>
        <v>0.84125482303070032</v>
      </c>
      <c r="CS158">
        <f t="shared" si="149"/>
        <v>0.16202180844925174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1657643498.1875</v>
      </c>
      <c r="CZ158">
        <v>925.54737499999999</v>
      </c>
      <c r="DA158">
        <v>942.97350000000006</v>
      </c>
      <c r="DB158">
        <v>36.807787500000003</v>
      </c>
      <c r="DC158">
        <v>35.967325000000002</v>
      </c>
      <c r="DD158">
        <v>926.85237499999994</v>
      </c>
      <c r="DE158">
        <v>36.436149999999998</v>
      </c>
      <c r="DF158">
        <v>650.28125</v>
      </c>
      <c r="DG158">
        <v>101.04575</v>
      </c>
      <c r="DH158">
        <v>9.9955749999999996E-2</v>
      </c>
      <c r="DI158">
        <v>34.507037500000003</v>
      </c>
      <c r="DJ158">
        <v>999.9</v>
      </c>
      <c r="DK158">
        <v>34.811462499999998</v>
      </c>
      <c r="DL158">
        <v>0</v>
      </c>
      <c r="DM158">
        <v>0</v>
      </c>
      <c r="DN158">
        <v>8990.86</v>
      </c>
      <c r="DO158">
        <v>0</v>
      </c>
      <c r="DP158">
        <v>1920.88</v>
      </c>
      <c r="DQ158">
        <v>-17.426324999999999</v>
      </c>
      <c r="DR158">
        <v>960.91637500000002</v>
      </c>
      <c r="DS158">
        <v>978.15525000000002</v>
      </c>
      <c r="DT158">
        <v>0.84048450000000008</v>
      </c>
      <c r="DU158">
        <v>942.97350000000006</v>
      </c>
      <c r="DV158">
        <v>35.967325000000002</v>
      </c>
      <c r="DW158">
        <v>3.71927875</v>
      </c>
      <c r="DX158">
        <v>3.63435</v>
      </c>
      <c r="DY158">
        <v>27.655449999999998</v>
      </c>
      <c r="DZ158">
        <v>27.260787499999999</v>
      </c>
      <c r="EA158">
        <v>1199.93</v>
      </c>
      <c r="EB158">
        <v>0.95799737499999993</v>
      </c>
      <c r="EC158">
        <v>4.2002562499999993E-2</v>
      </c>
      <c r="ED158">
        <v>0</v>
      </c>
      <c r="EE158">
        <v>721.28787499999999</v>
      </c>
      <c r="EF158">
        <v>5.0001600000000002</v>
      </c>
      <c r="EG158">
        <v>10864.012500000001</v>
      </c>
      <c r="EH158">
        <v>9514.6237500000007</v>
      </c>
      <c r="EI158">
        <v>48.780999999999999</v>
      </c>
      <c r="EJ158">
        <v>51.5</v>
      </c>
      <c r="EK158">
        <v>50.023249999999997</v>
      </c>
      <c r="EL158">
        <v>49.936999999999998</v>
      </c>
      <c r="EM158">
        <v>50.492125000000001</v>
      </c>
      <c r="EN158">
        <v>1144.74</v>
      </c>
      <c r="EO158">
        <v>50.19</v>
      </c>
      <c r="EP158">
        <v>0</v>
      </c>
      <c r="EQ158">
        <v>86037</v>
      </c>
      <c r="ER158">
        <v>0</v>
      </c>
      <c r="ES158">
        <v>721.31844000000001</v>
      </c>
      <c r="ET158">
        <v>0.23538459399196421</v>
      </c>
      <c r="EU158">
        <v>49.20769239145131</v>
      </c>
      <c r="EV158">
        <v>10862.1</v>
      </c>
      <c r="EW158">
        <v>15</v>
      </c>
      <c r="EX158">
        <v>1657642000.5999999</v>
      </c>
      <c r="EY158" t="s">
        <v>416</v>
      </c>
      <c r="EZ158">
        <v>1657642000.5999999</v>
      </c>
      <c r="FA158">
        <v>1657641990.5999999</v>
      </c>
      <c r="FB158">
        <v>8</v>
      </c>
      <c r="FC158">
        <v>5.2999999999999999E-2</v>
      </c>
      <c r="FD158">
        <v>-7.3999999999999996E-2</v>
      </c>
      <c r="FE158">
        <v>-1.3049999999999999</v>
      </c>
      <c r="FF158">
        <v>0.372</v>
      </c>
      <c r="FG158">
        <v>415</v>
      </c>
      <c r="FH158">
        <v>35</v>
      </c>
      <c r="FI158">
        <v>0.02</v>
      </c>
      <c r="FJ158">
        <v>0.06</v>
      </c>
      <c r="FK158">
        <v>-17.37609512195122</v>
      </c>
      <c r="FL158">
        <v>-0.55533031358887142</v>
      </c>
      <c r="FM158">
        <v>7.3231853495924371E-2</v>
      </c>
      <c r="FN158">
        <v>0</v>
      </c>
      <c r="FO158">
        <v>721.30061764705886</v>
      </c>
      <c r="FP158">
        <v>0.36355996397428852</v>
      </c>
      <c r="FQ158">
        <v>0.19142745741738931</v>
      </c>
      <c r="FR158">
        <v>1</v>
      </c>
      <c r="FS158">
        <v>0.84231282926829276</v>
      </c>
      <c r="FT158">
        <v>-1.229094773519173E-2</v>
      </c>
      <c r="FU158">
        <v>1.461010423869582E-3</v>
      </c>
      <c r="FV158">
        <v>1</v>
      </c>
      <c r="FW158">
        <v>2</v>
      </c>
      <c r="FX158">
        <v>3</v>
      </c>
      <c r="FY158" t="s">
        <v>417</v>
      </c>
      <c r="FZ158">
        <v>3.3689300000000002</v>
      </c>
      <c r="GA158">
        <v>2.8936299999999999</v>
      </c>
      <c r="GB158">
        <v>0.172462</v>
      </c>
      <c r="GC158">
        <v>0.17685100000000001</v>
      </c>
      <c r="GD158">
        <v>0.148393</v>
      </c>
      <c r="GE158">
        <v>0.14863199999999999</v>
      </c>
      <c r="GF158">
        <v>28543.200000000001</v>
      </c>
      <c r="GG158">
        <v>24707.1</v>
      </c>
      <c r="GH158">
        <v>30836.6</v>
      </c>
      <c r="GI158">
        <v>27983.5</v>
      </c>
      <c r="GJ158">
        <v>34610.800000000003</v>
      </c>
      <c r="GK158">
        <v>33629.5</v>
      </c>
      <c r="GL158">
        <v>40208.400000000001</v>
      </c>
      <c r="GM158">
        <v>39021</v>
      </c>
      <c r="GN158">
        <v>2.15523</v>
      </c>
      <c r="GO158">
        <v>1.5791500000000001</v>
      </c>
      <c r="GP158">
        <v>0</v>
      </c>
      <c r="GQ158">
        <v>5.2705399999999999E-2</v>
      </c>
      <c r="GR158">
        <v>999.9</v>
      </c>
      <c r="GS158">
        <v>33.948599999999999</v>
      </c>
      <c r="GT158">
        <v>62.7</v>
      </c>
      <c r="GU158">
        <v>39.200000000000003</v>
      </c>
      <c r="GV158">
        <v>44.073900000000002</v>
      </c>
      <c r="GW158">
        <v>50.380899999999997</v>
      </c>
      <c r="GX158">
        <v>41.246000000000002</v>
      </c>
      <c r="GY158">
        <v>1</v>
      </c>
      <c r="GZ158">
        <v>0.67549499999999996</v>
      </c>
      <c r="HA158">
        <v>2.0870000000000002</v>
      </c>
      <c r="HB158">
        <v>20.193200000000001</v>
      </c>
      <c r="HC158">
        <v>5.2144399999999997</v>
      </c>
      <c r="HD158">
        <v>11.974</v>
      </c>
      <c r="HE158">
        <v>4.9897999999999998</v>
      </c>
      <c r="HF158">
        <v>3.2924799999999999</v>
      </c>
      <c r="HG158">
        <v>7760.3</v>
      </c>
      <c r="HH158">
        <v>9999</v>
      </c>
      <c r="HI158">
        <v>9999</v>
      </c>
      <c r="HJ158">
        <v>780.9</v>
      </c>
      <c r="HK158">
        <v>4.9713200000000004</v>
      </c>
      <c r="HL158">
        <v>1.8743799999999999</v>
      </c>
      <c r="HM158">
        <v>1.87063</v>
      </c>
      <c r="HN158">
        <v>1.8703099999999999</v>
      </c>
      <c r="HO158">
        <v>1.8748499999999999</v>
      </c>
      <c r="HP158">
        <v>1.87164</v>
      </c>
      <c r="HQ158">
        <v>1.86707</v>
      </c>
      <c r="HR158">
        <v>1.87805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-1.3049999999999999</v>
      </c>
      <c r="IG158">
        <v>0.37159999999999999</v>
      </c>
      <c r="IH158">
        <v>-1.305000000000007</v>
      </c>
      <c r="II158">
        <v>0</v>
      </c>
      <c r="IJ158">
        <v>0</v>
      </c>
      <c r="IK158">
        <v>0</v>
      </c>
      <c r="IL158">
        <v>0.37166500000000008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25</v>
      </c>
      <c r="IU158">
        <v>25.2</v>
      </c>
      <c r="IV158">
        <v>2.0654300000000001</v>
      </c>
      <c r="IW158">
        <v>2.5622600000000002</v>
      </c>
      <c r="IX158">
        <v>1.49902</v>
      </c>
      <c r="IY158">
        <v>2.2936999999999999</v>
      </c>
      <c r="IZ158">
        <v>1.69678</v>
      </c>
      <c r="JA158">
        <v>2.3962400000000001</v>
      </c>
      <c r="JB158">
        <v>44.250900000000001</v>
      </c>
      <c r="JC158">
        <v>15.927</v>
      </c>
      <c r="JD158">
        <v>18</v>
      </c>
      <c r="JE158">
        <v>579.37400000000002</v>
      </c>
      <c r="JF158">
        <v>291.93299999999999</v>
      </c>
      <c r="JG158">
        <v>30.002099999999999</v>
      </c>
      <c r="JH158">
        <v>35.977400000000003</v>
      </c>
      <c r="JI158">
        <v>30.000900000000001</v>
      </c>
      <c r="JJ158">
        <v>35.656700000000001</v>
      </c>
      <c r="JK158">
        <v>35.639600000000002</v>
      </c>
      <c r="JL158">
        <v>41.415300000000002</v>
      </c>
      <c r="JM158">
        <v>24.9514</v>
      </c>
      <c r="JN158">
        <v>84.669600000000003</v>
      </c>
      <c r="JO158">
        <v>30</v>
      </c>
      <c r="JP158">
        <v>956.46699999999998</v>
      </c>
      <c r="JQ158">
        <v>36.075299999999999</v>
      </c>
      <c r="JR158">
        <v>98.287099999999995</v>
      </c>
      <c r="JS158">
        <v>98.256</v>
      </c>
    </row>
    <row r="159" spans="1:279" x14ac:dyDescent="0.2">
      <c r="A159">
        <v>144</v>
      </c>
      <c r="B159">
        <v>1657643504.5</v>
      </c>
      <c r="C159">
        <v>571</v>
      </c>
      <c r="D159" t="s">
        <v>708</v>
      </c>
      <c r="E159" t="s">
        <v>709</v>
      </c>
      <c r="F159">
        <v>4</v>
      </c>
      <c r="G159">
        <v>1657643502.5</v>
      </c>
      <c r="H159">
        <f t="shared" si="100"/>
        <v>9.5666985587419047E-4</v>
      </c>
      <c r="I159">
        <f t="shared" si="101"/>
        <v>0.95666985587419051</v>
      </c>
      <c r="J159">
        <f t="shared" si="102"/>
        <v>8.3495793233994693</v>
      </c>
      <c r="K159">
        <f t="shared" si="103"/>
        <v>932.74428571428575</v>
      </c>
      <c r="L159">
        <f t="shared" si="104"/>
        <v>639.13198652995129</v>
      </c>
      <c r="M159">
        <f t="shared" si="105"/>
        <v>64.645239868577463</v>
      </c>
      <c r="N159">
        <f t="shared" si="106"/>
        <v>94.342763868569548</v>
      </c>
      <c r="O159">
        <f t="shared" si="107"/>
        <v>5.0024277002091506E-2</v>
      </c>
      <c r="P159">
        <f t="shared" si="108"/>
        <v>2.7614396835176294</v>
      </c>
      <c r="Q159">
        <f t="shared" si="109"/>
        <v>4.9526240573735045E-2</v>
      </c>
      <c r="R159">
        <f t="shared" si="110"/>
        <v>3.0998233630177074E-2</v>
      </c>
      <c r="S159">
        <f t="shared" si="111"/>
        <v>194.43483004110018</v>
      </c>
      <c r="T159">
        <f t="shared" si="112"/>
        <v>35.451323039190498</v>
      </c>
      <c r="U159">
        <f t="shared" si="113"/>
        <v>34.80602857142857</v>
      </c>
      <c r="V159">
        <f t="shared" si="114"/>
        <v>5.5879818786935251</v>
      </c>
      <c r="W159">
        <f t="shared" si="115"/>
        <v>67.757325242133575</v>
      </c>
      <c r="X159">
        <f t="shared" si="116"/>
        <v>3.7241536593082598</v>
      </c>
      <c r="Y159">
        <f t="shared" si="117"/>
        <v>5.496311499900334</v>
      </c>
      <c r="Z159">
        <f t="shared" si="118"/>
        <v>1.8638282193852653</v>
      </c>
      <c r="AA159">
        <f t="shared" si="119"/>
        <v>-42.189140644051797</v>
      </c>
      <c r="AB159">
        <f t="shared" si="120"/>
        <v>-44.358291047067283</v>
      </c>
      <c r="AC159">
        <f t="shared" si="121"/>
        <v>-3.7389630086051318</v>
      </c>
      <c r="AD159">
        <f t="shared" si="122"/>
        <v>104.14843534137596</v>
      </c>
      <c r="AE159">
        <f t="shared" si="123"/>
        <v>17.929360130506776</v>
      </c>
      <c r="AF159">
        <f t="shared" si="124"/>
        <v>0.95097514576064102</v>
      </c>
      <c r="AG159">
        <f t="shared" si="125"/>
        <v>8.3495793233994693</v>
      </c>
      <c r="AH159">
        <v>985.81296407604634</v>
      </c>
      <c r="AI159">
        <v>971.00367272727226</v>
      </c>
      <c r="AJ159">
        <v>1.735976130260229</v>
      </c>
      <c r="AK159">
        <v>64.653264527919617</v>
      </c>
      <c r="AL159">
        <f t="shared" si="126"/>
        <v>0.95666985587419051</v>
      </c>
      <c r="AM159">
        <v>35.974654149129897</v>
      </c>
      <c r="AN159">
        <v>36.823934545454541</v>
      </c>
      <c r="AO159">
        <v>1.6715886954524591E-4</v>
      </c>
      <c r="AP159">
        <v>87.74884862576603</v>
      </c>
      <c r="AQ159">
        <v>108</v>
      </c>
      <c r="AR159">
        <v>17</v>
      </c>
      <c r="AS159">
        <f t="shared" si="127"/>
        <v>1</v>
      </c>
      <c r="AT159">
        <f t="shared" si="128"/>
        <v>0</v>
      </c>
      <c r="AU159">
        <f t="shared" si="129"/>
        <v>46934.556176072387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1009.5513855135235</v>
      </c>
      <c r="BI159">
        <f t="shared" si="133"/>
        <v>8.3495793233994693</v>
      </c>
      <c r="BJ159" t="e">
        <f t="shared" si="134"/>
        <v>#DIV/0!</v>
      </c>
      <c r="BK159">
        <f t="shared" si="135"/>
        <v>8.2705837892068559E-3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1200.0542857142859</v>
      </c>
      <c r="CQ159">
        <f t="shared" si="147"/>
        <v>1009.5513855135235</v>
      </c>
      <c r="CR159">
        <f t="shared" si="148"/>
        <v>0.84125476449811365</v>
      </c>
      <c r="CS159">
        <f t="shared" si="149"/>
        <v>0.16202169548135931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1657643502.5</v>
      </c>
      <c r="CZ159">
        <v>932.74428571428575</v>
      </c>
      <c r="DA159">
        <v>950.10528571428574</v>
      </c>
      <c r="DB159">
        <v>36.819814285714287</v>
      </c>
      <c r="DC159">
        <v>35.974699999999999</v>
      </c>
      <c r="DD159">
        <v>934.04928571428593</v>
      </c>
      <c r="DE159">
        <v>36.448157142857141</v>
      </c>
      <c r="DF159">
        <v>650.29814285714281</v>
      </c>
      <c r="DG159">
        <v>101.0452857142857</v>
      </c>
      <c r="DH159">
        <v>0.1000821142857143</v>
      </c>
      <c r="DI159">
        <v>34.508071428571427</v>
      </c>
      <c r="DJ159">
        <v>999.89999999999986</v>
      </c>
      <c r="DK159">
        <v>34.80602857142857</v>
      </c>
      <c r="DL159">
        <v>0</v>
      </c>
      <c r="DM159">
        <v>0</v>
      </c>
      <c r="DN159">
        <v>8977.232857142857</v>
      </c>
      <c r="DO159">
        <v>0</v>
      </c>
      <c r="DP159">
        <v>1910.89</v>
      </c>
      <c r="DQ159">
        <v>-17.36128571428571</v>
      </c>
      <c r="DR159">
        <v>968.40057142857142</v>
      </c>
      <c r="DS159">
        <v>985.56085714285712</v>
      </c>
      <c r="DT159">
        <v>0.8451102857142857</v>
      </c>
      <c r="DU159">
        <v>950.10528571428574</v>
      </c>
      <c r="DV159">
        <v>35.974699999999999</v>
      </c>
      <c r="DW159">
        <v>3.7204700000000002</v>
      </c>
      <c r="DX159">
        <v>3.6350742857142859</v>
      </c>
      <c r="DY159">
        <v>27.660914285714281</v>
      </c>
      <c r="DZ159">
        <v>27.264185714285709</v>
      </c>
      <c r="EA159">
        <v>1200.0542857142859</v>
      </c>
      <c r="EB159">
        <v>0.95799914285714272</v>
      </c>
      <c r="EC159">
        <v>4.2000842857142853E-2</v>
      </c>
      <c r="ED159">
        <v>0</v>
      </c>
      <c r="EE159">
        <v>721.42942857142862</v>
      </c>
      <c r="EF159">
        <v>5.0001600000000002</v>
      </c>
      <c r="EG159">
        <v>10851.28571428571</v>
      </c>
      <c r="EH159">
        <v>9515.6057142857153</v>
      </c>
      <c r="EI159">
        <v>48.803142857142859</v>
      </c>
      <c r="EJ159">
        <v>51.5</v>
      </c>
      <c r="EK159">
        <v>50.035428571428568</v>
      </c>
      <c r="EL159">
        <v>49.936999999999998</v>
      </c>
      <c r="EM159">
        <v>50.5</v>
      </c>
      <c r="EN159">
        <v>1144.8614285714291</v>
      </c>
      <c r="EO159">
        <v>50.192857142857143</v>
      </c>
      <c r="EP159">
        <v>0</v>
      </c>
      <c r="EQ159">
        <v>86041.200000047684</v>
      </c>
      <c r="ER159">
        <v>0</v>
      </c>
      <c r="ES159">
        <v>721.36634615384617</v>
      </c>
      <c r="ET159">
        <v>0.30136750074342539</v>
      </c>
      <c r="EU159">
        <v>-54.806837457349232</v>
      </c>
      <c r="EV159">
        <v>10861.35</v>
      </c>
      <c r="EW159">
        <v>15</v>
      </c>
      <c r="EX159">
        <v>1657642000.5999999</v>
      </c>
      <c r="EY159" t="s">
        <v>416</v>
      </c>
      <c r="EZ159">
        <v>1657642000.5999999</v>
      </c>
      <c r="FA159">
        <v>1657641990.5999999</v>
      </c>
      <c r="FB159">
        <v>8</v>
      </c>
      <c r="FC159">
        <v>5.2999999999999999E-2</v>
      </c>
      <c r="FD159">
        <v>-7.3999999999999996E-2</v>
      </c>
      <c r="FE159">
        <v>-1.3049999999999999</v>
      </c>
      <c r="FF159">
        <v>0.372</v>
      </c>
      <c r="FG159">
        <v>415</v>
      </c>
      <c r="FH159">
        <v>35</v>
      </c>
      <c r="FI159">
        <v>0.02</v>
      </c>
      <c r="FJ159">
        <v>0.06</v>
      </c>
      <c r="FK159">
        <v>-17.39764146341464</v>
      </c>
      <c r="FL159">
        <v>-0.194477351916408</v>
      </c>
      <c r="FM159">
        <v>6.2088536216967811E-2</v>
      </c>
      <c r="FN159">
        <v>1</v>
      </c>
      <c r="FO159">
        <v>721.31676470588241</v>
      </c>
      <c r="FP159">
        <v>0.13335369387522311</v>
      </c>
      <c r="FQ159">
        <v>0.22514087861805979</v>
      </c>
      <c r="FR159">
        <v>1</v>
      </c>
      <c r="FS159">
        <v>0.84219802439024383</v>
      </c>
      <c r="FT159">
        <v>1.6526132404212339E-4</v>
      </c>
      <c r="FU159">
        <v>1.6811442602570989E-3</v>
      </c>
      <c r="FV159">
        <v>1</v>
      </c>
      <c r="FW159">
        <v>3</v>
      </c>
      <c r="FX159">
        <v>3</v>
      </c>
      <c r="FY159" t="s">
        <v>615</v>
      </c>
      <c r="FZ159">
        <v>3.3692799999999998</v>
      </c>
      <c r="GA159">
        <v>2.8934700000000002</v>
      </c>
      <c r="GB159">
        <v>0.17327400000000001</v>
      </c>
      <c r="GC159">
        <v>0.177645</v>
      </c>
      <c r="GD159">
        <v>0.14841699999999999</v>
      </c>
      <c r="GE159">
        <v>0.148643</v>
      </c>
      <c r="GF159">
        <v>28514.6</v>
      </c>
      <c r="GG159">
        <v>24682.400000000001</v>
      </c>
      <c r="GH159">
        <v>30836.2</v>
      </c>
      <c r="GI159">
        <v>27982.6</v>
      </c>
      <c r="GJ159">
        <v>34609.199999999997</v>
      </c>
      <c r="GK159">
        <v>33628</v>
      </c>
      <c r="GL159">
        <v>40207.599999999999</v>
      </c>
      <c r="GM159">
        <v>39019.800000000003</v>
      </c>
      <c r="GN159">
        <v>2.1551</v>
      </c>
      <c r="GO159">
        <v>1.57897</v>
      </c>
      <c r="GP159">
        <v>0</v>
      </c>
      <c r="GQ159">
        <v>5.2683099999999997E-2</v>
      </c>
      <c r="GR159">
        <v>999.9</v>
      </c>
      <c r="GS159">
        <v>33.958399999999997</v>
      </c>
      <c r="GT159">
        <v>62.6</v>
      </c>
      <c r="GU159">
        <v>39.200000000000003</v>
      </c>
      <c r="GV159">
        <v>44</v>
      </c>
      <c r="GW159">
        <v>50.530900000000003</v>
      </c>
      <c r="GX159">
        <v>40.633000000000003</v>
      </c>
      <c r="GY159">
        <v>1</v>
      </c>
      <c r="GZ159">
        <v>0.67614099999999999</v>
      </c>
      <c r="HA159">
        <v>2.0949499999999999</v>
      </c>
      <c r="HB159">
        <v>20.1935</v>
      </c>
      <c r="HC159">
        <v>5.2144399999999997</v>
      </c>
      <c r="HD159">
        <v>11.974</v>
      </c>
      <c r="HE159">
        <v>4.9901499999999999</v>
      </c>
      <c r="HF159">
        <v>3.2925</v>
      </c>
      <c r="HG159">
        <v>7760.6</v>
      </c>
      <c r="HH159">
        <v>9999</v>
      </c>
      <c r="HI159">
        <v>9999</v>
      </c>
      <c r="HJ159">
        <v>780.9</v>
      </c>
      <c r="HK159">
        <v>4.9713200000000004</v>
      </c>
      <c r="HL159">
        <v>1.87439</v>
      </c>
      <c r="HM159">
        <v>1.8706400000000001</v>
      </c>
      <c r="HN159">
        <v>1.87032</v>
      </c>
      <c r="HO159">
        <v>1.8748499999999999</v>
      </c>
      <c r="HP159">
        <v>1.87164</v>
      </c>
      <c r="HQ159">
        <v>1.86707</v>
      </c>
      <c r="HR159">
        <v>1.87805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-1.3049999999999999</v>
      </c>
      <c r="IG159">
        <v>0.37169999999999997</v>
      </c>
      <c r="IH159">
        <v>-1.305000000000007</v>
      </c>
      <c r="II159">
        <v>0</v>
      </c>
      <c r="IJ159">
        <v>0</v>
      </c>
      <c r="IK159">
        <v>0</v>
      </c>
      <c r="IL159">
        <v>0.37166500000000008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25.1</v>
      </c>
      <c r="IU159">
        <v>25.2</v>
      </c>
      <c r="IV159">
        <v>2.0776400000000002</v>
      </c>
      <c r="IW159">
        <v>2.5598100000000001</v>
      </c>
      <c r="IX159">
        <v>1.49902</v>
      </c>
      <c r="IY159">
        <v>2.2936999999999999</v>
      </c>
      <c r="IZ159">
        <v>1.69678</v>
      </c>
      <c r="JA159">
        <v>2.2924799999999999</v>
      </c>
      <c r="JB159">
        <v>44.278700000000001</v>
      </c>
      <c r="JC159">
        <v>15.918200000000001</v>
      </c>
      <c r="JD159">
        <v>18</v>
      </c>
      <c r="JE159">
        <v>579.35199999999998</v>
      </c>
      <c r="JF159">
        <v>291.87700000000001</v>
      </c>
      <c r="JG159">
        <v>30.002199999999998</v>
      </c>
      <c r="JH159">
        <v>35.985300000000002</v>
      </c>
      <c r="JI159">
        <v>30.000800000000002</v>
      </c>
      <c r="JJ159">
        <v>35.664099999999998</v>
      </c>
      <c r="JK159">
        <v>35.6462</v>
      </c>
      <c r="JL159">
        <v>41.657200000000003</v>
      </c>
      <c r="JM159">
        <v>24.680900000000001</v>
      </c>
      <c r="JN159">
        <v>84.669600000000003</v>
      </c>
      <c r="JO159">
        <v>30</v>
      </c>
      <c r="JP159">
        <v>963.154</v>
      </c>
      <c r="JQ159">
        <v>36.093699999999998</v>
      </c>
      <c r="JR159">
        <v>98.285300000000007</v>
      </c>
      <c r="JS159">
        <v>98.253100000000003</v>
      </c>
    </row>
    <row r="160" spans="1:279" x14ac:dyDescent="0.2">
      <c r="A160">
        <v>145</v>
      </c>
      <c r="B160">
        <v>1657643508.5</v>
      </c>
      <c r="C160">
        <v>575</v>
      </c>
      <c r="D160" t="s">
        <v>710</v>
      </c>
      <c r="E160" t="s">
        <v>711</v>
      </c>
      <c r="F160">
        <v>4</v>
      </c>
      <c r="G160">
        <v>1657643506.1875</v>
      </c>
      <c r="H160">
        <f t="shared" si="100"/>
        <v>9.4794400896043736E-4</v>
      </c>
      <c r="I160">
        <f t="shared" si="101"/>
        <v>0.9479440089604374</v>
      </c>
      <c r="J160">
        <f t="shared" si="102"/>
        <v>8.5654932520307128</v>
      </c>
      <c r="K160">
        <f t="shared" si="103"/>
        <v>938.87162499999999</v>
      </c>
      <c r="L160">
        <f t="shared" si="104"/>
        <v>635.46323950350518</v>
      </c>
      <c r="M160">
        <f t="shared" si="105"/>
        <v>64.274514160514769</v>
      </c>
      <c r="N160">
        <f t="shared" si="106"/>
        <v>94.963034530709706</v>
      </c>
      <c r="O160">
        <f t="shared" si="107"/>
        <v>4.9522513130067274E-2</v>
      </c>
      <c r="P160">
        <f t="shared" si="108"/>
        <v>2.7649622931926547</v>
      </c>
      <c r="Q160">
        <f t="shared" si="109"/>
        <v>4.9034980323491649E-2</v>
      </c>
      <c r="R160">
        <f t="shared" si="110"/>
        <v>3.0690265492316481E-2</v>
      </c>
      <c r="S160">
        <f t="shared" si="111"/>
        <v>194.4309333625236</v>
      </c>
      <c r="T160">
        <f t="shared" si="112"/>
        <v>35.460781912825006</v>
      </c>
      <c r="U160">
        <f t="shared" si="113"/>
        <v>34.812912500000003</v>
      </c>
      <c r="V160">
        <f t="shared" si="114"/>
        <v>5.5901154198764855</v>
      </c>
      <c r="W160">
        <f t="shared" si="115"/>
        <v>67.738165861278659</v>
      </c>
      <c r="X160">
        <f t="shared" si="116"/>
        <v>3.7248009243711535</v>
      </c>
      <c r="Y160">
        <f t="shared" si="117"/>
        <v>5.4988216421436507</v>
      </c>
      <c r="Z160">
        <f t="shared" si="118"/>
        <v>1.865314495505332</v>
      </c>
      <c r="AA160">
        <f t="shared" si="119"/>
        <v>-41.804330795155288</v>
      </c>
      <c r="AB160">
        <f t="shared" si="120"/>
        <v>-44.216300961048319</v>
      </c>
      <c r="AC160">
        <f t="shared" si="121"/>
        <v>-3.7225204344052525</v>
      </c>
      <c r="AD160">
        <f t="shared" si="122"/>
        <v>104.68778117191474</v>
      </c>
      <c r="AE160">
        <f t="shared" si="123"/>
        <v>18.037775749766514</v>
      </c>
      <c r="AF160">
        <f t="shared" si="124"/>
        <v>0.9352739800646388</v>
      </c>
      <c r="AG160">
        <f t="shared" si="125"/>
        <v>8.5654932520307128</v>
      </c>
      <c r="AH160">
        <v>992.87611811445606</v>
      </c>
      <c r="AI160">
        <v>977.896478787879</v>
      </c>
      <c r="AJ160">
        <v>1.72646076480266</v>
      </c>
      <c r="AK160">
        <v>64.653264527919617</v>
      </c>
      <c r="AL160">
        <f t="shared" si="126"/>
        <v>0.9479440089604374</v>
      </c>
      <c r="AM160">
        <v>35.987288499675117</v>
      </c>
      <c r="AN160">
        <v>36.829849696969703</v>
      </c>
      <c r="AO160">
        <v>-1.7207969083100882E-5</v>
      </c>
      <c r="AP160">
        <v>87.74884862576603</v>
      </c>
      <c r="AQ160">
        <v>108</v>
      </c>
      <c r="AR160">
        <v>17</v>
      </c>
      <c r="AS160">
        <f t="shared" si="127"/>
        <v>1</v>
      </c>
      <c r="AT160">
        <f t="shared" si="128"/>
        <v>0</v>
      </c>
      <c r="AU160">
        <f t="shared" si="129"/>
        <v>47029.633778618969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1009.530974799235</v>
      </c>
      <c r="BI160">
        <f t="shared" si="133"/>
        <v>8.5654932520307128</v>
      </c>
      <c r="BJ160" t="e">
        <f t="shared" si="134"/>
        <v>#DIV/0!</v>
      </c>
      <c r="BK160">
        <f t="shared" si="135"/>
        <v>8.4846264907662977E-3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1200.03</v>
      </c>
      <c r="CQ160">
        <f t="shared" si="147"/>
        <v>1009.530974799235</v>
      </c>
      <c r="CR160">
        <f t="shared" si="148"/>
        <v>0.84125478096317174</v>
      </c>
      <c r="CS160">
        <f t="shared" si="149"/>
        <v>0.16202172725892153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1657643506.1875</v>
      </c>
      <c r="CZ160">
        <v>938.87162499999999</v>
      </c>
      <c r="DA160">
        <v>956.32562500000006</v>
      </c>
      <c r="DB160">
        <v>36.826012499999997</v>
      </c>
      <c r="DC160">
        <v>35.994799999999998</v>
      </c>
      <c r="DD160">
        <v>940.17662499999994</v>
      </c>
      <c r="DE160">
        <v>36.454337500000001</v>
      </c>
      <c r="DF160">
        <v>650.25362500000006</v>
      </c>
      <c r="DG160">
        <v>101.046125</v>
      </c>
      <c r="DH160">
        <v>9.9795275000000003E-2</v>
      </c>
      <c r="DI160">
        <v>34.516287499999997</v>
      </c>
      <c r="DJ160">
        <v>999.9</v>
      </c>
      <c r="DK160">
        <v>34.812912500000003</v>
      </c>
      <c r="DL160">
        <v>0</v>
      </c>
      <c r="DM160">
        <v>0</v>
      </c>
      <c r="DN160">
        <v>8995.86</v>
      </c>
      <c r="DO160">
        <v>0</v>
      </c>
      <c r="DP160">
        <v>1905.7925</v>
      </c>
      <c r="DQ160">
        <v>-17.454225000000001</v>
      </c>
      <c r="DR160">
        <v>974.76837499999999</v>
      </c>
      <c r="DS160">
        <v>992.03387499999997</v>
      </c>
      <c r="DT160">
        <v>0.831206</v>
      </c>
      <c r="DU160">
        <v>956.32562500000006</v>
      </c>
      <c r="DV160">
        <v>35.994799999999998</v>
      </c>
      <c r="DW160">
        <v>3.7211224999999999</v>
      </c>
      <c r="DX160">
        <v>3.6371324999999999</v>
      </c>
      <c r="DY160">
        <v>27.663912499999999</v>
      </c>
      <c r="DZ160">
        <v>27.2738625</v>
      </c>
      <c r="EA160">
        <v>1200.03</v>
      </c>
      <c r="EB160">
        <v>0.95799875000000001</v>
      </c>
      <c r="EC160">
        <v>4.2001225000000003E-2</v>
      </c>
      <c r="ED160">
        <v>0</v>
      </c>
      <c r="EE160">
        <v>721.23024999999996</v>
      </c>
      <c r="EF160">
        <v>5.0001600000000002</v>
      </c>
      <c r="EG160">
        <v>10850.862499999999</v>
      </c>
      <c r="EH160">
        <v>9515.4262500000004</v>
      </c>
      <c r="EI160">
        <v>48.788749999999993</v>
      </c>
      <c r="EJ160">
        <v>51.5</v>
      </c>
      <c r="EK160">
        <v>50.023249999999997</v>
      </c>
      <c r="EL160">
        <v>49.929250000000003</v>
      </c>
      <c r="EM160">
        <v>50.5</v>
      </c>
      <c r="EN160">
        <v>1144.8375000000001</v>
      </c>
      <c r="EO160">
        <v>50.192500000000003</v>
      </c>
      <c r="EP160">
        <v>0</v>
      </c>
      <c r="EQ160">
        <v>86044.799999952316</v>
      </c>
      <c r="ER160">
        <v>0</v>
      </c>
      <c r="ES160">
        <v>721.31261538461536</v>
      </c>
      <c r="ET160">
        <v>-0.85394873279964045</v>
      </c>
      <c r="EU160">
        <v>-105.2444444174305</v>
      </c>
      <c r="EV160">
        <v>10858.438461538461</v>
      </c>
      <c r="EW160">
        <v>15</v>
      </c>
      <c r="EX160">
        <v>1657642000.5999999</v>
      </c>
      <c r="EY160" t="s">
        <v>416</v>
      </c>
      <c r="EZ160">
        <v>1657642000.5999999</v>
      </c>
      <c r="FA160">
        <v>1657641990.5999999</v>
      </c>
      <c r="FB160">
        <v>8</v>
      </c>
      <c r="FC160">
        <v>5.2999999999999999E-2</v>
      </c>
      <c r="FD160">
        <v>-7.3999999999999996E-2</v>
      </c>
      <c r="FE160">
        <v>-1.3049999999999999</v>
      </c>
      <c r="FF160">
        <v>0.372</v>
      </c>
      <c r="FG160">
        <v>415</v>
      </c>
      <c r="FH160">
        <v>35</v>
      </c>
      <c r="FI160">
        <v>0.02</v>
      </c>
      <c r="FJ160">
        <v>0.06</v>
      </c>
      <c r="FK160">
        <v>-17.416241463414639</v>
      </c>
      <c r="FL160">
        <v>-0.10053867595820561</v>
      </c>
      <c r="FM160">
        <v>6.3202099284406385E-2</v>
      </c>
      <c r="FN160">
        <v>1</v>
      </c>
      <c r="FO160">
        <v>721.31276470588239</v>
      </c>
      <c r="FP160">
        <v>-0.44522537099177978</v>
      </c>
      <c r="FQ160">
        <v>0.25621544918560107</v>
      </c>
      <c r="FR160">
        <v>1</v>
      </c>
      <c r="FS160">
        <v>0.84067546341463417</v>
      </c>
      <c r="FT160">
        <v>-1.7906216027874459E-2</v>
      </c>
      <c r="FU160">
        <v>5.5387912263111594E-3</v>
      </c>
      <c r="FV160">
        <v>1</v>
      </c>
      <c r="FW160">
        <v>3</v>
      </c>
      <c r="FX160">
        <v>3</v>
      </c>
      <c r="FY160" t="s">
        <v>615</v>
      </c>
      <c r="FZ160">
        <v>3.36911</v>
      </c>
      <c r="GA160">
        <v>2.8936600000000001</v>
      </c>
      <c r="GB160">
        <v>0.17408199999999999</v>
      </c>
      <c r="GC160">
        <v>0.17846600000000001</v>
      </c>
      <c r="GD160">
        <v>0.14844399999999999</v>
      </c>
      <c r="GE160">
        <v>0.14877199999999999</v>
      </c>
      <c r="GF160">
        <v>28486.7</v>
      </c>
      <c r="GG160">
        <v>24656.1</v>
      </c>
      <c r="GH160">
        <v>30836.400000000001</v>
      </c>
      <c r="GI160">
        <v>27981</v>
      </c>
      <c r="GJ160">
        <v>34608.6</v>
      </c>
      <c r="GK160">
        <v>33621.4</v>
      </c>
      <c r="GL160">
        <v>40208.1</v>
      </c>
      <c r="GM160">
        <v>39018.1</v>
      </c>
      <c r="GN160">
        <v>2.1550799999999999</v>
      </c>
      <c r="GO160">
        <v>1.5791500000000001</v>
      </c>
      <c r="GP160">
        <v>0</v>
      </c>
      <c r="GQ160">
        <v>5.2467E-2</v>
      </c>
      <c r="GR160">
        <v>999.9</v>
      </c>
      <c r="GS160">
        <v>33.967399999999998</v>
      </c>
      <c r="GT160">
        <v>62.6</v>
      </c>
      <c r="GU160">
        <v>39.200000000000003</v>
      </c>
      <c r="GV160">
        <v>44.004399999999997</v>
      </c>
      <c r="GW160">
        <v>50.290900000000001</v>
      </c>
      <c r="GX160">
        <v>40.272399999999998</v>
      </c>
      <c r="GY160">
        <v>1</v>
      </c>
      <c r="GZ160">
        <v>0.676786</v>
      </c>
      <c r="HA160">
        <v>2.1017800000000002</v>
      </c>
      <c r="HB160">
        <v>20.193300000000001</v>
      </c>
      <c r="HC160">
        <v>5.2145900000000003</v>
      </c>
      <c r="HD160">
        <v>11.974</v>
      </c>
      <c r="HE160">
        <v>4.9901</v>
      </c>
      <c r="HF160">
        <v>3.2925800000000001</v>
      </c>
      <c r="HG160">
        <v>7760.6</v>
      </c>
      <c r="HH160">
        <v>9999</v>
      </c>
      <c r="HI160">
        <v>9999</v>
      </c>
      <c r="HJ160">
        <v>780.9</v>
      </c>
      <c r="HK160">
        <v>4.9713399999999996</v>
      </c>
      <c r="HL160">
        <v>1.87439</v>
      </c>
      <c r="HM160">
        <v>1.87063</v>
      </c>
      <c r="HN160">
        <v>1.8703000000000001</v>
      </c>
      <c r="HO160">
        <v>1.87486</v>
      </c>
      <c r="HP160">
        <v>1.87164</v>
      </c>
      <c r="HQ160">
        <v>1.86707</v>
      </c>
      <c r="HR160">
        <v>1.87805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-1.3049999999999999</v>
      </c>
      <c r="IG160">
        <v>0.37159999999999999</v>
      </c>
      <c r="IH160">
        <v>-1.305000000000007</v>
      </c>
      <c r="II160">
        <v>0</v>
      </c>
      <c r="IJ160">
        <v>0</v>
      </c>
      <c r="IK160">
        <v>0</v>
      </c>
      <c r="IL160">
        <v>0.37166500000000008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25.1</v>
      </c>
      <c r="IU160">
        <v>25.3</v>
      </c>
      <c r="IV160">
        <v>2.0898400000000001</v>
      </c>
      <c r="IW160">
        <v>2.5683600000000002</v>
      </c>
      <c r="IX160">
        <v>1.49902</v>
      </c>
      <c r="IY160">
        <v>2.2936999999999999</v>
      </c>
      <c r="IZ160">
        <v>1.69678</v>
      </c>
      <c r="JA160">
        <v>2.2900399999999999</v>
      </c>
      <c r="JB160">
        <v>44.278700000000001</v>
      </c>
      <c r="JC160">
        <v>15.9095</v>
      </c>
      <c r="JD160">
        <v>18</v>
      </c>
      <c r="JE160">
        <v>579.39400000000001</v>
      </c>
      <c r="JF160">
        <v>292.00200000000001</v>
      </c>
      <c r="JG160">
        <v>30.001999999999999</v>
      </c>
      <c r="JH160">
        <v>35.994100000000003</v>
      </c>
      <c r="JI160">
        <v>30.000900000000001</v>
      </c>
      <c r="JJ160">
        <v>35.670699999999997</v>
      </c>
      <c r="JK160">
        <v>35.654299999999999</v>
      </c>
      <c r="JL160">
        <v>41.898400000000002</v>
      </c>
      <c r="JM160">
        <v>24.680900000000001</v>
      </c>
      <c r="JN160">
        <v>84.669600000000003</v>
      </c>
      <c r="JO160">
        <v>30</v>
      </c>
      <c r="JP160">
        <v>969.84500000000003</v>
      </c>
      <c r="JQ160">
        <v>36.094299999999997</v>
      </c>
      <c r="JR160">
        <v>98.286299999999997</v>
      </c>
      <c r="JS160">
        <v>98.248000000000005</v>
      </c>
    </row>
    <row r="161" spans="1:279" x14ac:dyDescent="0.2">
      <c r="A161">
        <v>146</v>
      </c>
      <c r="B161">
        <v>1657643512.5</v>
      </c>
      <c r="C161">
        <v>579</v>
      </c>
      <c r="D161" t="s">
        <v>712</v>
      </c>
      <c r="E161" t="s">
        <v>713</v>
      </c>
      <c r="F161">
        <v>4</v>
      </c>
      <c r="G161">
        <v>1657643510.5</v>
      </c>
      <c r="H161">
        <f t="shared" si="100"/>
        <v>9.2233815413114597E-4</v>
      </c>
      <c r="I161">
        <f t="shared" si="101"/>
        <v>0.92233815413114595</v>
      </c>
      <c r="J161">
        <f t="shared" si="102"/>
        <v>8.3985057073237463</v>
      </c>
      <c r="K161">
        <f t="shared" si="103"/>
        <v>946.07085714285711</v>
      </c>
      <c r="L161">
        <f t="shared" si="104"/>
        <v>640.33506040986674</v>
      </c>
      <c r="M161">
        <f t="shared" si="105"/>
        <v>64.768102181970463</v>
      </c>
      <c r="N161">
        <f t="shared" si="106"/>
        <v>95.692423756387498</v>
      </c>
      <c r="O161">
        <f t="shared" si="107"/>
        <v>4.817632386262391E-2</v>
      </c>
      <c r="P161">
        <f t="shared" si="108"/>
        <v>2.76367452474291</v>
      </c>
      <c r="Q161">
        <f t="shared" si="109"/>
        <v>4.7714590300750717E-2</v>
      </c>
      <c r="R161">
        <f t="shared" si="110"/>
        <v>2.9862734942178004E-2</v>
      </c>
      <c r="S161">
        <f t="shared" si="111"/>
        <v>194.41414461250935</v>
      </c>
      <c r="T161">
        <f t="shared" si="112"/>
        <v>35.470999516715402</v>
      </c>
      <c r="U161">
        <f t="shared" si="113"/>
        <v>34.817799999999998</v>
      </c>
      <c r="V161">
        <f t="shared" si="114"/>
        <v>5.5916306362335435</v>
      </c>
      <c r="W161">
        <f t="shared" si="115"/>
        <v>67.757755136195925</v>
      </c>
      <c r="X161">
        <f t="shared" si="116"/>
        <v>3.7264841431962634</v>
      </c>
      <c r="Y161">
        <f t="shared" si="117"/>
        <v>5.4997160630630013</v>
      </c>
      <c r="Z161">
        <f t="shared" si="118"/>
        <v>1.8651464930372801</v>
      </c>
      <c r="AA161">
        <f t="shared" si="119"/>
        <v>-40.675112597183535</v>
      </c>
      <c r="AB161">
        <f t="shared" si="120"/>
        <v>-44.487844480857042</v>
      </c>
      <c r="AC161">
        <f t="shared" si="121"/>
        <v>-3.7472693552101148</v>
      </c>
      <c r="AD161">
        <f t="shared" si="122"/>
        <v>105.50391817925868</v>
      </c>
      <c r="AE161">
        <f t="shared" si="123"/>
        <v>18.017768122639247</v>
      </c>
      <c r="AF161">
        <f t="shared" si="124"/>
        <v>0.90907969465381044</v>
      </c>
      <c r="AG161">
        <f t="shared" si="125"/>
        <v>8.3985057073237463</v>
      </c>
      <c r="AH161">
        <v>999.77066447153084</v>
      </c>
      <c r="AI161">
        <v>984.8776666666663</v>
      </c>
      <c r="AJ161">
        <v>1.745235024192942</v>
      </c>
      <c r="AK161">
        <v>64.653264527919617</v>
      </c>
      <c r="AL161">
        <f t="shared" si="126"/>
        <v>0.92233815413114595</v>
      </c>
      <c r="AM161">
        <v>36.031344727102052</v>
      </c>
      <c r="AN161">
        <v>36.849965454545448</v>
      </c>
      <c r="AO161">
        <v>1.9256753333116421E-4</v>
      </c>
      <c r="AP161">
        <v>87.74884862576603</v>
      </c>
      <c r="AQ161">
        <v>108</v>
      </c>
      <c r="AR161">
        <v>17</v>
      </c>
      <c r="AS161">
        <f t="shared" si="127"/>
        <v>1</v>
      </c>
      <c r="AT161">
        <f t="shared" si="128"/>
        <v>0</v>
      </c>
      <c r="AU161">
        <f t="shared" si="129"/>
        <v>46993.972127576104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1009.4432997992282</v>
      </c>
      <c r="BI161">
        <f t="shared" si="133"/>
        <v>8.3985057073237463</v>
      </c>
      <c r="BJ161" t="e">
        <f t="shared" si="134"/>
        <v>#DIV/0!</v>
      </c>
      <c r="BK161">
        <f t="shared" si="135"/>
        <v>8.3199380381187883E-3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1199.925714285715</v>
      </c>
      <c r="CQ161">
        <f t="shared" si="147"/>
        <v>1009.4432997992282</v>
      </c>
      <c r="CR161">
        <f t="shared" si="148"/>
        <v>0.84125482751248803</v>
      </c>
      <c r="CS161">
        <f t="shared" si="149"/>
        <v>0.16202181709910193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1657643510.5</v>
      </c>
      <c r="CZ161">
        <v>946.07085714285711</v>
      </c>
      <c r="DA161">
        <v>963.48871428571431</v>
      </c>
      <c r="DB161">
        <v>36.842185714285719</v>
      </c>
      <c r="DC161">
        <v>36.034314285714288</v>
      </c>
      <c r="DD161">
        <v>947.37585714285717</v>
      </c>
      <c r="DE161">
        <v>36.470485714285722</v>
      </c>
      <c r="DF161">
        <v>650.29200000000003</v>
      </c>
      <c r="DG161">
        <v>101.0471428571429</v>
      </c>
      <c r="DH161">
        <v>0.10006301428571431</v>
      </c>
      <c r="DI161">
        <v>34.519214285714277</v>
      </c>
      <c r="DJ161">
        <v>999.89999999999986</v>
      </c>
      <c r="DK161">
        <v>34.817799999999998</v>
      </c>
      <c r="DL161">
        <v>0</v>
      </c>
      <c r="DM161">
        <v>0</v>
      </c>
      <c r="DN161">
        <v>8988.9299999999985</v>
      </c>
      <c r="DO161">
        <v>0</v>
      </c>
      <c r="DP161">
        <v>1896.838571428571</v>
      </c>
      <c r="DQ161">
        <v>-17.4176</v>
      </c>
      <c r="DR161">
        <v>982.25971428571415</v>
      </c>
      <c r="DS161">
        <v>999.50557142857144</v>
      </c>
      <c r="DT161">
        <v>0.80783285714285713</v>
      </c>
      <c r="DU161">
        <v>963.48871428571431</v>
      </c>
      <c r="DV161">
        <v>36.034314285714288</v>
      </c>
      <c r="DW161">
        <v>3.7227999999999999</v>
      </c>
      <c r="DX161">
        <v>3.6411728571428572</v>
      </c>
      <c r="DY161">
        <v>27.67165714285715</v>
      </c>
      <c r="DZ161">
        <v>27.29278571428571</v>
      </c>
      <c r="EA161">
        <v>1199.925714285715</v>
      </c>
      <c r="EB161">
        <v>0.95799757142857123</v>
      </c>
      <c r="EC161">
        <v>4.2002371428571432E-2</v>
      </c>
      <c r="ED161">
        <v>0</v>
      </c>
      <c r="EE161">
        <v>721.19457142857129</v>
      </c>
      <c r="EF161">
        <v>5.0001600000000002</v>
      </c>
      <c r="EG161">
        <v>10852.857142857139</v>
      </c>
      <c r="EH161">
        <v>9514.5942857142854</v>
      </c>
      <c r="EI161">
        <v>48.767714285714291</v>
      </c>
      <c r="EJ161">
        <v>51.5</v>
      </c>
      <c r="EK161">
        <v>50.053142857142859</v>
      </c>
      <c r="EL161">
        <v>49.954999999999998</v>
      </c>
      <c r="EM161">
        <v>50.5</v>
      </c>
      <c r="EN161">
        <v>1144.735714285714</v>
      </c>
      <c r="EO161">
        <v>50.19</v>
      </c>
      <c r="EP161">
        <v>0</v>
      </c>
      <c r="EQ161">
        <v>86049</v>
      </c>
      <c r="ER161">
        <v>0</v>
      </c>
      <c r="ES161">
        <v>721.25076000000001</v>
      </c>
      <c r="ET161">
        <v>-0.64369231294290474</v>
      </c>
      <c r="EU161">
        <v>-32.915384688492971</v>
      </c>
      <c r="EV161">
        <v>10853.796</v>
      </c>
      <c r="EW161">
        <v>15</v>
      </c>
      <c r="EX161">
        <v>1657642000.5999999</v>
      </c>
      <c r="EY161" t="s">
        <v>416</v>
      </c>
      <c r="EZ161">
        <v>1657642000.5999999</v>
      </c>
      <c r="FA161">
        <v>1657641990.5999999</v>
      </c>
      <c r="FB161">
        <v>8</v>
      </c>
      <c r="FC161">
        <v>5.2999999999999999E-2</v>
      </c>
      <c r="FD161">
        <v>-7.3999999999999996E-2</v>
      </c>
      <c r="FE161">
        <v>-1.3049999999999999</v>
      </c>
      <c r="FF161">
        <v>0.372</v>
      </c>
      <c r="FG161">
        <v>415</v>
      </c>
      <c r="FH161">
        <v>35</v>
      </c>
      <c r="FI161">
        <v>0.02</v>
      </c>
      <c r="FJ161">
        <v>0.06</v>
      </c>
      <c r="FK161">
        <v>-17.427736585365849</v>
      </c>
      <c r="FL161">
        <v>8.4604181184643523E-2</v>
      </c>
      <c r="FM161">
        <v>5.5126620350490312E-2</v>
      </c>
      <c r="FN161">
        <v>1</v>
      </c>
      <c r="FO161">
        <v>721.28752941176481</v>
      </c>
      <c r="FP161">
        <v>-0.54695187912019305</v>
      </c>
      <c r="FQ161">
        <v>0.2620169769189904</v>
      </c>
      <c r="FR161">
        <v>1</v>
      </c>
      <c r="FS161">
        <v>0.8342222926829268</v>
      </c>
      <c r="FT161">
        <v>-0.10418264111498041</v>
      </c>
      <c r="FU161">
        <v>1.388037460175583E-2</v>
      </c>
      <c r="FV161">
        <v>0</v>
      </c>
      <c r="FW161">
        <v>2</v>
      </c>
      <c r="FX161">
        <v>3</v>
      </c>
      <c r="FY161" t="s">
        <v>417</v>
      </c>
      <c r="FZ161">
        <v>3.36896</v>
      </c>
      <c r="GA161">
        <v>2.8935200000000001</v>
      </c>
      <c r="GB161">
        <v>0.17488600000000001</v>
      </c>
      <c r="GC161">
        <v>0.17926600000000001</v>
      </c>
      <c r="GD161">
        <v>0.14849499999999999</v>
      </c>
      <c r="GE161">
        <v>0.14882100000000001</v>
      </c>
      <c r="GF161">
        <v>28458.1</v>
      </c>
      <c r="GG161">
        <v>24632</v>
      </c>
      <c r="GH161">
        <v>30835.5</v>
      </c>
      <c r="GI161">
        <v>27981</v>
      </c>
      <c r="GJ161">
        <v>34605.599999999999</v>
      </c>
      <c r="GK161">
        <v>33619.300000000003</v>
      </c>
      <c r="GL161">
        <v>40207.1</v>
      </c>
      <c r="GM161">
        <v>39017.9</v>
      </c>
      <c r="GN161">
        <v>2.1550500000000001</v>
      </c>
      <c r="GO161">
        <v>1.5787</v>
      </c>
      <c r="GP161">
        <v>0</v>
      </c>
      <c r="GQ161">
        <v>5.24074E-2</v>
      </c>
      <c r="GR161">
        <v>999.9</v>
      </c>
      <c r="GS161">
        <v>33.975999999999999</v>
      </c>
      <c r="GT161">
        <v>62.6</v>
      </c>
      <c r="GU161">
        <v>39.200000000000003</v>
      </c>
      <c r="GV161">
        <v>44.000700000000002</v>
      </c>
      <c r="GW161">
        <v>50.590899999999998</v>
      </c>
      <c r="GX161">
        <v>40.685099999999998</v>
      </c>
      <c r="GY161">
        <v>1</v>
      </c>
      <c r="GZ161">
        <v>0.67741099999999999</v>
      </c>
      <c r="HA161">
        <v>2.1069100000000001</v>
      </c>
      <c r="HB161">
        <v>20.1935</v>
      </c>
      <c r="HC161">
        <v>5.2138499999999999</v>
      </c>
      <c r="HD161">
        <v>11.974</v>
      </c>
      <c r="HE161">
        <v>4.9898999999999996</v>
      </c>
      <c r="HF161">
        <v>3.2924799999999999</v>
      </c>
      <c r="HG161">
        <v>7760.6</v>
      </c>
      <c r="HH161">
        <v>9999</v>
      </c>
      <c r="HI161">
        <v>9999</v>
      </c>
      <c r="HJ161">
        <v>780.9</v>
      </c>
      <c r="HK161">
        <v>4.9713099999999999</v>
      </c>
      <c r="HL161">
        <v>1.87439</v>
      </c>
      <c r="HM161">
        <v>1.8706199999999999</v>
      </c>
      <c r="HN161">
        <v>1.8703000000000001</v>
      </c>
      <c r="HO161">
        <v>1.8748499999999999</v>
      </c>
      <c r="HP161">
        <v>1.87164</v>
      </c>
      <c r="HQ161">
        <v>1.86707</v>
      </c>
      <c r="HR161">
        <v>1.87805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-1.3049999999999999</v>
      </c>
      <c r="IG161">
        <v>0.37159999999999999</v>
      </c>
      <c r="IH161">
        <v>-1.305000000000007</v>
      </c>
      <c r="II161">
        <v>0</v>
      </c>
      <c r="IJ161">
        <v>0</v>
      </c>
      <c r="IK161">
        <v>0</v>
      </c>
      <c r="IL161">
        <v>0.37166500000000008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25.2</v>
      </c>
      <c r="IU161">
        <v>25.4</v>
      </c>
      <c r="IV161">
        <v>2.1008300000000002</v>
      </c>
      <c r="IW161">
        <v>2.5622600000000002</v>
      </c>
      <c r="IX161">
        <v>1.49902</v>
      </c>
      <c r="IY161">
        <v>2.2936999999999999</v>
      </c>
      <c r="IZ161">
        <v>1.69678</v>
      </c>
      <c r="JA161">
        <v>2.3571800000000001</v>
      </c>
      <c r="JB161">
        <v>44.278700000000001</v>
      </c>
      <c r="JC161">
        <v>15.918200000000001</v>
      </c>
      <c r="JD161">
        <v>18</v>
      </c>
      <c r="JE161">
        <v>579.43799999999999</v>
      </c>
      <c r="JF161">
        <v>291.80900000000003</v>
      </c>
      <c r="JG161">
        <v>30.0017</v>
      </c>
      <c r="JH161">
        <v>36.001899999999999</v>
      </c>
      <c r="JI161">
        <v>30.000800000000002</v>
      </c>
      <c r="JJ161">
        <v>35.677599999999998</v>
      </c>
      <c r="JK161">
        <v>35.660899999999998</v>
      </c>
      <c r="JL161">
        <v>42.121299999999998</v>
      </c>
      <c r="JM161">
        <v>24.680900000000001</v>
      </c>
      <c r="JN161">
        <v>84.669600000000003</v>
      </c>
      <c r="JO161">
        <v>30</v>
      </c>
      <c r="JP161">
        <v>976.70699999999999</v>
      </c>
      <c r="JQ161">
        <v>36.090200000000003</v>
      </c>
      <c r="JR161">
        <v>98.283699999999996</v>
      </c>
      <c r="JS161">
        <v>98.247799999999998</v>
      </c>
    </row>
    <row r="162" spans="1:279" x14ac:dyDescent="0.2">
      <c r="A162">
        <v>147</v>
      </c>
      <c r="B162">
        <v>1657643516.5</v>
      </c>
      <c r="C162">
        <v>583</v>
      </c>
      <c r="D162" t="s">
        <v>714</v>
      </c>
      <c r="E162" t="s">
        <v>715</v>
      </c>
      <c r="F162">
        <v>4</v>
      </c>
      <c r="G162">
        <v>1657643514.1875</v>
      </c>
      <c r="H162">
        <f t="shared" si="100"/>
        <v>9.487498854470304E-4</v>
      </c>
      <c r="I162">
        <f t="shared" si="101"/>
        <v>0.94874988544703043</v>
      </c>
      <c r="J162">
        <f t="shared" si="102"/>
        <v>8.4625364808584749</v>
      </c>
      <c r="K162">
        <f t="shared" si="103"/>
        <v>952.20162500000004</v>
      </c>
      <c r="L162">
        <f t="shared" si="104"/>
        <v>651.96844024372422</v>
      </c>
      <c r="M162">
        <f t="shared" si="105"/>
        <v>65.944662281275825</v>
      </c>
      <c r="N162">
        <f t="shared" si="106"/>
        <v>96.312353034808567</v>
      </c>
      <c r="O162">
        <f t="shared" si="107"/>
        <v>4.957278481034666E-2</v>
      </c>
      <c r="P162">
        <f t="shared" si="108"/>
        <v>2.7650964670086897</v>
      </c>
      <c r="Q162">
        <f t="shared" si="109"/>
        <v>4.9084290405109067E-2</v>
      </c>
      <c r="R162">
        <f t="shared" si="110"/>
        <v>3.0721169517502658E-2</v>
      </c>
      <c r="S162">
        <f t="shared" si="111"/>
        <v>194.41403061250898</v>
      </c>
      <c r="T162">
        <f t="shared" si="112"/>
        <v>35.46534909942217</v>
      </c>
      <c r="U162">
        <f t="shared" si="113"/>
        <v>34.822937499999988</v>
      </c>
      <c r="V162">
        <f t="shared" si="114"/>
        <v>5.5932237420990001</v>
      </c>
      <c r="W162">
        <f t="shared" si="115"/>
        <v>67.782127060381228</v>
      </c>
      <c r="X162">
        <f t="shared" si="116"/>
        <v>3.7282410810112361</v>
      </c>
      <c r="Y162">
        <f t="shared" si="117"/>
        <v>5.5003306073444245</v>
      </c>
      <c r="Z162">
        <f t="shared" si="118"/>
        <v>1.864982661087764</v>
      </c>
      <c r="AA162">
        <f t="shared" si="119"/>
        <v>-41.839869948214037</v>
      </c>
      <c r="AB162">
        <f t="shared" si="120"/>
        <v>-44.976849814558783</v>
      </c>
      <c r="AC162">
        <f t="shared" si="121"/>
        <v>-3.7866426922227285</v>
      </c>
      <c r="AD162">
        <f t="shared" si="122"/>
        <v>103.81066815751342</v>
      </c>
      <c r="AE162">
        <f t="shared" si="123"/>
        <v>17.852405041622543</v>
      </c>
      <c r="AF162">
        <f t="shared" si="124"/>
        <v>0.91593268104707914</v>
      </c>
      <c r="AG162">
        <f t="shared" si="125"/>
        <v>8.4625364808584749</v>
      </c>
      <c r="AH162">
        <v>1006.499772679205</v>
      </c>
      <c r="AI162">
        <v>991.72690909090863</v>
      </c>
      <c r="AJ162">
        <v>1.6990717069548009</v>
      </c>
      <c r="AK162">
        <v>64.653264527919617</v>
      </c>
      <c r="AL162">
        <f t="shared" si="126"/>
        <v>0.94874988544703043</v>
      </c>
      <c r="AM162">
        <v>36.044553288127943</v>
      </c>
      <c r="AN162">
        <v>36.866530909090898</v>
      </c>
      <c r="AO162">
        <v>3.9615884120627002E-3</v>
      </c>
      <c r="AP162">
        <v>87.74884862576603</v>
      </c>
      <c r="AQ162">
        <v>108</v>
      </c>
      <c r="AR162">
        <v>17</v>
      </c>
      <c r="AS162">
        <f t="shared" si="127"/>
        <v>1</v>
      </c>
      <c r="AT162">
        <f t="shared" si="128"/>
        <v>0</v>
      </c>
      <c r="AU162">
        <f t="shared" si="129"/>
        <v>47032.555877181774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1009.4426997992273</v>
      </c>
      <c r="BI162">
        <f t="shared" si="133"/>
        <v>8.4625364808584749</v>
      </c>
      <c r="BJ162" t="e">
        <f t="shared" si="134"/>
        <v>#DIV/0!</v>
      </c>
      <c r="BK162">
        <f t="shared" si="135"/>
        <v>8.3833747894175945E-3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1199.925</v>
      </c>
      <c r="CQ162">
        <f t="shared" si="147"/>
        <v>1009.4426997992273</v>
      </c>
      <c r="CR162">
        <f t="shared" si="148"/>
        <v>0.84125482825945563</v>
      </c>
      <c r="CS162">
        <f t="shared" si="149"/>
        <v>0.16202181854074962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1657643514.1875</v>
      </c>
      <c r="CZ162">
        <v>952.20162500000004</v>
      </c>
      <c r="DA162">
        <v>969.47787500000004</v>
      </c>
      <c r="DB162">
        <v>36.859625000000001</v>
      </c>
      <c r="DC162">
        <v>36.0456875</v>
      </c>
      <c r="DD162">
        <v>953.50662499999999</v>
      </c>
      <c r="DE162">
        <v>36.487924999999997</v>
      </c>
      <c r="DF162">
        <v>650.29937500000005</v>
      </c>
      <c r="DG162">
        <v>101.04712499999999</v>
      </c>
      <c r="DH162">
        <v>9.9891037500000002E-2</v>
      </c>
      <c r="DI162">
        <v>34.521225000000001</v>
      </c>
      <c r="DJ162">
        <v>999.9</v>
      </c>
      <c r="DK162">
        <v>34.822937499999988</v>
      </c>
      <c r="DL162">
        <v>0</v>
      </c>
      <c r="DM162">
        <v>0</v>
      </c>
      <c r="DN162">
        <v>8996.4837499999994</v>
      </c>
      <c r="DO162">
        <v>0</v>
      </c>
      <c r="DP162">
        <v>1909.2362499999999</v>
      </c>
      <c r="DQ162">
        <v>-17.276362500000001</v>
      </c>
      <c r="DR162">
        <v>988.64249999999993</v>
      </c>
      <c r="DS162">
        <v>1005.73</v>
      </c>
      <c r="DT162">
        <v>0.81391187500000006</v>
      </c>
      <c r="DU162">
        <v>969.47787500000004</v>
      </c>
      <c r="DV162">
        <v>36.0456875</v>
      </c>
      <c r="DW162">
        <v>3.7245599999999999</v>
      </c>
      <c r="DX162">
        <v>3.6423162499999999</v>
      </c>
      <c r="DY162">
        <v>27.679712500000001</v>
      </c>
      <c r="DZ162">
        <v>27.29815</v>
      </c>
      <c r="EA162">
        <v>1199.925</v>
      </c>
      <c r="EB162">
        <v>0.95799737499999993</v>
      </c>
      <c r="EC162">
        <v>4.2002562499999993E-2</v>
      </c>
      <c r="ED162">
        <v>0</v>
      </c>
      <c r="EE162">
        <v>721.27162500000009</v>
      </c>
      <c r="EF162">
        <v>5.0001600000000002</v>
      </c>
      <c r="EG162">
        <v>10862.487499999999</v>
      </c>
      <c r="EH162">
        <v>9514.5649999999987</v>
      </c>
      <c r="EI162">
        <v>48.788749999999993</v>
      </c>
      <c r="EJ162">
        <v>51.515500000000003</v>
      </c>
      <c r="EK162">
        <v>50.030999999999999</v>
      </c>
      <c r="EL162">
        <v>49.960624999999993</v>
      </c>
      <c r="EM162">
        <v>50.515500000000003</v>
      </c>
      <c r="EN162">
        <v>1144.7349999999999</v>
      </c>
      <c r="EO162">
        <v>50.19</v>
      </c>
      <c r="EP162">
        <v>0</v>
      </c>
      <c r="EQ162">
        <v>86053.200000047684</v>
      </c>
      <c r="ER162">
        <v>0</v>
      </c>
      <c r="ES162">
        <v>721.24784615384613</v>
      </c>
      <c r="ET162">
        <v>-0.25292307507721412</v>
      </c>
      <c r="EU162">
        <v>60.017093913816133</v>
      </c>
      <c r="EV162">
        <v>10854.85</v>
      </c>
      <c r="EW162">
        <v>15</v>
      </c>
      <c r="EX162">
        <v>1657642000.5999999</v>
      </c>
      <c r="EY162" t="s">
        <v>416</v>
      </c>
      <c r="EZ162">
        <v>1657642000.5999999</v>
      </c>
      <c r="FA162">
        <v>1657641990.5999999</v>
      </c>
      <c r="FB162">
        <v>8</v>
      </c>
      <c r="FC162">
        <v>5.2999999999999999E-2</v>
      </c>
      <c r="FD162">
        <v>-7.3999999999999996E-2</v>
      </c>
      <c r="FE162">
        <v>-1.3049999999999999</v>
      </c>
      <c r="FF162">
        <v>0.372</v>
      </c>
      <c r="FG162">
        <v>415</v>
      </c>
      <c r="FH162">
        <v>35</v>
      </c>
      <c r="FI162">
        <v>0.02</v>
      </c>
      <c r="FJ162">
        <v>0.06</v>
      </c>
      <c r="FK162">
        <v>-17.393163414634149</v>
      </c>
      <c r="FL162">
        <v>0.26806829268288163</v>
      </c>
      <c r="FM162">
        <v>7.5278240810739999E-2</v>
      </c>
      <c r="FN162">
        <v>1</v>
      </c>
      <c r="FO162">
        <v>721.27352941176468</v>
      </c>
      <c r="FP162">
        <v>-0.42319327997066902</v>
      </c>
      <c r="FQ162">
        <v>0.24896588891015889</v>
      </c>
      <c r="FR162">
        <v>1</v>
      </c>
      <c r="FS162">
        <v>0.82856217073170713</v>
      </c>
      <c r="FT162">
        <v>-0.1286788641114974</v>
      </c>
      <c r="FU162">
        <v>1.5330770646950121E-2</v>
      </c>
      <c r="FV162">
        <v>0</v>
      </c>
      <c r="FW162">
        <v>2</v>
      </c>
      <c r="FX162">
        <v>3</v>
      </c>
      <c r="FY162" t="s">
        <v>417</v>
      </c>
      <c r="FZ162">
        <v>3.3689200000000001</v>
      </c>
      <c r="GA162">
        <v>2.8936199999999999</v>
      </c>
      <c r="GB162">
        <v>0.175673</v>
      </c>
      <c r="GC162">
        <v>0.180035</v>
      </c>
      <c r="GD162">
        <v>0.148537</v>
      </c>
      <c r="GE162">
        <v>0.14884500000000001</v>
      </c>
      <c r="GF162">
        <v>28430.2</v>
      </c>
      <c r="GG162">
        <v>24608.2</v>
      </c>
      <c r="GH162">
        <v>30834.9</v>
      </c>
      <c r="GI162">
        <v>27980.3</v>
      </c>
      <c r="GJ162">
        <v>34602.699999999997</v>
      </c>
      <c r="GK162">
        <v>33617.199999999997</v>
      </c>
      <c r="GL162">
        <v>40205.599999999999</v>
      </c>
      <c r="GM162">
        <v>39016.5</v>
      </c>
      <c r="GN162">
        <v>2.1549700000000001</v>
      </c>
      <c r="GO162">
        <v>1.5788199999999999</v>
      </c>
      <c r="GP162">
        <v>0</v>
      </c>
      <c r="GQ162">
        <v>5.2250900000000003E-2</v>
      </c>
      <c r="GR162">
        <v>999.9</v>
      </c>
      <c r="GS162">
        <v>33.983499999999999</v>
      </c>
      <c r="GT162">
        <v>62.6</v>
      </c>
      <c r="GU162">
        <v>39.200000000000003</v>
      </c>
      <c r="GV162">
        <v>44.001300000000001</v>
      </c>
      <c r="GW162">
        <v>50.800899999999999</v>
      </c>
      <c r="GX162">
        <v>41.262</v>
      </c>
      <c r="GY162">
        <v>1</v>
      </c>
      <c r="GZ162">
        <v>0.67798999999999998</v>
      </c>
      <c r="HA162">
        <v>2.1118899999999998</v>
      </c>
      <c r="HB162">
        <v>20.1937</v>
      </c>
      <c r="HC162">
        <v>5.2140000000000004</v>
      </c>
      <c r="HD162">
        <v>11.974</v>
      </c>
      <c r="HE162">
        <v>4.9896500000000001</v>
      </c>
      <c r="HF162">
        <v>3.2924500000000001</v>
      </c>
      <c r="HG162">
        <v>7760.8</v>
      </c>
      <c r="HH162">
        <v>9999</v>
      </c>
      <c r="HI162">
        <v>9999</v>
      </c>
      <c r="HJ162">
        <v>780.9</v>
      </c>
      <c r="HK162">
        <v>4.9713399999999996</v>
      </c>
      <c r="HL162">
        <v>1.87439</v>
      </c>
      <c r="HM162">
        <v>1.8706499999999999</v>
      </c>
      <c r="HN162">
        <v>1.8703099999999999</v>
      </c>
      <c r="HO162">
        <v>1.87486</v>
      </c>
      <c r="HP162">
        <v>1.8716299999999999</v>
      </c>
      <c r="HQ162">
        <v>1.86707</v>
      </c>
      <c r="HR162">
        <v>1.87805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-1.3049999999999999</v>
      </c>
      <c r="IG162">
        <v>0.37169999999999997</v>
      </c>
      <c r="IH162">
        <v>-1.305000000000007</v>
      </c>
      <c r="II162">
        <v>0</v>
      </c>
      <c r="IJ162">
        <v>0</v>
      </c>
      <c r="IK162">
        <v>0</v>
      </c>
      <c r="IL162">
        <v>0.37166500000000008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25.3</v>
      </c>
      <c r="IU162">
        <v>25.4</v>
      </c>
      <c r="IV162">
        <v>2.1130399999999998</v>
      </c>
      <c r="IW162">
        <v>2.5561500000000001</v>
      </c>
      <c r="IX162">
        <v>1.49902</v>
      </c>
      <c r="IY162">
        <v>2.2936999999999999</v>
      </c>
      <c r="IZ162">
        <v>1.69678</v>
      </c>
      <c r="JA162">
        <v>2.3938000000000001</v>
      </c>
      <c r="JB162">
        <v>44.306399999999996</v>
      </c>
      <c r="JC162">
        <v>15.918200000000001</v>
      </c>
      <c r="JD162">
        <v>18</v>
      </c>
      <c r="JE162">
        <v>579.45600000000002</v>
      </c>
      <c r="JF162">
        <v>291.90199999999999</v>
      </c>
      <c r="JG162">
        <v>30.0016</v>
      </c>
      <c r="JH162">
        <v>36.010800000000003</v>
      </c>
      <c r="JI162">
        <v>30.000800000000002</v>
      </c>
      <c r="JJ162">
        <v>35.685400000000001</v>
      </c>
      <c r="JK162">
        <v>35.6676</v>
      </c>
      <c r="JL162">
        <v>42.351300000000002</v>
      </c>
      <c r="JM162">
        <v>24.680900000000001</v>
      </c>
      <c r="JN162">
        <v>84.669600000000003</v>
      </c>
      <c r="JO162">
        <v>30</v>
      </c>
      <c r="JP162">
        <v>983.38400000000001</v>
      </c>
      <c r="JQ162">
        <v>36.084400000000002</v>
      </c>
      <c r="JR162">
        <v>98.280699999999996</v>
      </c>
      <c r="JS162">
        <v>98.244699999999995</v>
      </c>
    </row>
    <row r="163" spans="1:279" x14ac:dyDescent="0.2">
      <c r="A163">
        <v>148</v>
      </c>
      <c r="B163">
        <v>1657643520.5</v>
      </c>
      <c r="C163">
        <v>587</v>
      </c>
      <c r="D163" t="s">
        <v>716</v>
      </c>
      <c r="E163" t="s">
        <v>717</v>
      </c>
      <c r="F163">
        <v>4</v>
      </c>
      <c r="G163">
        <v>1657643518.5</v>
      </c>
      <c r="H163">
        <f t="shared" si="100"/>
        <v>9.4285648238922595E-4</v>
      </c>
      <c r="I163">
        <f t="shared" si="101"/>
        <v>0.94285648238922593</v>
      </c>
      <c r="J163">
        <f t="shared" si="102"/>
        <v>8.5668896831325743</v>
      </c>
      <c r="K163">
        <f t="shared" si="103"/>
        <v>959.18300000000011</v>
      </c>
      <c r="L163">
        <f t="shared" si="104"/>
        <v>653.39199440610309</v>
      </c>
      <c r="M163">
        <f t="shared" si="105"/>
        <v>66.089538574862317</v>
      </c>
      <c r="N163">
        <f t="shared" si="106"/>
        <v>97.0198019283538</v>
      </c>
      <c r="O163">
        <f t="shared" si="107"/>
        <v>4.9215651817312148E-2</v>
      </c>
      <c r="P163">
        <f t="shared" si="108"/>
        <v>2.7635612711147046</v>
      </c>
      <c r="Q163">
        <f t="shared" si="109"/>
        <v>4.8733868951869638E-2</v>
      </c>
      <c r="R163">
        <f t="shared" si="110"/>
        <v>3.0501561216377406E-2</v>
      </c>
      <c r="S163">
        <f t="shared" si="111"/>
        <v>194.42904732681387</v>
      </c>
      <c r="T163">
        <f t="shared" si="112"/>
        <v>35.472863246063845</v>
      </c>
      <c r="U163">
        <f t="shared" si="113"/>
        <v>34.834371428571423</v>
      </c>
      <c r="V163">
        <f t="shared" si="114"/>
        <v>5.5967707463458973</v>
      </c>
      <c r="W163">
        <f t="shared" si="115"/>
        <v>67.795319372830093</v>
      </c>
      <c r="X163">
        <f t="shared" si="116"/>
        <v>3.7300717502985652</v>
      </c>
      <c r="Y163">
        <f t="shared" si="117"/>
        <v>5.5019605848976108</v>
      </c>
      <c r="Z163">
        <f t="shared" si="118"/>
        <v>1.8666989960473321</v>
      </c>
      <c r="AA163">
        <f t="shared" si="119"/>
        <v>-41.579970873364864</v>
      </c>
      <c r="AB163">
        <f t="shared" si="120"/>
        <v>-45.860978089368992</v>
      </c>
      <c r="AC163">
        <f t="shared" si="121"/>
        <v>-3.8635389792920605</v>
      </c>
      <c r="AD163">
        <f t="shared" si="122"/>
        <v>103.12455938478797</v>
      </c>
      <c r="AE163">
        <f t="shared" si="123"/>
        <v>17.807732616321854</v>
      </c>
      <c r="AF163">
        <f t="shared" si="124"/>
        <v>0.92646422443721632</v>
      </c>
      <c r="AG163">
        <f t="shared" si="125"/>
        <v>8.5668896831325743</v>
      </c>
      <c r="AH163">
        <v>1013.221909885772</v>
      </c>
      <c r="AI163">
        <v>998.42689090909062</v>
      </c>
      <c r="AJ163">
        <v>1.678857905422088</v>
      </c>
      <c r="AK163">
        <v>64.653264527919617</v>
      </c>
      <c r="AL163">
        <f t="shared" si="126"/>
        <v>0.94285648238922593</v>
      </c>
      <c r="AM163">
        <v>36.052948384076977</v>
      </c>
      <c r="AN163">
        <v>36.883718787878792</v>
      </c>
      <c r="AO163">
        <v>1.3437833287430359E-3</v>
      </c>
      <c r="AP163">
        <v>87.74884862576603</v>
      </c>
      <c r="AQ163">
        <v>107</v>
      </c>
      <c r="AR163">
        <v>16</v>
      </c>
      <c r="AS163">
        <f t="shared" si="127"/>
        <v>1</v>
      </c>
      <c r="AT163">
        <f t="shared" si="128"/>
        <v>0</v>
      </c>
      <c r="AU163">
        <f t="shared" si="129"/>
        <v>46989.761850321593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1009.5213426563799</v>
      </c>
      <c r="BI163">
        <f t="shared" si="133"/>
        <v>8.5668896831325743</v>
      </c>
      <c r="BJ163" t="e">
        <f t="shared" si="134"/>
        <v>#DIV/0!</v>
      </c>
      <c r="BK163">
        <f t="shared" si="135"/>
        <v>8.4860907057103842E-3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1200.018571428571</v>
      </c>
      <c r="CQ163">
        <f t="shared" si="147"/>
        <v>1009.5213426563799</v>
      </c>
      <c r="CR163">
        <f t="shared" si="148"/>
        <v>0.841254766127984</v>
      </c>
      <c r="CS163">
        <f t="shared" si="149"/>
        <v>0.16202169862700905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1657643518.5</v>
      </c>
      <c r="CZ163">
        <v>959.18300000000011</v>
      </c>
      <c r="DA163">
        <v>976.43514285714286</v>
      </c>
      <c r="DB163">
        <v>36.877228571428567</v>
      </c>
      <c r="DC163">
        <v>36.053857142857133</v>
      </c>
      <c r="DD163">
        <v>960.48800000000006</v>
      </c>
      <c r="DE163">
        <v>36.505557142857143</v>
      </c>
      <c r="DF163">
        <v>650.22814285714287</v>
      </c>
      <c r="DG163">
        <v>101.0484285714286</v>
      </c>
      <c r="DH163">
        <v>9.9946585714285718E-2</v>
      </c>
      <c r="DI163">
        <v>34.526557142857143</v>
      </c>
      <c r="DJ163">
        <v>999.89999999999986</v>
      </c>
      <c r="DK163">
        <v>34.834371428571423</v>
      </c>
      <c r="DL163">
        <v>0</v>
      </c>
      <c r="DM163">
        <v>0</v>
      </c>
      <c r="DN163">
        <v>8988.2142857142862</v>
      </c>
      <c r="DO163">
        <v>0</v>
      </c>
      <c r="DP163">
        <v>1916.065714285714</v>
      </c>
      <c r="DQ163">
        <v>-17.25197142857143</v>
      </c>
      <c r="DR163">
        <v>995.90928571428572</v>
      </c>
      <c r="DS163">
        <v>1012.955714285714</v>
      </c>
      <c r="DT163">
        <v>0.82337671428571435</v>
      </c>
      <c r="DU163">
        <v>976.43514285714286</v>
      </c>
      <c r="DV163">
        <v>36.053857142857133</v>
      </c>
      <c r="DW163">
        <v>3.726384285714285</v>
      </c>
      <c r="DX163">
        <v>3.6431828571428579</v>
      </c>
      <c r="DY163">
        <v>27.688099999999999</v>
      </c>
      <c r="DZ163">
        <v>27.302214285714289</v>
      </c>
      <c r="EA163">
        <v>1200.018571428571</v>
      </c>
      <c r="EB163">
        <v>0.95799914285714283</v>
      </c>
      <c r="EC163">
        <v>4.2000842857142853E-2</v>
      </c>
      <c r="ED163">
        <v>0</v>
      </c>
      <c r="EE163">
        <v>721.23057142857135</v>
      </c>
      <c r="EF163">
        <v>5.0001600000000002</v>
      </c>
      <c r="EG163">
        <v>10864.928571428571</v>
      </c>
      <c r="EH163">
        <v>9515.3157142857144</v>
      </c>
      <c r="EI163">
        <v>48.794285714285706</v>
      </c>
      <c r="EJ163">
        <v>51.517714285714291</v>
      </c>
      <c r="EK163">
        <v>50.035428571428568</v>
      </c>
      <c r="EL163">
        <v>49.963999999999999</v>
      </c>
      <c r="EM163">
        <v>50.517714285714291</v>
      </c>
      <c r="EN163">
        <v>1144.8271428571429</v>
      </c>
      <c r="EO163">
        <v>50.191428571428567</v>
      </c>
      <c r="EP163">
        <v>0</v>
      </c>
      <c r="EQ163">
        <v>86056.799999952316</v>
      </c>
      <c r="ER163">
        <v>0</v>
      </c>
      <c r="ES163">
        <v>721.21373076923066</v>
      </c>
      <c r="ET163">
        <v>0.88611966729976421</v>
      </c>
      <c r="EU163">
        <v>82.526495706941219</v>
      </c>
      <c r="EV163">
        <v>10857.803846153851</v>
      </c>
      <c r="EW163">
        <v>15</v>
      </c>
      <c r="EX163">
        <v>1657642000.5999999</v>
      </c>
      <c r="EY163" t="s">
        <v>416</v>
      </c>
      <c r="EZ163">
        <v>1657642000.5999999</v>
      </c>
      <c r="FA163">
        <v>1657641990.5999999</v>
      </c>
      <c r="FB163">
        <v>8</v>
      </c>
      <c r="FC163">
        <v>5.2999999999999999E-2</v>
      </c>
      <c r="FD163">
        <v>-7.3999999999999996E-2</v>
      </c>
      <c r="FE163">
        <v>-1.3049999999999999</v>
      </c>
      <c r="FF163">
        <v>0.372</v>
      </c>
      <c r="FG163">
        <v>415</v>
      </c>
      <c r="FH163">
        <v>35</v>
      </c>
      <c r="FI163">
        <v>0.02</v>
      </c>
      <c r="FJ163">
        <v>0.06</v>
      </c>
      <c r="FK163">
        <v>-17.363870731707319</v>
      </c>
      <c r="FL163">
        <v>0.65100418118460557</v>
      </c>
      <c r="FM163">
        <v>9.3053067062340691E-2</v>
      </c>
      <c r="FN163">
        <v>0</v>
      </c>
      <c r="FO163">
        <v>721.26132352941158</v>
      </c>
      <c r="FP163">
        <v>-0.14754774264336579</v>
      </c>
      <c r="FQ163">
        <v>0.26796188497490658</v>
      </c>
      <c r="FR163">
        <v>1</v>
      </c>
      <c r="FS163">
        <v>0.82474739024390253</v>
      </c>
      <c r="FT163">
        <v>-9.8105623693377719E-2</v>
      </c>
      <c r="FU163">
        <v>1.4306009322161041E-2</v>
      </c>
      <c r="FV163">
        <v>1</v>
      </c>
      <c r="FW163">
        <v>2</v>
      </c>
      <c r="FX163">
        <v>3</v>
      </c>
      <c r="FY163" t="s">
        <v>417</v>
      </c>
      <c r="FZ163">
        <v>3.3692500000000001</v>
      </c>
      <c r="GA163">
        <v>2.8936199999999999</v>
      </c>
      <c r="GB163">
        <v>0.17644699999999999</v>
      </c>
      <c r="GC163">
        <v>0.180811</v>
      </c>
      <c r="GD163">
        <v>0.14858499999999999</v>
      </c>
      <c r="GE163">
        <v>0.14885999999999999</v>
      </c>
      <c r="GF163">
        <v>28402.799999999999</v>
      </c>
      <c r="GG163">
        <v>24584.400000000001</v>
      </c>
      <c r="GH163">
        <v>30834.3</v>
      </c>
      <c r="GI163">
        <v>27979.9</v>
      </c>
      <c r="GJ163">
        <v>34600.300000000003</v>
      </c>
      <c r="GK163">
        <v>33616.300000000003</v>
      </c>
      <c r="GL163">
        <v>40205</v>
      </c>
      <c r="GM163">
        <v>39016.1</v>
      </c>
      <c r="GN163">
        <v>2.1554799999999998</v>
      </c>
      <c r="GO163">
        <v>1.57833</v>
      </c>
      <c r="GP163">
        <v>0</v>
      </c>
      <c r="GQ163">
        <v>5.2705399999999999E-2</v>
      </c>
      <c r="GR163">
        <v>999.9</v>
      </c>
      <c r="GS163">
        <v>33.990600000000001</v>
      </c>
      <c r="GT163">
        <v>62.6</v>
      </c>
      <c r="GU163">
        <v>39.200000000000003</v>
      </c>
      <c r="GV163">
        <v>44.000500000000002</v>
      </c>
      <c r="GW163">
        <v>50.320900000000002</v>
      </c>
      <c r="GX163">
        <v>40.468800000000002</v>
      </c>
      <c r="GY163">
        <v>1</v>
      </c>
      <c r="GZ163">
        <v>0.67869400000000002</v>
      </c>
      <c r="HA163">
        <v>2.1198100000000002</v>
      </c>
      <c r="HB163">
        <v>20.1935</v>
      </c>
      <c r="HC163">
        <v>5.2144399999999997</v>
      </c>
      <c r="HD163">
        <v>11.974</v>
      </c>
      <c r="HE163">
        <v>4.9901</v>
      </c>
      <c r="HF163">
        <v>3.2924500000000001</v>
      </c>
      <c r="HG163">
        <v>7760.8</v>
      </c>
      <c r="HH163">
        <v>9999</v>
      </c>
      <c r="HI163">
        <v>9999</v>
      </c>
      <c r="HJ163">
        <v>780.9</v>
      </c>
      <c r="HK163">
        <v>4.9713099999999999</v>
      </c>
      <c r="HL163">
        <v>1.8743799999999999</v>
      </c>
      <c r="HM163">
        <v>1.8706499999999999</v>
      </c>
      <c r="HN163">
        <v>1.87032</v>
      </c>
      <c r="HO163">
        <v>1.8748499999999999</v>
      </c>
      <c r="HP163">
        <v>1.87164</v>
      </c>
      <c r="HQ163">
        <v>1.86707</v>
      </c>
      <c r="HR163">
        <v>1.87805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-1.3049999999999999</v>
      </c>
      <c r="IG163">
        <v>0.37169999999999997</v>
      </c>
      <c r="IH163">
        <v>-1.305000000000007</v>
      </c>
      <c r="II163">
        <v>0</v>
      </c>
      <c r="IJ163">
        <v>0</v>
      </c>
      <c r="IK163">
        <v>0</v>
      </c>
      <c r="IL163">
        <v>0.37166500000000008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25.3</v>
      </c>
      <c r="IU163">
        <v>25.5</v>
      </c>
      <c r="IV163">
        <v>2.1240199999999998</v>
      </c>
      <c r="IW163">
        <v>2.5647000000000002</v>
      </c>
      <c r="IX163">
        <v>1.49902</v>
      </c>
      <c r="IY163">
        <v>2.2936999999999999</v>
      </c>
      <c r="IZ163">
        <v>1.69678</v>
      </c>
      <c r="JA163">
        <v>2.2778299999999998</v>
      </c>
      <c r="JB163">
        <v>44.306399999999996</v>
      </c>
      <c r="JC163">
        <v>15.9095</v>
      </c>
      <c r="JD163">
        <v>18</v>
      </c>
      <c r="JE163">
        <v>579.88</v>
      </c>
      <c r="JF163">
        <v>291.69200000000001</v>
      </c>
      <c r="JG163">
        <v>30.001999999999999</v>
      </c>
      <c r="JH163">
        <v>36.018599999999999</v>
      </c>
      <c r="JI163">
        <v>30.000900000000001</v>
      </c>
      <c r="JJ163">
        <v>35.692799999999998</v>
      </c>
      <c r="JK163">
        <v>35.675699999999999</v>
      </c>
      <c r="JL163">
        <v>42.590499999999999</v>
      </c>
      <c r="JM163">
        <v>24.680900000000001</v>
      </c>
      <c r="JN163">
        <v>84.669600000000003</v>
      </c>
      <c r="JO163">
        <v>30</v>
      </c>
      <c r="JP163">
        <v>990.06299999999999</v>
      </c>
      <c r="JQ163">
        <v>36.083100000000002</v>
      </c>
      <c r="JR163">
        <v>98.2791</v>
      </c>
      <c r="JS163">
        <v>98.243499999999997</v>
      </c>
    </row>
    <row r="164" spans="1:279" x14ac:dyDescent="0.2">
      <c r="A164">
        <v>149</v>
      </c>
      <c r="B164">
        <v>1657643524.5</v>
      </c>
      <c r="C164">
        <v>591</v>
      </c>
      <c r="D164" t="s">
        <v>718</v>
      </c>
      <c r="E164" t="s">
        <v>719</v>
      </c>
      <c r="F164">
        <v>4</v>
      </c>
      <c r="G164">
        <v>1657643522.1875</v>
      </c>
      <c r="H164">
        <f t="shared" si="100"/>
        <v>9.4616608447566368E-4</v>
      </c>
      <c r="I164">
        <f t="shared" si="101"/>
        <v>0.94616608447566364</v>
      </c>
      <c r="J164">
        <f t="shared" si="102"/>
        <v>8.5788362506387621</v>
      </c>
      <c r="K164">
        <f t="shared" si="103"/>
        <v>965.14037500000006</v>
      </c>
      <c r="L164">
        <f t="shared" si="104"/>
        <v>659.51070063167458</v>
      </c>
      <c r="M164">
        <f t="shared" si="105"/>
        <v>66.708640310175767</v>
      </c>
      <c r="N164">
        <f t="shared" si="106"/>
        <v>97.622680061198992</v>
      </c>
      <c r="O164">
        <f t="shared" si="107"/>
        <v>4.9349856845569105E-2</v>
      </c>
      <c r="P164">
        <f t="shared" si="108"/>
        <v>2.7650484272841389</v>
      </c>
      <c r="Q164">
        <f t="shared" si="109"/>
        <v>4.88657145955207E-2</v>
      </c>
      <c r="R164">
        <f t="shared" si="110"/>
        <v>3.0584173946436328E-2</v>
      </c>
      <c r="S164">
        <f t="shared" si="111"/>
        <v>194.43931236254056</v>
      </c>
      <c r="T164">
        <f t="shared" si="112"/>
        <v>35.47780499457788</v>
      </c>
      <c r="U164">
        <f t="shared" si="113"/>
        <v>34.8436375</v>
      </c>
      <c r="V164">
        <f t="shared" si="114"/>
        <v>5.5996466775688836</v>
      </c>
      <c r="W164">
        <f t="shared" si="115"/>
        <v>67.797436221719195</v>
      </c>
      <c r="X164">
        <f t="shared" si="116"/>
        <v>3.7314849999122632</v>
      </c>
      <c r="Y164">
        <f t="shared" si="117"/>
        <v>5.5038733141901108</v>
      </c>
      <c r="Z164">
        <f t="shared" si="118"/>
        <v>1.8681616776566203</v>
      </c>
      <c r="AA164">
        <f t="shared" si="119"/>
        <v>-41.725924325376766</v>
      </c>
      <c r="AB164">
        <f t="shared" si="120"/>
        <v>-46.334462316557932</v>
      </c>
      <c r="AC164">
        <f t="shared" si="121"/>
        <v>-3.9016232772229458</v>
      </c>
      <c r="AD164">
        <f t="shared" si="122"/>
        <v>102.47730244338291</v>
      </c>
      <c r="AE164">
        <f t="shared" si="123"/>
        <v>17.900958558275782</v>
      </c>
      <c r="AF164">
        <f t="shared" si="124"/>
        <v>0.9347670423396095</v>
      </c>
      <c r="AG164">
        <f t="shared" si="125"/>
        <v>8.5788362506387621</v>
      </c>
      <c r="AH164">
        <v>1020.055592158578</v>
      </c>
      <c r="AI164">
        <v>1005.180442424242</v>
      </c>
      <c r="AJ164">
        <v>1.696425380589041</v>
      </c>
      <c r="AK164">
        <v>64.653264527919617</v>
      </c>
      <c r="AL164">
        <f t="shared" si="126"/>
        <v>0.94616608447566364</v>
      </c>
      <c r="AM164">
        <v>36.059295923206342</v>
      </c>
      <c r="AN164">
        <v>36.895761818181803</v>
      </c>
      <c r="AO164">
        <v>8.2265120704804351E-4</v>
      </c>
      <c r="AP164">
        <v>87.74884862576603</v>
      </c>
      <c r="AQ164">
        <v>107</v>
      </c>
      <c r="AR164">
        <v>16</v>
      </c>
      <c r="AS164">
        <f t="shared" si="127"/>
        <v>1</v>
      </c>
      <c r="AT164">
        <f t="shared" si="128"/>
        <v>0</v>
      </c>
      <c r="AU164">
        <f t="shared" si="129"/>
        <v>47029.480216989708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1009.5750747992437</v>
      </c>
      <c r="BI164">
        <f t="shared" si="133"/>
        <v>8.5788362506387621</v>
      </c>
      <c r="BJ164" t="e">
        <f t="shared" si="134"/>
        <v>#DIV/0!</v>
      </c>
      <c r="BK164">
        <f t="shared" si="135"/>
        <v>8.4974723175933031E-3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1200.0825</v>
      </c>
      <c r="CQ164">
        <f t="shared" si="147"/>
        <v>1009.5750747992437</v>
      </c>
      <c r="CR164">
        <f t="shared" si="148"/>
        <v>0.84125472607028573</v>
      </c>
      <c r="CS164">
        <f t="shared" si="149"/>
        <v>0.16202162131565168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1657643522.1875</v>
      </c>
      <c r="CZ164">
        <v>965.14037500000006</v>
      </c>
      <c r="DA164">
        <v>982.49074999999993</v>
      </c>
      <c r="DB164">
        <v>36.891087499999998</v>
      </c>
      <c r="DC164">
        <v>36.060362499999997</v>
      </c>
      <c r="DD164">
        <v>966.44537500000001</v>
      </c>
      <c r="DE164">
        <v>36.519412500000001</v>
      </c>
      <c r="DF164">
        <v>650.23862499999996</v>
      </c>
      <c r="DG164">
        <v>101.048625</v>
      </c>
      <c r="DH164">
        <v>0.1000603</v>
      </c>
      <c r="DI164">
        <v>34.532812500000013</v>
      </c>
      <c r="DJ164">
        <v>999.9</v>
      </c>
      <c r="DK164">
        <v>34.8436375</v>
      </c>
      <c r="DL164">
        <v>0</v>
      </c>
      <c r="DM164">
        <v>0</v>
      </c>
      <c r="DN164">
        <v>8996.0949999999993</v>
      </c>
      <c r="DO164">
        <v>0</v>
      </c>
      <c r="DP164">
        <v>1914.8512499999999</v>
      </c>
      <c r="DQ164">
        <v>-17.3506</v>
      </c>
      <c r="DR164">
        <v>1002.10875</v>
      </c>
      <c r="DS164">
        <v>1019.245</v>
      </c>
      <c r="DT164">
        <v>0.83071937499999993</v>
      </c>
      <c r="DU164">
        <v>982.49074999999993</v>
      </c>
      <c r="DV164">
        <v>36.060362499999997</v>
      </c>
      <c r="DW164">
        <v>3.727795</v>
      </c>
      <c r="DX164">
        <v>3.64385</v>
      </c>
      <c r="DY164">
        <v>27.6945625</v>
      </c>
      <c r="DZ164">
        <v>27.3053375</v>
      </c>
      <c r="EA164">
        <v>1200.0825</v>
      </c>
      <c r="EB164">
        <v>0.95800012499999998</v>
      </c>
      <c r="EC164">
        <v>4.1999887499999999E-2</v>
      </c>
      <c r="ED164">
        <v>0</v>
      </c>
      <c r="EE164">
        <v>721.37574999999993</v>
      </c>
      <c r="EF164">
        <v>5.0001600000000002</v>
      </c>
      <c r="EG164">
        <v>10861.887500000001</v>
      </c>
      <c r="EH164">
        <v>9515.8262500000001</v>
      </c>
      <c r="EI164">
        <v>48.804250000000003</v>
      </c>
      <c r="EJ164">
        <v>51.561999999999998</v>
      </c>
      <c r="EK164">
        <v>50.038749999999993</v>
      </c>
      <c r="EL164">
        <v>49.976374999999997</v>
      </c>
      <c r="EM164">
        <v>50.515500000000003</v>
      </c>
      <c r="EN164">
        <v>1144.8900000000001</v>
      </c>
      <c r="EO164">
        <v>50.192500000000003</v>
      </c>
      <c r="EP164">
        <v>0</v>
      </c>
      <c r="EQ164">
        <v>86061</v>
      </c>
      <c r="ER164">
        <v>0</v>
      </c>
      <c r="ES164">
        <v>721.27948000000004</v>
      </c>
      <c r="ET164">
        <v>1.0136923212455791</v>
      </c>
      <c r="EU164">
        <v>16.946153811145159</v>
      </c>
      <c r="EV164">
        <v>10861.992</v>
      </c>
      <c r="EW164">
        <v>15</v>
      </c>
      <c r="EX164">
        <v>1657642000.5999999</v>
      </c>
      <c r="EY164" t="s">
        <v>416</v>
      </c>
      <c r="EZ164">
        <v>1657642000.5999999</v>
      </c>
      <c r="FA164">
        <v>1657641990.5999999</v>
      </c>
      <c r="FB164">
        <v>8</v>
      </c>
      <c r="FC164">
        <v>5.2999999999999999E-2</v>
      </c>
      <c r="FD164">
        <v>-7.3999999999999996E-2</v>
      </c>
      <c r="FE164">
        <v>-1.3049999999999999</v>
      </c>
      <c r="FF164">
        <v>0.372</v>
      </c>
      <c r="FG164">
        <v>415</v>
      </c>
      <c r="FH164">
        <v>35</v>
      </c>
      <c r="FI164">
        <v>0.02</v>
      </c>
      <c r="FJ164">
        <v>0.06</v>
      </c>
      <c r="FK164">
        <v>-17.3448925</v>
      </c>
      <c r="FL164">
        <v>0.62117786116327156</v>
      </c>
      <c r="FM164">
        <v>9.335046434672932E-2</v>
      </c>
      <c r="FN164">
        <v>0</v>
      </c>
      <c r="FO164">
        <v>721.28282352941176</v>
      </c>
      <c r="FP164">
        <v>0.21821238199795329</v>
      </c>
      <c r="FQ164">
        <v>0.23928121169430841</v>
      </c>
      <c r="FR164">
        <v>1</v>
      </c>
      <c r="FS164">
        <v>0.82215372500000006</v>
      </c>
      <c r="FT164">
        <v>-1.4554322701690299E-2</v>
      </c>
      <c r="FU164">
        <v>1.202387295547384E-2</v>
      </c>
      <c r="FV164">
        <v>1</v>
      </c>
      <c r="FW164">
        <v>2</v>
      </c>
      <c r="FX164">
        <v>3</v>
      </c>
      <c r="FY164" t="s">
        <v>417</v>
      </c>
      <c r="FZ164">
        <v>3.3691</v>
      </c>
      <c r="GA164">
        <v>2.8938299999999999</v>
      </c>
      <c r="GB164">
        <v>0.17722399999999999</v>
      </c>
      <c r="GC164">
        <v>0.181613</v>
      </c>
      <c r="GD164">
        <v>0.148614</v>
      </c>
      <c r="GE164">
        <v>0.14888599999999999</v>
      </c>
      <c r="GF164">
        <v>28375.4</v>
      </c>
      <c r="GG164">
        <v>24559.9</v>
      </c>
      <c r="GH164">
        <v>30833.8</v>
      </c>
      <c r="GI164">
        <v>27979.599999999999</v>
      </c>
      <c r="GJ164">
        <v>34598.800000000003</v>
      </c>
      <c r="GK164">
        <v>33614.800000000003</v>
      </c>
      <c r="GL164">
        <v>40204.6</v>
      </c>
      <c r="GM164">
        <v>39015.599999999999</v>
      </c>
      <c r="GN164">
        <v>2.15523</v>
      </c>
      <c r="GO164">
        <v>1.5784499999999999</v>
      </c>
      <c r="GP164">
        <v>0</v>
      </c>
      <c r="GQ164">
        <v>5.2176399999999998E-2</v>
      </c>
      <c r="GR164">
        <v>999.9</v>
      </c>
      <c r="GS164">
        <v>33.9998</v>
      </c>
      <c r="GT164">
        <v>62.5</v>
      </c>
      <c r="GU164">
        <v>39.200000000000003</v>
      </c>
      <c r="GV164">
        <v>43.929099999999998</v>
      </c>
      <c r="GW164">
        <v>50.200899999999997</v>
      </c>
      <c r="GX164">
        <v>40.396599999999999</v>
      </c>
      <c r="GY164">
        <v>1</v>
      </c>
      <c r="GZ164">
        <v>0.67930599999999997</v>
      </c>
      <c r="HA164">
        <v>2.12697</v>
      </c>
      <c r="HB164">
        <v>20.193300000000001</v>
      </c>
      <c r="HC164">
        <v>5.2138499999999999</v>
      </c>
      <c r="HD164">
        <v>11.974</v>
      </c>
      <c r="HE164">
        <v>4.9893999999999998</v>
      </c>
      <c r="HF164">
        <v>3.2924799999999999</v>
      </c>
      <c r="HG164">
        <v>7760.8</v>
      </c>
      <c r="HH164">
        <v>9999</v>
      </c>
      <c r="HI164">
        <v>9999</v>
      </c>
      <c r="HJ164">
        <v>780.9</v>
      </c>
      <c r="HK164">
        <v>4.9713500000000002</v>
      </c>
      <c r="HL164">
        <v>1.87439</v>
      </c>
      <c r="HM164">
        <v>1.87063</v>
      </c>
      <c r="HN164">
        <v>1.87033</v>
      </c>
      <c r="HO164">
        <v>1.8748499999999999</v>
      </c>
      <c r="HP164">
        <v>1.87164</v>
      </c>
      <c r="HQ164">
        <v>1.86707</v>
      </c>
      <c r="HR164">
        <v>1.87805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-1.3049999999999999</v>
      </c>
      <c r="IG164">
        <v>0.37169999999999997</v>
      </c>
      <c r="IH164">
        <v>-1.305000000000007</v>
      </c>
      <c r="II164">
        <v>0</v>
      </c>
      <c r="IJ164">
        <v>0</v>
      </c>
      <c r="IK164">
        <v>0</v>
      </c>
      <c r="IL164">
        <v>0.37166500000000008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25.4</v>
      </c>
      <c r="IU164">
        <v>25.6</v>
      </c>
      <c r="IV164">
        <v>2.1362299999999999</v>
      </c>
      <c r="IW164">
        <v>2.5659200000000002</v>
      </c>
      <c r="IX164">
        <v>1.49902</v>
      </c>
      <c r="IY164">
        <v>2.2936999999999999</v>
      </c>
      <c r="IZ164">
        <v>1.69678</v>
      </c>
      <c r="JA164">
        <v>2.3339799999999999</v>
      </c>
      <c r="JB164">
        <v>44.306399999999996</v>
      </c>
      <c r="JC164">
        <v>15.900700000000001</v>
      </c>
      <c r="JD164">
        <v>18</v>
      </c>
      <c r="JE164">
        <v>579.76800000000003</v>
      </c>
      <c r="JF164">
        <v>291.79199999999997</v>
      </c>
      <c r="JG164">
        <v>30.001999999999999</v>
      </c>
      <c r="JH164">
        <v>36.027500000000003</v>
      </c>
      <c r="JI164">
        <v>30.000800000000002</v>
      </c>
      <c r="JJ164">
        <v>35.700200000000002</v>
      </c>
      <c r="JK164">
        <v>35.683799999999998</v>
      </c>
      <c r="JL164">
        <v>42.8247</v>
      </c>
      <c r="JM164">
        <v>24.680900000000001</v>
      </c>
      <c r="JN164">
        <v>84.669600000000003</v>
      </c>
      <c r="JO164">
        <v>30</v>
      </c>
      <c r="JP164">
        <v>996.74099999999999</v>
      </c>
      <c r="JQ164">
        <v>36.083100000000002</v>
      </c>
      <c r="JR164">
        <v>98.277900000000002</v>
      </c>
      <c r="JS164">
        <v>98.242400000000004</v>
      </c>
    </row>
    <row r="165" spans="1:279" x14ac:dyDescent="0.2">
      <c r="A165">
        <v>150</v>
      </c>
      <c r="B165">
        <v>1657643528.5</v>
      </c>
      <c r="C165">
        <v>595</v>
      </c>
      <c r="D165" t="s">
        <v>720</v>
      </c>
      <c r="E165" t="s">
        <v>721</v>
      </c>
      <c r="F165">
        <v>4</v>
      </c>
      <c r="G165">
        <v>1657643526.5</v>
      </c>
      <c r="H165">
        <f t="shared" si="100"/>
        <v>9.438805531646659E-4</v>
      </c>
      <c r="I165">
        <f t="shared" si="101"/>
        <v>0.9438805531646659</v>
      </c>
      <c r="J165">
        <f t="shared" si="102"/>
        <v>8.6520471664066374</v>
      </c>
      <c r="K165">
        <f t="shared" si="103"/>
        <v>972.20871428571434</v>
      </c>
      <c r="L165">
        <f t="shared" si="104"/>
        <v>663.62388465756646</v>
      </c>
      <c r="M165">
        <f t="shared" si="105"/>
        <v>67.125333201976446</v>
      </c>
      <c r="N165">
        <f t="shared" si="106"/>
        <v>98.338585148978069</v>
      </c>
      <c r="O165">
        <f t="shared" si="107"/>
        <v>4.9277510017586679E-2</v>
      </c>
      <c r="P165">
        <f t="shared" si="108"/>
        <v>2.764000921797436</v>
      </c>
      <c r="Q165">
        <f t="shared" si="109"/>
        <v>4.8794597728643883E-2</v>
      </c>
      <c r="R165">
        <f t="shared" si="110"/>
        <v>3.0539616827407058E-2</v>
      </c>
      <c r="S165">
        <f t="shared" si="111"/>
        <v>194.43733804110525</v>
      </c>
      <c r="T165">
        <f t="shared" si="112"/>
        <v>35.484444745778582</v>
      </c>
      <c r="U165">
        <f t="shared" si="113"/>
        <v>34.841599999999993</v>
      </c>
      <c r="V165">
        <f t="shared" si="114"/>
        <v>5.5990141840092802</v>
      </c>
      <c r="W165">
        <f t="shared" si="115"/>
        <v>67.796848935565052</v>
      </c>
      <c r="X165">
        <f t="shared" si="116"/>
        <v>3.7326350296008926</v>
      </c>
      <c r="Y165">
        <f t="shared" si="117"/>
        <v>5.5056172789806714</v>
      </c>
      <c r="Z165">
        <f t="shared" si="118"/>
        <v>1.8663791544083876</v>
      </c>
      <c r="AA165">
        <f t="shared" si="119"/>
        <v>-41.625132394561767</v>
      </c>
      <c r="AB165">
        <f t="shared" si="120"/>
        <v>-45.163656289101951</v>
      </c>
      <c r="AC165">
        <f t="shared" si="121"/>
        <v>-3.8045439953294844</v>
      </c>
      <c r="AD165">
        <f t="shared" si="122"/>
        <v>103.84400536211204</v>
      </c>
      <c r="AE165">
        <f t="shared" si="123"/>
        <v>18.021206313618418</v>
      </c>
      <c r="AF165">
        <f t="shared" si="124"/>
        <v>0.93541849390601151</v>
      </c>
      <c r="AG165">
        <f t="shared" si="125"/>
        <v>8.6520471664066374</v>
      </c>
      <c r="AH165">
        <v>1026.9689880867211</v>
      </c>
      <c r="AI165">
        <v>1012.008363636363</v>
      </c>
      <c r="AJ165">
        <v>1.700900702349228</v>
      </c>
      <c r="AK165">
        <v>64.653264527919617</v>
      </c>
      <c r="AL165">
        <f t="shared" si="126"/>
        <v>0.9438805531646659</v>
      </c>
      <c r="AM165">
        <v>36.069360987923091</v>
      </c>
      <c r="AN165">
        <v>36.906455151515154</v>
      </c>
      <c r="AO165">
        <v>2.98783995549824E-4</v>
      </c>
      <c r="AP165">
        <v>87.74884862576603</v>
      </c>
      <c r="AQ165">
        <v>107</v>
      </c>
      <c r="AR165">
        <v>16</v>
      </c>
      <c r="AS165">
        <f t="shared" si="127"/>
        <v>1</v>
      </c>
      <c r="AT165">
        <f t="shared" si="128"/>
        <v>0</v>
      </c>
      <c r="AU165">
        <f t="shared" si="129"/>
        <v>46999.965575040944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1009.564585513526</v>
      </c>
      <c r="BI165">
        <f t="shared" si="133"/>
        <v>8.6520471664066374</v>
      </c>
      <c r="BJ165" t="e">
        <f t="shared" si="134"/>
        <v>#DIV/0!</v>
      </c>
      <c r="BK165">
        <f t="shared" si="135"/>
        <v>8.5700779232521108E-3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1200.07</v>
      </c>
      <c r="CQ165">
        <f t="shared" si="147"/>
        <v>1009.564585513526</v>
      </c>
      <c r="CR165">
        <f t="shared" si="148"/>
        <v>0.84125474806763445</v>
      </c>
      <c r="CS165">
        <f t="shared" si="149"/>
        <v>0.16202166377053442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1657643526.5</v>
      </c>
      <c r="CZ165">
        <v>972.20871428571434</v>
      </c>
      <c r="DA165">
        <v>989.6741428571429</v>
      </c>
      <c r="DB165">
        <v>36.902099999999997</v>
      </c>
      <c r="DC165">
        <v>36.070928571428567</v>
      </c>
      <c r="DD165">
        <v>973.51371428571417</v>
      </c>
      <c r="DE165">
        <v>36.530428571428573</v>
      </c>
      <c r="DF165">
        <v>650.334857142857</v>
      </c>
      <c r="DG165">
        <v>101.0495714285714</v>
      </c>
      <c r="DH165">
        <v>0.1000929428571429</v>
      </c>
      <c r="DI165">
        <v>34.538514285714278</v>
      </c>
      <c r="DJ165">
        <v>999.89999999999986</v>
      </c>
      <c r="DK165">
        <v>34.841599999999993</v>
      </c>
      <c r="DL165">
        <v>0</v>
      </c>
      <c r="DM165">
        <v>0</v>
      </c>
      <c r="DN165">
        <v>8990.4471428571433</v>
      </c>
      <c r="DO165">
        <v>0</v>
      </c>
      <c r="DP165">
        <v>1912.9142857142861</v>
      </c>
      <c r="DQ165">
        <v>-17.46557142857143</v>
      </c>
      <c r="DR165">
        <v>1009.458571428571</v>
      </c>
      <c r="DS165">
        <v>1026.7085714285711</v>
      </c>
      <c r="DT165">
        <v>0.83117657142857138</v>
      </c>
      <c r="DU165">
        <v>989.6741428571429</v>
      </c>
      <c r="DV165">
        <v>36.070928571428567</v>
      </c>
      <c r="DW165">
        <v>3.7289442857142849</v>
      </c>
      <c r="DX165">
        <v>3.644955714285715</v>
      </c>
      <c r="DY165">
        <v>27.699871428571431</v>
      </c>
      <c r="DZ165">
        <v>27.310500000000001</v>
      </c>
      <c r="EA165">
        <v>1200.07</v>
      </c>
      <c r="EB165">
        <v>0.95799914285714272</v>
      </c>
      <c r="EC165">
        <v>4.2000842857142853E-2</v>
      </c>
      <c r="ED165">
        <v>0</v>
      </c>
      <c r="EE165">
        <v>721.13314285714296</v>
      </c>
      <c r="EF165">
        <v>5.0001600000000002</v>
      </c>
      <c r="EG165">
        <v>10862.28571428571</v>
      </c>
      <c r="EH165">
        <v>9515.738571428572</v>
      </c>
      <c r="EI165">
        <v>48.811999999999998</v>
      </c>
      <c r="EJ165">
        <v>51.535428571428582</v>
      </c>
      <c r="EK165">
        <v>50.017714285714291</v>
      </c>
      <c r="EL165">
        <v>49.982000000000014</v>
      </c>
      <c r="EM165">
        <v>50.553142857142859</v>
      </c>
      <c r="EN165">
        <v>1144.8771428571431</v>
      </c>
      <c r="EO165">
        <v>50.192857142857143</v>
      </c>
      <c r="EP165">
        <v>0</v>
      </c>
      <c r="EQ165">
        <v>86065.200000047684</v>
      </c>
      <c r="ER165">
        <v>0</v>
      </c>
      <c r="ES165">
        <v>721.28115384615387</v>
      </c>
      <c r="ET165">
        <v>-0.56950425968428864</v>
      </c>
      <c r="EU165">
        <v>-10.075213657590091</v>
      </c>
      <c r="EV165">
        <v>10863.01923076923</v>
      </c>
      <c r="EW165">
        <v>15</v>
      </c>
      <c r="EX165">
        <v>1657642000.5999999</v>
      </c>
      <c r="EY165" t="s">
        <v>416</v>
      </c>
      <c r="EZ165">
        <v>1657642000.5999999</v>
      </c>
      <c r="FA165">
        <v>1657641990.5999999</v>
      </c>
      <c r="FB165">
        <v>8</v>
      </c>
      <c r="FC165">
        <v>5.2999999999999999E-2</v>
      </c>
      <c r="FD165">
        <v>-7.3999999999999996E-2</v>
      </c>
      <c r="FE165">
        <v>-1.3049999999999999</v>
      </c>
      <c r="FF165">
        <v>0.372</v>
      </c>
      <c r="FG165">
        <v>415</v>
      </c>
      <c r="FH165">
        <v>35</v>
      </c>
      <c r="FI165">
        <v>0.02</v>
      </c>
      <c r="FJ165">
        <v>0.06</v>
      </c>
      <c r="FK165">
        <v>-17.35429756097561</v>
      </c>
      <c r="FL165">
        <v>-8.5413240418123787E-2</v>
      </c>
      <c r="FM165">
        <v>9.6481588001646426E-2</v>
      </c>
      <c r="FN165">
        <v>1</v>
      </c>
      <c r="FO165">
        <v>721.25314705882352</v>
      </c>
      <c r="FP165">
        <v>0.19692895877001149</v>
      </c>
      <c r="FQ165">
        <v>0.2086386028734821</v>
      </c>
      <c r="FR165">
        <v>1</v>
      </c>
      <c r="FS165">
        <v>0.82073363414634137</v>
      </c>
      <c r="FT165">
        <v>8.7122843205576561E-2</v>
      </c>
      <c r="FU165">
        <v>9.1613232289432661E-3</v>
      </c>
      <c r="FV165">
        <v>1</v>
      </c>
      <c r="FW165">
        <v>3</v>
      </c>
      <c r="FX165">
        <v>3</v>
      </c>
      <c r="FY165" t="s">
        <v>615</v>
      </c>
      <c r="FZ165">
        <v>3.3689100000000001</v>
      </c>
      <c r="GA165">
        <v>2.8937900000000001</v>
      </c>
      <c r="GB165">
        <v>0.17800299999999999</v>
      </c>
      <c r="GC165">
        <v>0.18240100000000001</v>
      </c>
      <c r="GD165">
        <v>0.148642</v>
      </c>
      <c r="GE165">
        <v>0.14890600000000001</v>
      </c>
      <c r="GF165">
        <v>28347.9</v>
      </c>
      <c r="GG165">
        <v>24535.7</v>
      </c>
      <c r="GH165">
        <v>30833.3</v>
      </c>
      <c r="GI165">
        <v>27979.1</v>
      </c>
      <c r="GJ165">
        <v>34597.199999999997</v>
      </c>
      <c r="GK165">
        <v>33613.5</v>
      </c>
      <c r="GL165">
        <v>40204</v>
      </c>
      <c r="GM165">
        <v>39014.9</v>
      </c>
      <c r="GN165">
        <v>2.1561300000000001</v>
      </c>
      <c r="GO165">
        <v>1.57822</v>
      </c>
      <c r="GP165">
        <v>0</v>
      </c>
      <c r="GQ165">
        <v>5.11408E-2</v>
      </c>
      <c r="GR165">
        <v>999.9</v>
      </c>
      <c r="GS165">
        <v>34.008299999999998</v>
      </c>
      <c r="GT165">
        <v>62.5</v>
      </c>
      <c r="GU165">
        <v>39.200000000000003</v>
      </c>
      <c r="GV165">
        <v>43.9358</v>
      </c>
      <c r="GW165">
        <v>50.710900000000002</v>
      </c>
      <c r="GX165">
        <v>41.173900000000003</v>
      </c>
      <c r="GY165">
        <v>1</v>
      </c>
      <c r="GZ165">
        <v>0.67995700000000003</v>
      </c>
      <c r="HA165">
        <v>2.1295999999999999</v>
      </c>
      <c r="HB165">
        <v>20.192900000000002</v>
      </c>
      <c r="HC165">
        <v>5.2147399999999999</v>
      </c>
      <c r="HD165">
        <v>11.974</v>
      </c>
      <c r="HE165">
        <v>4.9897999999999998</v>
      </c>
      <c r="HF165">
        <v>3.2926500000000001</v>
      </c>
      <c r="HG165">
        <v>7761</v>
      </c>
      <c r="HH165">
        <v>9999</v>
      </c>
      <c r="HI165">
        <v>9999</v>
      </c>
      <c r="HJ165">
        <v>780.9</v>
      </c>
      <c r="HK165">
        <v>4.97133</v>
      </c>
      <c r="HL165">
        <v>1.87439</v>
      </c>
      <c r="HM165">
        <v>1.8706499999999999</v>
      </c>
      <c r="HN165">
        <v>1.8703399999999999</v>
      </c>
      <c r="HO165">
        <v>1.8748499999999999</v>
      </c>
      <c r="HP165">
        <v>1.87164</v>
      </c>
      <c r="HQ165">
        <v>1.8670800000000001</v>
      </c>
      <c r="HR165">
        <v>1.87805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-1.3049999999999999</v>
      </c>
      <c r="IG165">
        <v>0.37169999999999997</v>
      </c>
      <c r="IH165">
        <v>-1.305000000000007</v>
      </c>
      <c r="II165">
        <v>0</v>
      </c>
      <c r="IJ165">
        <v>0</v>
      </c>
      <c r="IK165">
        <v>0</v>
      </c>
      <c r="IL165">
        <v>0.37166500000000008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25.5</v>
      </c>
      <c r="IU165">
        <v>25.6</v>
      </c>
      <c r="IV165">
        <v>2.1484399999999999</v>
      </c>
      <c r="IW165">
        <v>2.5561500000000001</v>
      </c>
      <c r="IX165">
        <v>1.49902</v>
      </c>
      <c r="IY165">
        <v>2.2936999999999999</v>
      </c>
      <c r="IZ165">
        <v>1.69678</v>
      </c>
      <c r="JA165">
        <v>2.4194300000000002</v>
      </c>
      <c r="JB165">
        <v>44.306399999999996</v>
      </c>
      <c r="JC165">
        <v>15.9095</v>
      </c>
      <c r="JD165">
        <v>18</v>
      </c>
      <c r="JE165">
        <v>580.46799999999996</v>
      </c>
      <c r="JF165">
        <v>291.71100000000001</v>
      </c>
      <c r="JG165">
        <v>30.001300000000001</v>
      </c>
      <c r="JH165">
        <v>36.035299999999999</v>
      </c>
      <c r="JI165">
        <v>30.000900000000001</v>
      </c>
      <c r="JJ165">
        <v>35.706800000000001</v>
      </c>
      <c r="JK165">
        <v>35.690399999999997</v>
      </c>
      <c r="JL165">
        <v>43.063400000000001</v>
      </c>
      <c r="JM165">
        <v>24.680900000000001</v>
      </c>
      <c r="JN165">
        <v>84.669600000000003</v>
      </c>
      <c r="JO165">
        <v>30</v>
      </c>
      <c r="JP165">
        <v>1003.42</v>
      </c>
      <c r="JQ165">
        <v>36.083100000000002</v>
      </c>
      <c r="JR165">
        <v>98.276200000000003</v>
      </c>
      <c r="JS165">
        <v>98.240700000000004</v>
      </c>
    </row>
    <row r="166" spans="1:279" x14ac:dyDescent="0.2">
      <c r="A166">
        <v>151</v>
      </c>
      <c r="B166">
        <v>1657643532.5</v>
      </c>
      <c r="C166">
        <v>599</v>
      </c>
      <c r="D166" t="s">
        <v>722</v>
      </c>
      <c r="E166" t="s">
        <v>723</v>
      </c>
      <c r="F166">
        <v>4</v>
      </c>
      <c r="G166">
        <v>1657643530.1875</v>
      </c>
      <c r="H166">
        <f t="shared" si="100"/>
        <v>9.481754794090668E-4</v>
      </c>
      <c r="I166">
        <f t="shared" si="101"/>
        <v>0.94817547940906677</v>
      </c>
      <c r="J166">
        <f t="shared" si="102"/>
        <v>8.5991756056122366</v>
      </c>
      <c r="K166">
        <f t="shared" si="103"/>
        <v>978.28112499999997</v>
      </c>
      <c r="L166">
        <f t="shared" si="104"/>
        <v>672.78814499998555</v>
      </c>
      <c r="M166">
        <f t="shared" si="105"/>
        <v>68.051390330369387</v>
      </c>
      <c r="N166">
        <f t="shared" si="106"/>
        <v>98.951491914604574</v>
      </c>
      <c r="O166">
        <f t="shared" si="107"/>
        <v>4.955556957059172E-2</v>
      </c>
      <c r="P166">
        <f t="shared" si="108"/>
        <v>2.7671000789809161</v>
      </c>
      <c r="Q166">
        <f t="shared" si="109"/>
        <v>4.90677622977512E-2</v>
      </c>
      <c r="R166">
        <f t="shared" si="110"/>
        <v>3.0710778702416341E-2</v>
      </c>
      <c r="S166">
        <f t="shared" si="111"/>
        <v>194.42794086251754</v>
      </c>
      <c r="T166">
        <f t="shared" si="112"/>
        <v>35.489531072599327</v>
      </c>
      <c r="U166">
        <f t="shared" si="113"/>
        <v>34.838549999999998</v>
      </c>
      <c r="V166">
        <f t="shared" si="114"/>
        <v>5.5980674998863318</v>
      </c>
      <c r="W166">
        <f t="shared" si="115"/>
        <v>67.787974410318213</v>
      </c>
      <c r="X166">
        <f t="shared" si="116"/>
        <v>3.7336601065297281</v>
      </c>
      <c r="Y166">
        <f t="shared" si="117"/>
        <v>5.5078502330369332</v>
      </c>
      <c r="Z166">
        <f t="shared" si="118"/>
        <v>1.8644073933566037</v>
      </c>
      <c r="AA166">
        <f t="shared" si="119"/>
        <v>-41.814538641939848</v>
      </c>
      <c r="AB166">
        <f t="shared" si="120"/>
        <v>-43.670550817592058</v>
      </c>
      <c r="AC166">
        <f t="shared" si="121"/>
        <v>-3.6747220109077374</v>
      </c>
      <c r="AD166">
        <f t="shared" si="122"/>
        <v>105.26812939207788</v>
      </c>
      <c r="AE166">
        <f t="shared" si="123"/>
        <v>18.088361626709197</v>
      </c>
      <c r="AF166">
        <f t="shared" si="124"/>
        <v>0.93891897011077718</v>
      </c>
      <c r="AG166">
        <f t="shared" si="125"/>
        <v>8.5991756056122366</v>
      </c>
      <c r="AH166">
        <v>1033.894475247675</v>
      </c>
      <c r="AI166">
        <v>1018.897696969697</v>
      </c>
      <c r="AJ166">
        <v>1.7228577077200571</v>
      </c>
      <c r="AK166">
        <v>64.653264527919617</v>
      </c>
      <c r="AL166">
        <f t="shared" si="126"/>
        <v>0.94817547940906677</v>
      </c>
      <c r="AM166">
        <v>36.077003314604219</v>
      </c>
      <c r="AN166">
        <v>36.917988484848493</v>
      </c>
      <c r="AO166">
        <v>2.9042572649709542E-4</v>
      </c>
      <c r="AP166">
        <v>87.74884862576603</v>
      </c>
      <c r="AQ166">
        <v>107</v>
      </c>
      <c r="AR166">
        <v>16</v>
      </c>
      <c r="AS166">
        <f t="shared" si="127"/>
        <v>1</v>
      </c>
      <c r="AT166">
        <f t="shared" si="128"/>
        <v>0</v>
      </c>
      <c r="AU166">
        <f t="shared" si="129"/>
        <v>47083.617186095558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1009.5152247992318</v>
      </c>
      <c r="BI166">
        <f t="shared" si="133"/>
        <v>8.5991756056122366</v>
      </c>
      <c r="BJ166" t="e">
        <f t="shared" si="134"/>
        <v>#DIV/0!</v>
      </c>
      <c r="BK166">
        <f t="shared" si="135"/>
        <v>8.5181237433268088E-3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1200.01125</v>
      </c>
      <c r="CQ166">
        <f t="shared" si="147"/>
        <v>1009.5152247992318</v>
      </c>
      <c r="CR166">
        <f t="shared" si="148"/>
        <v>0.84125480056893776</v>
      </c>
      <c r="CS166">
        <f t="shared" si="149"/>
        <v>0.16202176509805016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1657643530.1875</v>
      </c>
      <c r="CZ166">
        <v>978.28112499999997</v>
      </c>
      <c r="DA166">
        <v>995.81775000000005</v>
      </c>
      <c r="DB166">
        <v>36.912725000000002</v>
      </c>
      <c r="DC166">
        <v>36.078412499999999</v>
      </c>
      <c r="DD166">
        <v>979.58612500000004</v>
      </c>
      <c r="DE166">
        <v>36.541062500000002</v>
      </c>
      <c r="DF166">
        <v>650.30375000000004</v>
      </c>
      <c r="DG166">
        <v>101.04825</v>
      </c>
      <c r="DH166">
        <v>0.100069625</v>
      </c>
      <c r="DI166">
        <v>34.545812499999997</v>
      </c>
      <c r="DJ166">
        <v>999.9</v>
      </c>
      <c r="DK166">
        <v>34.838549999999998</v>
      </c>
      <c r="DL166">
        <v>0</v>
      </c>
      <c r="DM166">
        <v>0</v>
      </c>
      <c r="DN166">
        <v>9007.03125</v>
      </c>
      <c r="DO166">
        <v>0</v>
      </c>
      <c r="DP166">
        <v>1911.0037500000001</v>
      </c>
      <c r="DQ166">
        <v>-17.5367125</v>
      </c>
      <c r="DR166">
        <v>1015.77625</v>
      </c>
      <c r="DS166">
        <v>1033.0912499999999</v>
      </c>
      <c r="DT166">
        <v>0.83431862499999998</v>
      </c>
      <c r="DU166">
        <v>995.81775000000005</v>
      </c>
      <c r="DV166">
        <v>36.078412499999999</v>
      </c>
      <c r="DW166">
        <v>3.7299612500000001</v>
      </c>
      <c r="DX166">
        <v>3.6456537500000001</v>
      </c>
      <c r="DY166">
        <v>27.7045125</v>
      </c>
      <c r="DZ166">
        <v>27.313762499999999</v>
      </c>
      <c r="EA166">
        <v>1200.01125</v>
      </c>
      <c r="EB166">
        <v>0.95799737499999993</v>
      </c>
      <c r="EC166">
        <v>4.2002562499999993E-2</v>
      </c>
      <c r="ED166">
        <v>0</v>
      </c>
      <c r="EE166">
        <v>721.10275000000001</v>
      </c>
      <c r="EF166">
        <v>5.0001600000000002</v>
      </c>
      <c r="EG166">
        <v>10860.125</v>
      </c>
      <c r="EH166">
        <v>9515.2612499999996</v>
      </c>
      <c r="EI166">
        <v>48.796499999999988</v>
      </c>
      <c r="EJ166">
        <v>51.561999999999998</v>
      </c>
      <c r="EK166">
        <v>50.038749999999993</v>
      </c>
      <c r="EL166">
        <v>50.007624999999997</v>
      </c>
      <c r="EM166">
        <v>50.538749999999993</v>
      </c>
      <c r="EN166">
        <v>1144.8187499999999</v>
      </c>
      <c r="EO166">
        <v>50.192500000000003</v>
      </c>
      <c r="EP166">
        <v>0</v>
      </c>
      <c r="EQ166">
        <v>86068.799999952316</v>
      </c>
      <c r="ER166">
        <v>0</v>
      </c>
      <c r="ES166">
        <v>721.23149999999998</v>
      </c>
      <c r="ET166">
        <v>-0.9396581068350276</v>
      </c>
      <c r="EU166">
        <v>-21.719658118460089</v>
      </c>
      <c r="EV166">
        <v>10862.11153846154</v>
      </c>
      <c r="EW166">
        <v>15</v>
      </c>
      <c r="EX166">
        <v>1657642000.5999999</v>
      </c>
      <c r="EY166" t="s">
        <v>416</v>
      </c>
      <c r="EZ166">
        <v>1657642000.5999999</v>
      </c>
      <c r="FA166">
        <v>1657641990.5999999</v>
      </c>
      <c r="FB166">
        <v>8</v>
      </c>
      <c r="FC166">
        <v>5.2999999999999999E-2</v>
      </c>
      <c r="FD166">
        <v>-7.3999999999999996E-2</v>
      </c>
      <c r="FE166">
        <v>-1.3049999999999999</v>
      </c>
      <c r="FF166">
        <v>0.372</v>
      </c>
      <c r="FG166">
        <v>415</v>
      </c>
      <c r="FH166">
        <v>35</v>
      </c>
      <c r="FI166">
        <v>0.02</v>
      </c>
      <c r="FJ166">
        <v>0.06</v>
      </c>
      <c r="FK166">
        <v>-17.376672500000002</v>
      </c>
      <c r="FL166">
        <v>-1.099077298311411</v>
      </c>
      <c r="FM166">
        <v>0.1237264199504292</v>
      </c>
      <c r="FN166">
        <v>0</v>
      </c>
      <c r="FO166">
        <v>721.23661764705889</v>
      </c>
      <c r="FP166">
        <v>-0.45058822969890661</v>
      </c>
      <c r="FQ166">
        <v>0.20662953702444439</v>
      </c>
      <c r="FR166">
        <v>1</v>
      </c>
      <c r="FS166">
        <v>0.82659612500000001</v>
      </c>
      <c r="FT166">
        <v>7.3921227016885374E-2</v>
      </c>
      <c r="FU166">
        <v>7.638340111527829E-3</v>
      </c>
      <c r="FV166">
        <v>1</v>
      </c>
      <c r="FW166">
        <v>2</v>
      </c>
      <c r="FX166">
        <v>3</v>
      </c>
      <c r="FY166" t="s">
        <v>417</v>
      </c>
      <c r="FZ166">
        <v>3.3691900000000001</v>
      </c>
      <c r="GA166">
        <v>2.89364</v>
      </c>
      <c r="GB166">
        <v>0.178784</v>
      </c>
      <c r="GC166">
        <v>0.183196</v>
      </c>
      <c r="GD166">
        <v>0.14866699999999999</v>
      </c>
      <c r="GE166">
        <v>0.148926</v>
      </c>
      <c r="GF166">
        <v>28320.9</v>
      </c>
      <c r="GG166">
        <v>24511.5</v>
      </c>
      <c r="GH166">
        <v>30833.4</v>
      </c>
      <c r="GI166">
        <v>27978.9</v>
      </c>
      <c r="GJ166">
        <v>34596.400000000001</v>
      </c>
      <c r="GK166">
        <v>33612.5</v>
      </c>
      <c r="GL166">
        <v>40204.199999999997</v>
      </c>
      <c r="GM166">
        <v>39014.699999999997</v>
      </c>
      <c r="GN166">
        <v>2.1563699999999999</v>
      </c>
      <c r="GO166">
        <v>1.5780799999999999</v>
      </c>
      <c r="GP166">
        <v>0</v>
      </c>
      <c r="GQ166">
        <v>5.1453699999999998E-2</v>
      </c>
      <c r="GR166">
        <v>999.9</v>
      </c>
      <c r="GS166">
        <v>34.017499999999998</v>
      </c>
      <c r="GT166">
        <v>62.5</v>
      </c>
      <c r="GU166">
        <v>39.200000000000003</v>
      </c>
      <c r="GV166">
        <v>43.9298</v>
      </c>
      <c r="GW166">
        <v>50.380899999999997</v>
      </c>
      <c r="GX166">
        <v>40.821300000000001</v>
      </c>
      <c r="GY166">
        <v>1</v>
      </c>
      <c r="GZ166">
        <v>0.68052100000000004</v>
      </c>
      <c r="HA166">
        <v>2.1299299999999999</v>
      </c>
      <c r="HB166">
        <v>20.193300000000001</v>
      </c>
      <c r="HC166">
        <v>5.2144399999999997</v>
      </c>
      <c r="HD166">
        <v>11.974</v>
      </c>
      <c r="HE166">
        <v>4.9897999999999998</v>
      </c>
      <c r="HF166">
        <v>3.2925300000000002</v>
      </c>
      <c r="HG166">
        <v>7761</v>
      </c>
      <c r="HH166">
        <v>9999</v>
      </c>
      <c r="HI166">
        <v>9999</v>
      </c>
      <c r="HJ166">
        <v>780.9</v>
      </c>
      <c r="HK166">
        <v>4.9713500000000002</v>
      </c>
      <c r="HL166">
        <v>1.8743799999999999</v>
      </c>
      <c r="HM166">
        <v>1.8706499999999999</v>
      </c>
      <c r="HN166">
        <v>1.8703399999999999</v>
      </c>
      <c r="HO166">
        <v>1.8748499999999999</v>
      </c>
      <c r="HP166">
        <v>1.8716299999999999</v>
      </c>
      <c r="HQ166">
        <v>1.86707</v>
      </c>
      <c r="HR166">
        <v>1.87805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-1.3049999999999999</v>
      </c>
      <c r="IG166">
        <v>0.37159999999999999</v>
      </c>
      <c r="IH166">
        <v>-1.305000000000007</v>
      </c>
      <c r="II166">
        <v>0</v>
      </c>
      <c r="IJ166">
        <v>0</v>
      </c>
      <c r="IK166">
        <v>0</v>
      </c>
      <c r="IL166">
        <v>0.37166500000000008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25.5</v>
      </c>
      <c r="IU166">
        <v>25.7</v>
      </c>
      <c r="IV166">
        <v>2.1594199999999999</v>
      </c>
      <c r="IW166">
        <v>2.5573700000000001</v>
      </c>
      <c r="IX166">
        <v>1.49902</v>
      </c>
      <c r="IY166">
        <v>2.2936999999999999</v>
      </c>
      <c r="IZ166">
        <v>1.69678</v>
      </c>
      <c r="JA166">
        <v>2.3339799999999999</v>
      </c>
      <c r="JB166">
        <v>44.306399999999996</v>
      </c>
      <c r="JC166">
        <v>15.9095</v>
      </c>
      <c r="JD166">
        <v>18</v>
      </c>
      <c r="JE166">
        <v>580.70600000000002</v>
      </c>
      <c r="JF166">
        <v>291.66699999999997</v>
      </c>
      <c r="JG166">
        <v>30.000699999999998</v>
      </c>
      <c r="JH166">
        <v>36.043599999999998</v>
      </c>
      <c r="JI166">
        <v>30.000699999999998</v>
      </c>
      <c r="JJ166">
        <v>35.7134</v>
      </c>
      <c r="JK166">
        <v>35.697000000000003</v>
      </c>
      <c r="JL166">
        <v>43.296500000000002</v>
      </c>
      <c r="JM166">
        <v>24.680900000000001</v>
      </c>
      <c r="JN166">
        <v>84.669600000000003</v>
      </c>
      <c r="JO166">
        <v>30</v>
      </c>
      <c r="JP166">
        <v>1010.1</v>
      </c>
      <c r="JQ166">
        <v>36.083100000000002</v>
      </c>
      <c r="JR166">
        <v>98.276700000000005</v>
      </c>
      <c r="JS166">
        <v>98.239900000000006</v>
      </c>
    </row>
    <row r="167" spans="1:279" x14ac:dyDescent="0.2">
      <c r="A167">
        <v>152</v>
      </c>
      <c r="B167">
        <v>1657643536.5</v>
      </c>
      <c r="C167">
        <v>603</v>
      </c>
      <c r="D167" t="s">
        <v>724</v>
      </c>
      <c r="E167" t="s">
        <v>725</v>
      </c>
      <c r="F167">
        <v>4</v>
      </c>
      <c r="G167">
        <v>1657643534.5</v>
      </c>
      <c r="H167">
        <f t="shared" si="100"/>
        <v>9.5095310316608119E-4</v>
      </c>
      <c r="I167">
        <f t="shared" si="101"/>
        <v>0.95095310316608117</v>
      </c>
      <c r="J167">
        <f t="shared" si="102"/>
        <v>8.6807674231766772</v>
      </c>
      <c r="K167">
        <f t="shared" si="103"/>
        <v>985.43500000000006</v>
      </c>
      <c r="L167">
        <f t="shared" si="104"/>
        <v>677.14278345349294</v>
      </c>
      <c r="M167">
        <f t="shared" si="105"/>
        <v>68.490137789733566</v>
      </c>
      <c r="N167">
        <f t="shared" si="106"/>
        <v>99.672595768661211</v>
      </c>
      <c r="O167">
        <f t="shared" si="107"/>
        <v>4.9574271516733395E-2</v>
      </c>
      <c r="P167">
        <f t="shared" si="108"/>
        <v>2.7618191690633136</v>
      </c>
      <c r="Q167">
        <f t="shared" si="109"/>
        <v>4.9085174433072871E-2</v>
      </c>
      <c r="R167">
        <f t="shared" si="110"/>
        <v>3.0721775205644682E-2</v>
      </c>
      <c r="S167">
        <f t="shared" si="111"/>
        <v>194.44189804111437</v>
      </c>
      <c r="T167">
        <f t="shared" si="112"/>
        <v>35.496420672355931</v>
      </c>
      <c r="U167">
        <f t="shared" si="113"/>
        <v>34.857342857142847</v>
      </c>
      <c r="V167">
        <f t="shared" si="114"/>
        <v>5.6039027948063191</v>
      </c>
      <c r="W167">
        <f t="shared" si="115"/>
        <v>67.786691409588911</v>
      </c>
      <c r="X167">
        <f t="shared" si="116"/>
        <v>3.7348138581790948</v>
      </c>
      <c r="Y167">
        <f t="shared" si="117"/>
        <v>5.509656512975611</v>
      </c>
      <c r="Z167">
        <f t="shared" si="118"/>
        <v>1.8690889366272243</v>
      </c>
      <c r="AA167">
        <f t="shared" si="119"/>
        <v>-41.937031849624184</v>
      </c>
      <c r="AB167">
        <f t="shared" si="120"/>
        <v>-45.506625753429262</v>
      </c>
      <c r="AC167">
        <f t="shared" si="121"/>
        <v>-3.837005074105714</v>
      </c>
      <c r="AD167">
        <f t="shared" si="122"/>
        <v>103.1612353639552</v>
      </c>
      <c r="AE167">
        <f t="shared" si="123"/>
        <v>18.232508301254263</v>
      </c>
      <c r="AF167">
        <f t="shared" si="124"/>
        <v>0.94159495097565293</v>
      </c>
      <c r="AG167">
        <f t="shared" si="125"/>
        <v>8.6807674231766772</v>
      </c>
      <c r="AH167">
        <v>1040.949507093479</v>
      </c>
      <c r="AI167">
        <v>1025.8223636363639</v>
      </c>
      <c r="AJ167">
        <v>1.7359944227732029</v>
      </c>
      <c r="AK167">
        <v>64.653264527919617</v>
      </c>
      <c r="AL167">
        <f t="shared" si="126"/>
        <v>0.95095310316608117</v>
      </c>
      <c r="AM167">
        <v>36.086211308538161</v>
      </c>
      <c r="AN167">
        <v>36.929904848484853</v>
      </c>
      <c r="AO167">
        <v>2.5266364403250292E-4</v>
      </c>
      <c r="AP167">
        <v>87.74884862576603</v>
      </c>
      <c r="AQ167">
        <v>107</v>
      </c>
      <c r="AR167">
        <v>16</v>
      </c>
      <c r="AS167">
        <f t="shared" si="127"/>
        <v>1</v>
      </c>
      <c r="AT167">
        <f t="shared" si="128"/>
        <v>0</v>
      </c>
      <c r="AU167">
        <f t="shared" si="129"/>
        <v>46938.272633607623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1009.5885855135303</v>
      </c>
      <c r="BI167">
        <f t="shared" si="133"/>
        <v>8.6807674231766772</v>
      </c>
      <c r="BJ167" t="e">
        <f t="shared" si="134"/>
        <v>#DIV/0!</v>
      </c>
      <c r="BK167">
        <f t="shared" si="135"/>
        <v>8.5983216804706424E-3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1200.0985714285709</v>
      </c>
      <c r="CQ167">
        <f t="shared" si="147"/>
        <v>1009.5885855135303</v>
      </c>
      <c r="CR167">
        <f t="shared" si="148"/>
        <v>0.8412547181951382</v>
      </c>
      <c r="CS167">
        <f t="shared" si="149"/>
        <v>0.16202160611661676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1657643534.5</v>
      </c>
      <c r="CZ167">
        <v>985.43500000000006</v>
      </c>
      <c r="DA167">
        <v>1003.114285714286</v>
      </c>
      <c r="DB167">
        <v>36.925057142857149</v>
      </c>
      <c r="DC167">
        <v>36.088328571428569</v>
      </c>
      <c r="DD167">
        <v>986.74</v>
      </c>
      <c r="DE167">
        <v>36.55338571428571</v>
      </c>
      <c r="DF167">
        <v>650.26571428571424</v>
      </c>
      <c r="DG167">
        <v>101.0458571428572</v>
      </c>
      <c r="DH167">
        <v>9.9926971428571418E-2</v>
      </c>
      <c r="DI167">
        <v>34.551714285714283</v>
      </c>
      <c r="DJ167">
        <v>999.89999999999986</v>
      </c>
      <c r="DK167">
        <v>34.857342857142847</v>
      </c>
      <c r="DL167">
        <v>0</v>
      </c>
      <c r="DM167">
        <v>0</v>
      </c>
      <c r="DN167">
        <v>8979.1957142857154</v>
      </c>
      <c r="DO167">
        <v>0</v>
      </c>
      <c r="DP167">
        <v>1908.37</v>
      </c>
      <c r="DQ167">
        <v>-17.6798</v>
      </c>
      <c r="DR167">
        <v>1023.218571428571</v>
      </c>
      <c r="DS167">
        <v>1040.67</v>
      </c>
      <c r="DT167">
        <v>0.83673200000000014</v>
      </c>
      <c r="DU167">
        <v>1003.114285714286</v>
      </c>
      <c r="DV167">
        <v>36.088328571428569</v>
      </c>
      <c r="DW167">
        <v>3.7311228571428572</v>
      </c>
      <c r="DX167">
        <v>3.646575714285714</v>
      </c>
      <c r="DY167">
        <v>27.70984285714286</v>
      </c>
      <c r="DZ167">
        <v>27.318100000000001</v>
      </c>
      <c r="EA167">
        <v>1200.0985714285709</v>
      </c>
      <c r="EB167">
        <v>0.95800071428571432</v>
      </c>
      <c r="EC167">
        <v>4.1999314285714281E-2</v>
      </c>
      <c r="ED167">
        <v>0</v>
      </c>
      <c r="EE167">
        <v>721.22457142857149</v>
      </c>
      <c r="EF167">
        <v>5.0001600000000002</v>
      </c>
      <c r="EG167">
        <v>10861.5</v>
      </c>
      <c r="EH167">
        <v>9515.9514285714286</v>
      </c>
      <c r="EI167">
        <v>48.811999999999998</v>
      </c>
      <c r="EJ167">
        <v>51.561999999999998</v>
      </c>
      <c r="EK167">
        <v>50.053142857142859</v>
      </c>
      <c r="EL167">
        <v>49.954999999999998</v>
      </c>
      <c r="EM167">
        <v>50.535428571428568</v>
      </c>
      <c r="EN167">
        <v>1144.9057142857141</v>
      </c>
      <c r="EO167">
        <v>50.192857142857143</v>
      </c>
      <c r="EP167">
        <v>0</v>
      </c>
      <c r="EQ167">
        <v>86073</v>
      </c>
      <c r="ER167">
        <v>0</v>
      </c>
      <c r="ES167">
        <v>721.20587999999998</v>
      </c>
      <c r="ET167">
        <v>-0.26692307531644011</v>
      </c>
      <c r="EU167">
        <v>0.2769230869626329</v>
      </c>
      <c r="EV167">
        <v>10860.936</v>
      </c>
      <c r="EW167">
        <v>15</v>
      </c>
      <c r="EX167">
        <v>1657642000.5999999</v>
      </c>
      <c r="EY167" t="s">
        <v>416</v>
      </c>
      <c r="EZ167">
        <v>1657642000.5999999</v>
      </c>
      <c r="FA167">
        <v>1657641990.5999999</v>
      </c>
      <c r="FB167">
        <v>8</v>
      </c>
      <c r="FC167">
        <v>5.2999999999999999E-2</v>
      </c>
      <c r="FD167">
        <v>-7.3999999999999996E-2</v>
      </c>
      <c r="FE167">
        <v>-1.3049999999999999</v>
      </c>
      <c r="FF167">
        <v>0.372</v>
      </c>
      <c r="FG167">
        <v>415</v>
      </c>
      <c r="FH167">
        <v>35</v>
      </c>
      <c r="FI167">
        <v>0.02</v>
      </c>
      <c r="FJ167">
        <v>0.06</v>
      </c>
      <c r="FK167">
        <v>-17.43422</v>
      </c>
      <c r="FL167">
        <v>-1.565504690431502</v>
      </c>
      <c r="FM167">
        <v>0.15546077833331459</v>
      </c>
      <c r="FN167">
        <v>0</v>
      </c>
      <c r="FO167">
        <v>721.23979411764708</v>
      </c>
      <c r="FP167">
        <v>-0.42794499141415321</v>
      </c>
      <c r="FQ167">
        <v>0.20755081297215169</v>
      </c>
      <c r="FR167">
        <v>1</v>
      </c>
      <c r="FS167">
        <v>0.83003925000000012</v>
      </c>
      <c r="FT167">
        <v>5.4699602251405161E-2</v>
      </c>
      <c r="FU167">
        <v>5.8134332745375158E-3</v>
      </c>
      <c r="FV167">
        <v>1</v>
      </c>
      <c r="FW167">
        <v>2</v>
      </c>
      <c r="FX167">
        <v>3</v>
      </c>
      <c r="FY167" t="s">
        <v>417</v>
      </c>
      <c r="FZ167">
        <v>3.3690899999999999</v>
      </c>
      <c r="GA167">
        <v>2.8934500000000001</v>
      </c>
      <c r="GB167">
        <v>0.179567</v>
      </c>
      <c r="GC167">
        <v>0.18398700000000001</v>
      </c>
      <c r="GD167">
        <v>0.148697</v>
      </c>
      <c r="GE167">
        <v>0.148952</v>
      </c>
      <c r="GF167">
        <v>28293.599999999999</v>
      </c>
      <c r="GG167">
        <v>24486.9</v>
      </c>
      <c r="GH167">
        <v>30833.200000000001</v>
      </c>
      <c r="GI167">
        <v>27977.9</v>
      </c>
      <c r="GJ167">
        <v>34595.1</v>
      </c>
      <c r="GK167">
        <v>33610.300000000003</v>
      </c>
      <c r="GL167">
        <v>40204</v>
      </c>
      <c r="GM167">
        <v>39013.300000000003</v>
      </c>
      <c r="GN167">
        <v>2.15645</v>
      </c>
      <c r="GO167">
        <v>1.5780799999999999</v>
      </c>
      <c r="GP167">
        <v>0</v>
      </c>
      <c r="GQ167">
        <v>5.1774100000000003E-2</v>
      </c>
      <c r="GR167">
        <v>999.9</v>
      </c>
      <c r="GS167">
        <v>34.028399999999998</v>
      </c>
      <c r="GT167">
        <v>62.5</v>
      </c>
      <c r="GU167">
        <v>39.299999999999997</v>
      </c>
      <c r="GV167">
        <v>44.171500000000002</v>
      </c>
      <c r="GW167">
        <v>50.230899999999998</v>
      </c>
      <c r="GX167">
        <v>40.296500000000002</v>
      </c>
      <c r="GY167">
        <v>1</v>
      </c>
      <c r="GZ167">
        <v>0.68109799999999998</v>
      </c>
      <c r="HA167">
        <v>2.1330800000000001</v>
      </c>
      <c r="HB167">
        <v>20.193000000000001</v>
      </c>
      <c r="HC167">
        <v>5.2140000000000004</v>
      </c>
      <c r="HD167">
        <v>11.974</v>
      </c>
      <c r="HE167">
        <v>4.9895500000000004</v>
      </c>
      <c r="HF167">
        <v>3.2925499999999999</v>
      </c>
      <c r="HG167">
        <v>7761.2</v>
      </c>
      <c r="HH167">
        <v>9999</v>
      </c>
      <c r="HI167">
        <v>9999</v>
      </c>
      <c r="HJ167">
        <v>780.9</v>
      </c>
      <c r="HK167">
        <v>4.97133</v>
      </c>
      <c r="HL167">
        <v>1.87439</v>
      </c>
      <c r="HM167">
        <v>1.8706700000000001</v>
      </c>
      <c r="HN167">
        <v>1.8703399999999999</v>
      </c>
      <c r="HO167">
        <v>1.87486</v>
      </c>
      <c r="HP167">
        <v>1.87164</v>
      </c>
      <c r="HQ167">
        <v>1.86707</v>
      </c>
      <c r="HR167">
        <v>1.87805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-1.3049999999999999</v>
      </c>
      <c r="IG167">
        <v>0.37169999999999997</v>
      </c>
      <c r="IH167">
        <v>-1.305000000000007</v>
      </c>
      <c r="II167">
        <v>0</v>
      </c>
      <c r="IJ167">
        <v>0</v>
      </c>
      <c r="IK167">
        <v>0</v>
      </c>
      <c r="IL167">
        <v>0.37166500000000008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25.6</v>
      </c>
      <c r="IU167">
        <v>25.8</v>
      </c>
      <c r="IV167">
        <v>2.1716299999999999</v>
      </c>
      <c r="IW167">
        <v>2.5671400000000002</v>
      </c>
      <c r="IX167">
        <v>1.49902</v>
      </c>
      <c r="IY167">
        <v>2.2936999999999999</v>
      </c>
      <c r="IZ167">
        <v>1.69678</v>
      </c>
      <c r="JA167">
        <v>2.2485400000000002</v>
      </c>
      <c r="JB167">
        <v>44.334200000000003</v>
      </c>
      <c r="JC167">
        <v>15.891999999999999</v>
      </c>
      <c r="JD167">
        <v>18</v>
      </c>
      <c r="JE167">
        <v>580.82899999999995</v>
      </c>
      <c r="JF167">
        <v>291.697</v>
      </c>
      <c r="JG167">
        <v>30.000900000000001</v>
      </c>
      <c r="JH167">
        <v>36.051699999999997</v>
      </c>
      <c r="JI167">
        <v>30.000800000000002</v>
      </c>
      <c r="JJ167">
        <v>35.7211</v>
      </c>
      <c r="JK167">
        <v>35.703600000000002</v>
      </c>
      <c r="JL167">
        <v>43.529899999999998</v>
      </c>
      <c r="JM167">
        <v>24.680900000000001</v>
      </c>
      <c r="JN167">
        <v>84.669600000000003</v>
      </c>
      <c r="JO167">
        <v>30</v>
      </c>
      <c r="JP167">
        <v>1016.78</v>
      </c>
      <c r="JQ167">
        <v>36.083100000000002</v>
      </c>
      <c r="JR167">
        <v>98.276300000000006</v>
      </c>
      <c r="JS167">
        <v>98.236599999999996</v>
      </c>
    </row>
    <row r="168" spans="1:279" x14ac:dyDescent="0.2">
      <c r="A168">
        <v>153</v>
      </c>
      <c r="B168">
        <v>1657643540.5</v>
      </c>
      <c r="C168">
        <v>607</v>
      </c>
      <c r="D168" t="s">
        <v>726</v>
      </c>
      <c r="E168" t="s">
        <v>727</v>
      </c>
      <c r="F168">
        <v>4</v>
      </c>
      <c r="G168">
        <v>1657643538.1875</v>
      </c>
      <c r="H168">
        <f t="shared" si="100"/>
        <v>9.4747661177005285E-4</v>
      </c>
      <c r="I168">
        <f t="shared" si="101"/>
        <v>0.94747661177005282</v>
      </c>
      <c r="J168">
        <f t="shared" si="102"/>
        <v>8.6452099687331341</v>
      </c>
      <c r="K168">
        <f t="shared" si="103"/>
        <v>991.57212500000003</v>
      </c>
      <c r="L168">
        <f t="shared" si="104"/>
        <v>683.09294620573144</v>
      </c>
      <c r="M168">
        <f t="shared" si="105"/>
        <v>69.092055011574601</v>
      </c>
      <c r="N168">
        <f t="shared" si="106"/>
        <v>100.29346107141679</v>
      </c>
      <c r="O168">
        <f t="shared" si="107"/>
        <v>4.9370838448116315E-2</v>
      </c>
      <c r="P168">
        <f t="shared" si="108"/>
        <v>2.7652096102642929</v>
      </c>
      <c r="Q168">
        <f t="shared" si="109"/>
        <v>4.8886314560123621E-2</v>
      </c>
      <c r="R168">
        <f t="shared" si="110"/>
        <v>3.0597082757360897E-2</v>
      </c>
      <c r="S168">
        <f t="shared" si="111"/>
        <v>194.42400561252919</v>
      </c>
      <c r="T168">
        <f t="shared" si="112"/>
        <v>35.501497055726688</v>
      </c>
      <c r="U168">
        <f t="shared" si="113"/>
        <v>34.862750000000013</v>
      </c>
      <c r="V168">
        <f t="shared" si="114"/>
        <v>5.6055827242322112</v>
      </c>
      <c r="W168">
        <f t="shared" si="115"/>
        <v>67.784129158625333</v>
      </c>
      <c r="X168">
        <f t="shared" si="116"/>
        <v>3.7357747340976393</v>
      </c>
      <c r="Y168">
        <f t="shared" si="117"/>
        <v>5.5112823318204027</v>
      </c>
      <c r="Z168">
        <f t="shared" si="118"/>
        <v>1.8698079901345719</v>
      </c>
      <c r="AA168">
        <f t="shared" si="119"/>
        <v>-41.783718579059332</v>
      </c>
      <c r="AB168">
        <f t="shared" si="120"/>
        <v>-45.576865590983552</v>
      </c>
      <c r="AC168">
        <f t="shared" si="121"/>
        <v>-3.838416224969635</v>
      </c>
      <c r="AD168">
        <f t="shared" si="122"/>
        <v>103.22500521751667</v>
      </c>
      <c r="AE168">
        <f t="shared" si="123"/>
        <v>18.213899332330609</v>
      </c>
      <c r="AF168">
        <f t="shared" si="124"/>
        <v>0.94228630022810356</v>
      </c>
      <c r="AG168">
        <f t="shared" si="125"/>
        <v>8.6452099687331341</v>
      </c>
      <c r="AH168">
        <v>1047.8486065413049</v>
      </c>
      <c r="AI168">
        <v>1032.7479999999989</v>
      </c>
      <c r="AJ168">
        <v>1.7379570053703861</v>
      </c>
      <c r="AK168">
        <v>64.653264527919617</v>
      </c>
      <c r="AL168">
        <f t="shared" si="126"/>
        <v>0.94747661177005282</v>
      </c>
      <c r="AM168">
        <v>36.097041311026032</v>
      </c>
      <c r="AN168">
        <v>36.938036363636343</v>
      </c>
      <c r="AO168">
        <v>1.7618215485102039E-4</v>
      </c>
      <c r="AP168">
        <v>87.74884862576603</v>
      </c>
      <c r="AQ168">
        <v>107</v>
      </c>
      <c r="AR168">
        <v>16</v>
      </c>
      <c r="AS168">
        <f t="shared" si="127"/>
        <v>1</v>
      </c>
      <c r="AT168">
        <f t="shared" si="128"/>
        <v>0</v>
      </c>
      <c r="AU168">
        <f t="shared" si="129"/>
        <v>47030.167964343738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1009.4951997992378</v>
      </c>
      <c r="BI168">
        <f t="shared" si="133"/>
        <v>8.6452099687331341</v>
      </c>
      <c r="BJ168" t="e">
        <f t="shared" si="134"/>
        <v>#DIV/0!</v>
      </c>
      <c r="BK168">
        <f t="shared" si="135"/>
        <v>8.5638940833521957E-3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1199.9875</v>
      </c>
      <c r="CQ168">
        <f t="shared" si="147"/>
        <v>1009.4951997992378</v>
      </c>
      <c r="CR168">
        <f t="shared" si="148"/>
        <v>0.84125476290314505</v>
      </c>
      <c r="CS168">
        <f t="shared" si="149"/>
        <v>0.16202169240307018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1657643538.1875</v>
      </c>
      <c r="CZ168">
        <v>991.57212500000003</v>
      </c>
      <c r="DA168">
        <v>1009.24</v>
      </c>
      <c r="DB168">
        <v>36.934512499999997</v>
      </c>
      <c r="DC168">
        <v>36.097187499999997</v>
      </c>
      <c r="DD168">
        <v>992.87712499999998</v>
      </c>
      <c r="DE168">
        <v>36.562849999999997</v>
      </c>
      <c r="DF168">
        <v>650.27324999999996</v>
      </c>
      <c r="DG168">
        <v>101.04600000000001</v>
      </c>
      <c r="DH168">
        <v>9.9906124999999998E-2</v>
      </c>
      <c r="DI168">
        <v>34.557025000000003</v>
      </c>
      <c r="DJ168">
        <v>999.9</v>
      </c>
      <c r="DK168">
        <v>34.862750000000013</v>
      </c>
      <c r="DL168">
        <v>0</v>
      </c>
      <c r="DM168">
        <v>0</v>
      </c>
      <c r="DN168">
        <v>8997.1850000000013</v>
      </c>
      <c r="DO168">
        <v>0</v>
      </c>
      <c r="DP168">
        <v>1911.0650000000001</v>
      </c>
      <c r="DQ168">
        <v>-17.668737499999999</v>
      </c>
      <c r="DR168">
        <v>1029.5999999999999</v>
      </c>
      <c r="DS168">
        <v>1047.0374999999999</v>
      </c>
      <c r="DT168">
        <v>0.83734699999999995</v>
      </c>
      <c r="DU168">
        <v>1009.24</v>
      </c>
      <c r="DV168">
        <v>36.097187499999997</v>
      </c>
      <c r="DW168">
        <v>3.7320787499999999</v>
      </c>
      <c r="DX168">
        <v>3.6474687499999998</v>
      </c>
      <c r="DY168">
        <v>27.714224999999999</v>
      </c>
      <c r="DZ168">
        <v>27.322275000000001</v>
      </c>
      <c r="EA168">
        <v>1199.9875</v>
      </c>
      <c r="EB168">
        <v>0.95800012499999998</v>
      </c>
      <c r="EC168">
        <v>4.1999887499999999E-2</v>
      </c>
      <c r="ED168">
        <v>0</v>
      </c>
      <c r="EE168">
        <v>721.10687499999995</v>
      </c>
      <c r="EF168">
        <v>5.0001600000000002</v>
      </c>
      <c r="EG168">
        <v>10859.5375</v>
      </c>
      <c r="EH168">
        <v>9515.0737499999996</v>
      </c>
      <c r="EI168">
        <v>48.804250000000003</v>
      </c>
      <c r="EJ168">
        <v>51.561999999999998</v>
      </c>
      <c r="EK168">
        <v>50.023249999999997</v>
      </c>
      <c r="EL168">
        <v>49.984250000000003</v>
      </c>
      <c r="EM168">
        <v>50.538749999999993</v>
      </c>
      <c r="EN168">
        <v>1144.7974999999999</v>
      </c>
      <c r="EO168">
        <v>50.19</v>
      </c>
      <c r="EP168">
        <v>0</v>
      </c>
      <c r="EQ168">
        <v>86077.200000047684</v>
      </c>
      <c r="ER168">
        <v>0</v>
      </c>
      <c r="ES168">
        <v>721.16599999999994</v>
      </c>
      <c r="ET168">
        <v>-0.1070085398433646</v>
      </c>
      <c r="EU168">
        <v>-28.591452966442979</v>
      </c>
      <c r="EV168">
        <v>10860.05</v>
      </c>
      <c r="EW168">
        <v>15</v>
      </c>
      <c r="EX168">
        <v>1657642000.5999999</v>
      </c>
      <c r="EY168" t="s">
        <v>416</v>
      </c>
      <c r="EZ168">
        <v>1657642000.5999999</v>
      </c>
      <c r="FA168">
        <v>1657641990.5999999</v>
      </c>
      <c r="FB168">
        <v>8</v>
      </c>
      <c r="FC168">
        <v>5.2999999999999999E-2</v>
      </c>
      <c r="FD168">
        <v>-7.3999999999999996E-2</v>
      </c>
      <c r="FE168">
        <v>-1.3049999999999999</v>
      </c>
      <c r="FF168">
        <v>0.372</v>
      </c>
      <c r="FG168">
        <v>415</v>
      </c>
      <c r="FH168">
        <v>35</v>
      </c>
      <c r="FI168">
        <v>0.02</v>
      </c>
      <c r="FJ168">
        <v>0.06</v>
      </c>
      <c r="FK168">
        <v>-17.519005</v>
      </c>
      <c r="FL168">
        <v>-1.423864165103174</v>
      </c>
      <c r="FM168">
        <v>0.14454331176156171</v>
      </c>
      <c r="FN168">
        <v>0</v>
      </c>
      <c r="FO168">
        <v>721.25047058823543</v>
      </c>
      <c r="FP168">
        <v>-0.66355996443614074</v>
      </c>
      <c r="FQ168">
        <v>0.2015420311285479</v>
      </c>
      <c r="FR168">
        <v>1</v>
      </c>
      <c r="FS168">
        <v>0.83346754999999995</v>
      </c>
      <c r="FT168">
        <v>2.9627932457784729E-2</v>
      </c>
      <c r="FU168">
        <v>3.0272525410840732E-3</v>
      </c>
      <c r="FV168">
        <v>1</v>
      </c>
      <c r="FW168">
        <v>2</v>
      </c>
      <c r="FX168">
        <v>3</v>
      </c>
      <c r="FY168" t="s">
        <v>417</v>
      </c>
      <c r="FZ168">
        <v>3.3688899999999999</v>
      </c>
      <c r="GA168">
        <v>2.8937300000000001</v>
      </c>
      <c r="GB168">
        <v>0.18035100000000001</v>
      </c>
      <c r="GC168">
        <v>0.18476200000000001</v>
      </c>
      <c r="GD168">
        <v>0.14871899999999999</v>
      </c>
      <c r="GE168">
        <v>0.14896400000000001</v>
      </c>
      <c r="GF168">
        <v>28265.5</v>
      </c>
      <c r="GG168">
        <v>24462.9</v>
      </c>
      <c r="GH168">
        <v>30832.2</v>
      </c>
      <c r="GI168">
        <v>27977.4</v>
      </c>
      <c r="GJ168">
        <v>34593.4</v>
      </c>
      <c r="GK168">
        <v>33609.5</v>
      </c>
      <c r="GL168">
        <v>40203.1</v>
      </c>
      <c r="GM168">
        <v>39012.9</v>
      </c>
      <c r="GN168">
        <v>2.1558000000000002</v>
      </c>
      <c r="GO168">
        <v>1.5778700000000001</v>
      </c>
      <c r="GP168">
        <v>0</v>
      </c>
      <c r="GQ168">
        <v>5.0447899999999997E-2</v>
      </c>
      <c r="GR168">
        <v>999.9</v>
      </c>
      <c r="GS168">
        <v>34.040900000000001</v>
      </c>
      <c r="GT168">
        <v>62.5</v>
      </c>
      <c r="GU168">
        <v>39.299999999999997</v>
      </c>
      <c r="GV168">
        <v>44.169499999999999</v>
      </c>
      <c r="GW168">
        <v>50.590899999999998</v>
      </c>
      <c r="GX168">
        <v>40.833300000000001</v>
      </c>
      <c r="GY168">
        <v>1</v>
      </c>
      <c r="GZ168">
        <v>0.68174800000000002</v>
      </c>
      <c r="HA168">
        <v>2.1388500000000001</v>
      </c>
      <c r="HB168">
        <v>20.193000000000001</v>
      </c>
      <c r="HC168">
        <v>5.2144399999999997</v>
      </c>
      <c r="HD168">
        <v>11.974</v>
      </c>
      <c r="HE168">
        <v>4.9901999999999997</v>
      </c>
      <c r="HF168">
        <v>3.2925800000000001</v>
      </c>
      <c r="HG168">
        <v>7761.2</v>
      </c>
      <c r="HH168">
        <v>9999</v>
      </c>
      <c r="HI168">
        <v>9999</v>
      </c>
      <c r="HJ168">
        <v>780.9</v>
      </c>
      <c r="HK168">
        <v>4.9713399999999996</v>
      </c>
      <c r="HL168">
        <v>1.87439</v>
      </c>
      <c r="HM168">
        <v>1.8706700000000001</v>
      </c>
      <c r="HN168">
        <v>1.87032</v>
      </c>
      <c r="HO168">
        <v>1.8748499999999999</v>
      </c>
      <c r="HP168">
        <v>1.87164</v>
      </c>
      <c r="HQ168">
        <v>1.86707</v>
      </c>
      <c r="HR168">
        <v>1.87805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-1.3049999999999999</v>
      </c>
      <c r="IG168">
        <v>0.37159999999999999</v>
      </c>
      <c r="IH168">
        <v>-1.305000000000007</v>
      </c>
      <c r="II168">
        <v>0</v>
      </c>
      <c r="IJ168">
        <v>0</v>
      </c>
      <c r="IK168">
        <v>0</v>
      </c>
      <c r="IL168">
        <v>0.37166500000000008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25.7</v>
      </c>
      <c r="IU168">
        <v>25.8</v>
      </c>
      <c r="IV168">
        <v>2.18384</v>
      </c>
      <c r="IW168">
        <v>2.5585900000000001</v>
      </c>
      <c r="IX168">
        <v>1.49902</v>
      </c>
      <c r="IY168">
        <v>2.2936999999999999</v>
      </c>
      <c r="IZ168">
        <v>1.69678</v>
      </c>
      <c r="JA168">
        <v>2.3718300000000001</v>
      </c>
      <c r="JB168">
        <v>44.334200000000003</v>
      </c>
      <c r="JC168">
        <v>15.900700000000001</v>
      </c>
      <c r="JD168">
        <v>18</v>
      </c>
      <c r="JE168">
        <v>580.43100000000004</v>
      </c>
      <c r="JF168">
        <v>291.62900000000002</v>
      </c>
      <c r="JG168">
        <v>30.001300000000001</v>
      </c>
      <c r="JH168">
        <v>36.059600000000003</v>
      </c>
      <c r="JI168">
        <v>30.000800000000002</v>
      </c>
      <c r="JJ168">
        <v>35.728200000000001</v>
      </c>
      <c r="JK168">
        <v>35.710099999999997</v>
      </c>
      <c r="JL168">
        <v>43.767699999999998</v>
      </c>
      <c r="JM168">
        <v>24.680900000000001</v>
      </c>
      <c r="JN168">
        <v>84.669600000000003</v>
      </c>
      <c r="JO168">
        <v>30</v>
      </c>
      <c r="JP168">
        <v>1023.46</v>
      </c>
      <c r="JQ168">
        <v>36.078099999999999</v>
      </c>
      <c r="JR168">
        <v>98.273600000000002</v>
      </c>
      <c r="JS168">
        <v>98.235200000000006</v>
      </c>
    </row>
    <row r="169" spans="1:279" x14ac:dyDescent="0.2">
      <c r="A169">
        <v>154</v>
      </c>
      <c r="B169">
        <v>1657643544.5</v>
      </c>
      <c r="C169">
        <v>611</v>
      </c>
      <c r="D169" t="s">
        <v>728</v>
      </c>
      <c r="E169" t="s">
        <v>729</v>
      </c>
      <c r="F169">
        <v>4</v>
      </c>
      <c r="G169">
        <v>1657643542.5</v>
      </c>
      <c r="H169">
        <f t="shared" si="100"/>
        <v>9.5265035056815348E-4</v>
      </c>
      <c r="I169">
        <f t="shared" si="101"/>
        <v>0.9526503505681535</v>
      </c>
      <c r="J169">
        <f t="shared" si="102"/>
        <v>8.7306699703056498</v>
      </c>
      <c r="K169">
        <f t="shared" si="103"/>
        <v>998.76071428571436</v>
      </c>
      <c r="L169">
        <f t="shared" si="104"/>
        <v>689.13833969579969</v>
      </c>
      <c r="M169">
        <f t="shared" si="105"/>
        <v>69.703151926389509</v>
      </c>
      <c r="N169">
        <f t="shared" si="106"/>
        <v>101.02002137436841</v>
      </c>
      <c r="O169">
        <f t="shared" si="107"/>
        <v>4.9692462737768332E-2</v>
      </c>
      <c r="P169">
        <f t="shared" si="108"/>
        <v>2.7626343390841734</v>
      </c>
      <c r="Q169">
        <f t="shared" si="109"/>
        <v>4.9201186664691636E-2</v>
      </c>
      <c r="R169">
        <f t="shared" si="110"/>
        <v>3.0794475998976452E-2</v>
      </c>
      <c r="S169">
        <f t="shared" si="111"/>
        <v>194.43064332681712</v>
      </c>
      <c r="T169">
        <f t="shared" si="112"/>
        <v>35.509134953608324</v>
      </c>
      <c r="U169">
        <f t="shared" si="113"/>
        <v>34.859914285714289</v>
      </c>
      <c r="V169">
        <f t="shared" si="114"/>
        <v>5.6047016498632036</v>
      </c>
      <c r="W169">
        <f t="shared" si="115"/>
        <v>67.770498637045435</v>
      </c>
      <c r="X169">
        <f t="shared" si="116"/>
        <v>3.7367260860566156</v>
      </c>
      <c r="Y169">
        <f t="shared" si="117"/>
        <v>5.5137945879211907</v>
      </c>
      <c r="Z169">
        <f t="shared" si="118"/>
        <v>1.867975563806588</v>
      </c>
      <c r="AA169">
        <f t="shared" si="119"/>
        <v>-42.011880460055572</v>
      </c>
      <c r="AB169">
        <f t="shared" si="120"/>
        <v>-43.890237589385848</v>
      </c>
      <c r="AC169">
        <f t="shared" si="121"/>
        <v>-3.6999133384834386</v>
      </c>
      <c r="AD169">
        <f t="shared" si="122"/>
        <v>104.82861193889225</v>
      </c>
      <c r="AE169">
        <f t="shared" si="123"/>
        <v>18.165520579148474</v>
      </c>
      <c r="AF169">
        <f t="shared" si="124"/>
        <v>0.94532609913062693</v>
      </c>
      <c r="AG169">
        <f t="shared" si="125"/>
        <v>8.7306699703056498</v>
      </c>
      <c r="AH169">
        <v>1054.732194815922</v>
      </c>
      <c r="AI169">
        <v>1039.6447878787881</v>
      </c>
      <c r="AJ169">
        <v>1.7141496696094149</v>
      </c>
      <c r="AK169">
        <v>64.653264527919617</v>
      </c>
      <c r="AL169">
        <f t="shared" si="126"/>
        <v>0.9526503505681535</v>
      </c>
      <c r="AM169">
        <v>36.101887309444599</v>
      </c>
      <c r="AN169">
        <v>36.947559393939379</v>
      </c>
      <c r="AO169">
        <v>1.4551876269132779E-4</v>
      </c>
      <c r="AP169">
        <v>87.74884862576603</v>
      </c>
      <c r="AQ169">
        <v>107</v>
      </c>
      <c r="AR169">
        <v>16</v>
      </c>
      <c r="AS169">
        <f t="shared" si="127"/>
        <v>1</v>
      </c>
      <c r="AT169">
        <f t="shared" si="128"/>
        <v>0</v>
      </c>
      <c r="AU169">
        <f t="shared" si="129"/>
        <v>46958.489524567769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1009.5297426563816</v>
      </c>
      <c r="BI169">
        <f t="shared" si="133"/>
        <v>8.7306699703056498</v>
      </c>
      <c r="BJ169" t="e">
        <f t="shared" si="134"/>
        <v>#DIV/0!</v>
      </c>
      <c r="BK169">
        <f t="shared" si="135"/>
        <v>8.6482543320938587E-3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1200.028571428571</v>
      </c>
      <c r="CQ169">
        <f t="shared" si="147"/>
        <v>1009.5297426563816</v>
      </c>
      <c r="CR169">
        <f t="shared" si="148"/>
        <v>0.84125475567184993</v>
      </c>
      <c r="CS169">
        <f t="shared" si="149"/>
        <v>0.16202167844667034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1657643542.5</v>
      </c>
      <c r="CZ169">
        <v>998.76071428571436</v>
      </c>
      <c r="DA169">
        <v>1016.391428571428</v>
      </c>
      <c r="DB169">
        <v>36.944114285714292</v>
      </c>
      <c r="DC169">
        <v>36.104171428571433</v>
      </c>
      <c r="DD169">
        <v>1000.066857142857</v>
      </c>
      <c r="DE169">
        <v>36.572457142857147</v>
      </c>
      <c r="DF169">
        <v>650.33128571428574</v>
      </c>
      <c r="DG169">
        <v>101.0452857142857</v>
      </c>
      <c r="DH169">
        <v>0.1000836714285714</v>
      </c>
      <c r="DI169">
        <v>34.565228571428577</v>
      </c>
      <c r="DJ169">
        <v>999.89999999999986</v>
      </c>
      <c r="DK169">
        <v>34.859914285714289</v>
      </c>
      <c r="DL169">
        <v>0</v>
      </c>
      <c r="DM169">
        <v>0</v>
      </c>
      <c r="DN169">
        <v>8983.5728571428572</v>
      </c>
      <c r="DO169">
        <v>0</v>
      </c>
      <c r="DP169">
        <v>1899.011428571428</v>
      </c>
      <c r="DQ169">
        <v>-17.631871428571429</v>
      </c>
      <c r="DR169">
        <v>1037.0742857142859</v>
      </c>
      <c r="DS169">
        <v>1054.464285714286</v>
      </c>
      <c r="DT169">
        <v>0.83993857142857131</v>
      </c>
      <c r="DU169">
        <v>1016.391428571428</v>
      </c>
      <c r="DV169">
        <v>36.104171428571433</v>
      </c>
      <c r="DW169">
        <v>3.7330257142857142</v>
      </c>
      <c r="DX169">
        <v>3.648151428571428</v>
      </c>
      <c r="DY169">
        <v>27.718557142857151</v>
      </c>
      <c r="DZ169">
        <v>27.325485714285708</v>
      </c>
      <c r="EA169">
        <v>1200.028571428571</v>
      </c>
      <c r="EB169">
        <v>0.95800071428571432</v>
      </c>
      <c r="EC169">
        <v>4.1999314285714281E-2</v>
      </c>
      <c r="ED169">
        <v>0</v>
      </c>
      <c r="EE169">
        <v>721.04000000000008</v>
      </c>
      <c r="EF169">
        <v>5.0001600000000002</v>
      </c>
      <c r="EG169">
        <v>10841.842857142859</v>
      </c>
      <c r="EH169">
        <v>9515.39857142857</v>
      </c>
      <c r="EI169">
        <v>48.830000000000013</v>
      </c>
      <c r="EJ169">
        <v>51.561999999999998</v>
      </c>
      <c r="EK169">
        <v>50.017714285714291</v>
      </c>
      <c r="EL169">
        <v>50.017714285714291</v>
      </c>
      <c r="EM169">
        <v>50.553142857142859</v>
      </c>
      <c r="EN169">
        <v>1144.8371428571429</v>
      </c>
      <c r="EO169">
        <v>50.191428571428567</v>
      </c>
      <c r="EP169">
        <v>0</v>
      </c>
      <c r="EQ169">
        <v>86080.799999952316</v>
      </c>
      <c r="ER169">
        <v>0</v>
      </c>
      <c r="ES169">
        <v>721.12938461538477</v>
      </c>
      <c r="ET169">
        <v>-0.68239315309817772</v>
      </c>
      <c r="EU169">
        <v>-81.258119633733017</v>
      </c>
      <c r="EV169">
        <v>10855.346153846151</v>
      </c>
      <c r="EW169">
        <v>15</v>
      </c>
      <c r="EX169">
        <v>1657642000.5999999</v>
      </c>
      <c r="EY169" t="s">
        <v>416</v>
      </c>
      <c r="EZ169">
        <v>1657642000.5999999</v>
      </c>
      <c r="FA169">
        <v>1657641990.5999999</v>
      </c>
      <c r="FB169">
        <v>8</v>
      </c>
      <c r="FC169">
        <v>5.2999999999999999E-2</v>
      </c>
      <c r="FD169">
        <v>-7.3999999999999996E-2</v>
      </c>
      <c r="FE169">
        <v>-1.3049999999999999</v>
      </c>
      <c r="FF169">
        <v>0.372</v>
      </c>
      <c r="FG169">
        <v>415</v>
      </c>
      <c r="FH169">
        <v>35</v>
      </c>
      <c r="FI169">
        <v>0.02</v>
      </c>
      <c r="FJ169">
        <v>0.06</v>
      </c>
      <c r="FK169">
        <v>-17.588568292682929</v>
      </c>
      <c r="FL169">
        <v>-0.7366432055749218</v>
      </c>
      <c r="FM169">
        <v>8.99735772568932E-2</v>
      </c>
      <c r="FN169">
        <v>0</v>
      </c>
      <c r="FO169">
        <v>721.1451176470589</v>
      </c>
      <c r="FP169">
        <v>-0.44987012465757448</v>
      </c>
      <c r="FQ169">
        <v>0.2035029649597391</v>
      </c>
      <c r="FR169">
        <v>1</v>
      </c>
      <c r="FS169">
        <v>0.83558485365853663</v>
      </c>
      <c r="FT169">
        <v>3.073147735191609E-2</v>
      </c>
      <c r="FU169">
        <v>3.1622108780283349E-3</v>
      </c>
      <c r="FV169">
        <v>1</v>
      </c>
      <c r="FW169">
        <v>2</v>
      </c>
      <c r="FX169">
        <v>3</v>
      </c>
      <c r="FY169" t="s">
        <v>417</v>
      </c>
      <c r="FZ169">
        <v>3.36896</v>
      </c>
      <c r="GA169">
        <v>2.8936199999999999</v>
      </c>
      <c r="GB169">
        <v>0.18112300000000001</v>
      </c>
      <c r="GC169">
        <v>0.18554100000000001</v>
      </c>
      <c r="GD169">
        <v>0.14873900000000001</v>
      </c>
      <c r="GE169">
        <v>0.14898800000000001</v>
      </c>
      <c r="GF169">
        <v>28238.9</v>
      </c>
      <c r="GG169">
        <v>24439.599999999999</v>
      </c>
      <c r="GH169">
        <v>30832.400000000001</v>
      </c>
      <c r="GI169">
        <v>27977.5</v>
      </c>
      <c r="GJ169">
        <v>34592.9</v>
      </c>
      <c r="GK169">
        <v>33608.800000000003</v>
      </c>
      <c r="GL169">
        <v>40203.300000000003</v>
      </c>
      <c r="GM169">
        <v>39013.300000000003</v>
      </c>
      <c r="GN169">
        <v>2.1560800000000002</v>
      </c>
      <c r="GO169">
        <v>1.57778</v>
      </c>
      <c r="GP169">
        <v>0</v>
      </c>
      <c r="GQ169">
        <v>5.05969E-2</v>
      </c>
      <c r="GR169">
        <v>999.9</v>
      </c>
      <c r="GS169">
        <v>34.056100000000001</v>
      </c>
      <c r="GT169">
        <v>62.5</v>
      </c>
      <c r="GU169">
        <v>39.299999999999997</v>
      </c>
      <c r="GV169">
        <v>44.167400000000001</v>
      </c>
      <c r="GW169">
        <v>50.740900000000003</v>
      </c>
      <c r="GX169">
        <v>41.089700000000001</v>
      </c>
      <c r="GY169">
        <v>1</v>
      </c>
      <c r="GZ169">
        <v>0.68234799999999995</v>
      </c>
      <c r="HA169">
        <v>2.14446</v>
      </c>
      <c r="HB169">
        <v>20.193100000000001</v>
      </c>
      <c r="HC169">
        <v>5.2141500000000001</v>
      </c>
      <c r="HD169">
        <v>11.974</v>
      </c>
      <c r="HE169">
        <v>4.9898999999999996</v>
      </c>
      <c r="HF169">
        <v>3.2925</v>
      </c>
      <c r="HG169">
        <v>7761.2</v>
      </c>
      <c r="HH169">
        <v>9999</v>
      </c>
      <c r="HI169">
        <v>9999</v>
      </c>
      <c r="HJ169">
        <v>780.9</v>
      </c>
      <c r="HK169">
        <v>4.9713500000000002</v>
      </c>
      <c r="HL169">
        <v>1.87439</v>
      </c>
      <c r="HM169">
        <v>1.8706799999999999</v>
      </c>
      <c r="HN169">
        <v>1.8703099999999999</v>
      </c>
      <c r="HO169">
        <v>1.87486</v>
      </c>
      <c r="HP169">
        <v>1.87164</v>
      </c>
      <c r="HQ169">
        <v>1.86707</v>
      </c>
      <c r="HR169">
        <v>1.87805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-1.31</v>
      </c>
      <c r="IG169">
        <v>0.37169999999999997</v>
      </c>
      <c r="IH169">
        <v>-1.305000000000007</v>
      </c>
      <c r="II169">
        <v>0</v>
      </c>
      <c r="IJ169">
        <v>0</v>
      </c>
      <c r="IK169">
        <v>0</v>
      </c>
      <c r="IL169">
        <v>0.37166500000000008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25.7</v>
      </c>
      <c r="IU169">
        <v>25.9</v>
      </c>
      <c r="IV169">
        <v>2.19482</v>
      </c>
      <c r="IW169">
        <v>2.5598100000000001</v>
      </c>
      <c r="IX169">
        <v>1.49902</v>
      </c>
      <c r="IY169">
        <v>2.2936999999999999</v>
      </c>
      <c r="IZ169">
        <v>1.69678</v>
      </c>
      <c r="JA169">
        <v>2.3754900000000001</v>
      </c>
      <c r="JB169">
        <v>44.334200000000003</v>
      </c>
      <c r="JC169">
        <v>15.9095</v>
      </c>
      <c r="JD169">
        <v>18</v>
      </c>
      <c r="JE169">
        <v>580.68700000000001</v>
      </c>
      <c r="JF169">
        <v>291.61399999999998</v>
      </c>
      <c r="JG169">
        <v>30.0015</v>
      </c>
      <c r="JH169">
        <v>36.067</v>
      </c>
      <c r="JI169">
        <v>30.000800000000002</v>
      </c>
      <c r="JJ169">
        <v>35.7348</v>
      </c>
      <c r="JK169">
        <v>35.717700000000001</v>
      </c>
      <c r="JL169">
        <v>44.008400000000002</v>
      </c>
      <c r="JM169">
        <v>24.680900000000001</v>
      </c>
      <c r="JN169">
        <v>84.669600000000003</v>
      </c>
      <c r="JO169">
        <v>30</v>
      </c>
      <c r="JP169">
        <v>1030.1400000000001</v>
      </c>
      <c r="JQ169">
        <v>36.066699999999997</v>
      </c>
      <c r="JR169">
        <v>98.274199999999993</v>
      </c>
      <c r="JS169">
        <v>98.235900000000001</v>
      </c>
    </row>
    <row r="170" spans="1:279" x14ac:dyDescent="0.2">
      <c r="A170">
        <v>155</v>
      </c>
      <c r="B170">
        <v>1657643548.5</v>
      </c>
      <c r="C170">
        <v>615</v>
      </c>
      <c r="D170" t="s">
        <v>730</v>
      </c>
      <c r="E170" t="s">
        <v>731</v>
      </c>
      <c r="F170">
        <v>4</v>
      </c>
      <c r="G170">
        <v>1657643546.1875</v>
      </c>
      <c r="H170">
        <f t="shared" si="100"/>
        <v>9.4726052111593058E-4</v>
      </c>
      <c r="I170">
        <f t="shared" si="101"/>
        <v>0.94726052111593062</v>
      </c>
      <c r="J170">
        <f t="shared" si="102"/>
        <v>8.6968042223658699</v>
      </c>
      <c r="K170">
        <f t="shared" si="103"/>
        <v>1004.85375</v>
      </c>
      <c r="L170">
        <f t="shared" si="104"/>
        <v>693.78776169932451</v>
      </c>
      <c r="M170">
        <f t="shared" si="105"/>
        <v>70.172930443318208</v>
      </c>
      <c r="N170">
        <f t="shared" si="106"/>
        <v>101.6355954906809</v>
      </c>
      <c r="O170">
        <f t="shared" si="107"/>
        <v>4.9284665406130974E-2</v>
      </c>
      <c r="P170">
        <f t="shared" si="108"/>
        <v>2.7684518468757844</v>
      </c>
      <c r="Q170">
        <f t="shared" si="109"/>
        <v>4.8802382023206352E-2</v>
      </c>
      <c r="R170">
        <f t="shared" si="110"/>
        <v>3.0544426589520425E-2</v>
      </c>
      <c r="S170">
        <f t="shared" si="111"/>
        <v>194.43305548753773</v>
      </c>
      <c r="T170">
        <f t="shared" si="112"/>
        <v>35.517441968620687</v>
      </c>
      <c r="U170">
        <f t="shared" si="113"/>
        <v>34.876874999999998</v>
      </c>
      <c r="V170">
        <f t="shared" si="114"/>
        <v>5.6099732446907637</v>
      </c>
      <c r="W170">
        <f t="shared" si="115"/>
        <v>67.751207687811714</v>
      </c>
      <c r="X170">
        <f t="shared" si="116"/>
        <v>3.7374597161261849</v>
      </c>
      <c r="Y170">
        <f t="shared" si="117"/>
        <v>5.5164473721972422</v>
      </c>
      <c r="Z170">
        <f t="shared" si="118"/>
        <v>1.8725135285645789</v>
      </c>
      <c r="AA170">
        <f t="shared" si="119"/>
        <v>-41.774188981212539</v>
      </c>
      <c r="AB170">
        <f t="shared" si="120"/>
        <v>-45.221725458836943</v>
      </c>
      <c r="AC170">
        <f t="shared" si="121"/>
        <v>-3.8046211986009353</v>
      </c>
      <c r="AD170">
        <f t="shared" si="122"/>
        <v>103.63251984888731</v>
      </c>
      <c r="AE170">
        <f t="shared" si="123"/>
        <v>18.27783507434706</v>
      </c>
      <c r="AF170">
        <f t="shared" si="124"/>
        <v>0.94350258332255388</v>
      </c>
      <c r="AG170">
        <f t="shared" si="125"/>
        <v>8.6968042223658699</v>
      </c>
      <c r="AH170">
        <v>1061.735206510913</v>
      </c>
      <c r="AI170">
        <v>1046.562969696969</v>
      </c>
      <c r="AJ170">
        <v>1.7436031632329629</v>
      </c>
      <c r="AK170">
        <v>64.653264527919617</v>
      </c>
      <c r="AL170">
        <f t="shared" si="126"/>
        <v>0.94726052111593062</v>
      </c>
      <c r="AM170">
        <v>36.112681384631522</v>
      </c>
      <c r="AN170">
        <v>36.953626666666658</v>
      </c>
      <c r="AO170">
        <v>1.5101086217921469E-4</v>
      </c>
      <c r="AP170">
        <v>87.74884862576603</v>
      </c>
      <c r="AQ170">
        <v>107</v>
      </c>
      <c r="AR170">
        <v>16</v>
      </c>
      <c r="AS170">
        <f t="shared" si="127"/>
        <v>1</v>
      </c>
      <c r="AT170">
        <f t="shared" si="128"/>
        <v>0</v>
      </c>
      <c r="AU170">
        <f t="shared" si="129"/>
        <v>47116.28310132309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1009.5424872992422</v>
      </c>
      <c r="BI170">
        <f t="shared" si="133"/>
        <v>8.6968042223658699</v>
      </c>
      <c r="BJ170" t="e">
        <f t="shared" si="134"/>
        <v>#DIV/0!</v>
      </c>
      <c r="BK170">
        <f t="shared" si="135"/>
        <v>8.6145995158973619E-3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1200.04375</v>
      </c>
      <c r="CQ170">
        <f t="shared" si="147"/>
        <v>1009.5424872992422</v>
      </c>
      <c r="CR170">
        <f t="shared" si="148"/>
        <v>0.84125473533714268</v>
      </c>
      <c r="CS170">
        <f t="shared" si="149"/>
        <v>0.16202163920068557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1657643546.1875</v>
      </c>
      <c r="CZ170">
        <v>1004.85375</v>
      </c>
      <c r="DA170">
        <v>1022.59375</v>
      </c>
      <c r="DB170">
        <v>36.951625000000007</v>
      </c>
      <c r="DC170">
        <v>36.113212500000003</v>
      </c>
      <c r="DD170">
        <v>1006.1587500000001</v>
      </c>
      <c r="DE170">
        <v>36.579974999999997</v>
      </c>
      <c r="DF170">
        <v>650.25649999999996</v>
      </c>
      <c r="DG170">
        <v>101.04474999999999</v>
      </c>
      <c r="DH170">
        <v>9.9914575000000005E-2</v>
      </c>
      <c r="DI170">
        <v>34.573887499999998</v>
      </c>
      <c r="DJ170">
        <v>999.9</v>
      </c>
      <c r="DK170">
        <v>34.876874999999998</v>
      </c>
      <c r="DL170">
        <v>0</v>
      </c>
      <c r="DM170">
        <v>0</v>
      </c>
      <c r="DN170">
        <v>9014.53125</v>
      </c>
      <c r="DO170">
        <v>0</v>
      </c>
      <c r="DP170">
        <v>1895.325</v>
      </c>
      <c r="DQ170">
        <v>-17.740525000000002</v>
      </c>
      <c r="DR170">
        <v>1043.4075</v>
      </c>
      <c r="DS170">
        <v>1060.90625</v>
      </c>
      <c r="DT170">
        <v>0.83842512499999999</v>
      </c>
      <c r="DU170">
        <v>1022.59375</v>
      </c>
      <c r="DV170">
        <v>36.113212500000003</v>
      </c>
      <c r="DW170">
        <v>3.7337612500000001</v>
      </c>
      <c r="DX170">
        <v>3.6490450000000001</v>
      </c>
      <c r="DY170">
        <v>27.72195</v>
      </c>
      <c r="DZ170">
        <v>27.329650000000001</v>
      </c>
      <c r="EA170">
        <v>1200.04375</v>
      </c>
      <c r="EB170">
        <v>0.95800149999999995</v>
      </c>
      <c r="EC170">
        <v>4.1998550000000003E-2</v>
      </c>
      <c r="ED170">
        <v>0</v>
      </c>
      <c r="EE170">
        <v>721.20299999999997</v>
      </c>
      <c r="EF170">
        <v>5.0001600000000002</v>
      </c>
      <c r="EG170">
        <v>10849.0625</v>
      </c>
      <c r="EH170">
        <v>9515.5262500000008</v>
      </c>
      <c r="EI170">
        <v>48.827749999999988</v>
      </c>
      <c r="EJ170">
        <v>51.561999999999998</v>
      </c>
      <c r="EK170">
        <v>50.030999999999999</v>
      </c>
      <c r="EL170">
        <v>50.023249999999997</v>
      </c>
      <c r="EM170">
        <v>50.577749999999988</v>
      </c>
      <c r="EN170">
        <v>1144.8525</v>
      </c>
      <c r="EO170">
        <v>50.191249999999997</v>
      </c>
      <c r="EP170">
        <v>0</v>
      </c>
      <c r="EQ170">
        <v>86085</v>
      </c>
      <c r="ER170">
        <v>0</v>
      </c>
      <c r="ES170">
        <v>721.15388000000007</v>
      </c>
      <c r="ET170">
        <v>-0.53084613500149047</v>
      </c>
      <c r="EU170">
        <v>-71.323077086058674</v>
      </c>
      <c r="EV170">
        <v>10852.028</v>
      </c>
      <c r="EW170">
        <v>15</v>
      </c>
      <c r="EX170">
        <v>1657642000.5999999</v>
      </c>
      <c r="EY170" t="s">
        <v>416</v>
      </c>
      <c r="EZ170">
        <v>1657642000.5999999</v>
      </c>
      <c r="FA170">
        <v>1657641990.5999999</v>
      </c>
      <c r="FB170">
        <v>8</v>
      </c>
      <c r="FC170">
        <v>5.2999999999999999E-2</v>
      </c>
      <c r="FD170">
        <v>-7.3999999999999996E-2</v>
      </c>
      <c r="FE170">
        <v>-1.3049999999999999</v>
      </c>
      <c r="FF170">
        <v>0.372</v>
      </c>
      <c r="FG170">
        <v>415</v>
      </c>
      <c r="FH170">
        <v>35</v>
      </c>
      <c r="FI170">
        <v>0.02</v>
      </c>
      <c r="FJ170">
        <v>0.06</v>
      </c>
      <c r="FK170">
        <v>-17.641004878048779</v>
      </c>
      <c r="FL170">
        <v>-0.56882926829267033</v>
      </c>
      <c r="FM170">
        <v>7.5662272556405286E-2</v>
      </c>
      <c r="FN170">
        <v>0</v>
      </c>
      <c r="FO170">
        <v>721.13994117647064</v>
      </c>
      <c r="FP170">
        <v>-0.27385789759564338</v>
      </c>
      <c r="FQ170">
        <v>0.22443156184360041</v>
      </c>
      <c r="FR170">
        <v>1</v>
      </c>
      <c r="FS170">
        <v>0.83709065853658537</v>
      </c>
      <c r="FT170">
        <v>1.988443902438998E-2</v>
      </c>
      <c r="FU170">
        <v>2.26011448673708E-3</v>
      </c>
      <c r="FV170">
        <v>1</v>
      </c>
      <c r="FW170">
        <v>2</v>
      </c>
      <c r="FX170">
        <v>3</v>
      </c>
      <c r="FY170" t="s">
        <v>417</v>
      </c>
      <c r="FZ170">
        <v>3.3691599999999999</v>
      </c>
      <c r="GA170">
        <v>2.8939599999999999</v>
      </c>
      <c r="GB170">
        <v>0.18190600000000001</v>
      </c>
      <c r="GC170">
        <v>0.18634200000000001</v>
      </c>
      <c r="GD170">
        <v>0.14874999999999999</v>
      </c>
      <c r="GE170">
        <v>0.149007</v>
      </c>
      <c r="GF170">
        <v>28210.1</v>
      </c>
      <c r="GG170">
        <v>24415.4</v>
      </c>
      <c r="GH170">
        <v>30830.6</v>
      </c>
      <c r="GI170">
        <v>27977.5</v>
      </c>
      <c r="GJ170">
        <v>34590.1</v>
      </c>
      <c r="GK170">
        <v>33607.699999999997</v>
      </c>
      <c r="GL170">
        <v>40200.6</v>
      </c>
      <c r="GM170">
        <v>39012.800000000003</v>
      </c>
      <c r="GN170">
        <v>2.15605</v>
      </c>
      <c r="GO170">
        <v>1.5776699999999999</v>
      </c>
      <c r="GP170">
        <v>0</v>
      </c>
      <c r="GQ170">
        <v>4.9963599999999997E-2</v>
      </c>
      <c r="GR170">
        <v>999.9</v>
      </c>
      <c r="GS170">
        <v>34.068399999999997</v>
      </c>
      <c r="GT170">
        <v>62.5</v>
      </c>
      <c r="GU170">
        <v>39.299999999999997</v>
      </c>
      <c r="GV170">
        <v>44.170900000000003</v>
      </c>
      <c r="GW170">
        <v>50.530900000000003</v>
      </c>
      <c r="GX170">
        <v>40.456699999999998</v>
      </c>
      <c r="GY170">
        <v>1</v>
      </c>
      <c r="GZ170">
        <v>0.68302099999999999</v>
      </c>
      <c r="HA170">
        <v>2.1531500000000001</v>
      </c>
      <c r="HB170">
        <v>20.193100000000001</v>
      </c>
      <c r="HC170">
        <v>5.2141500000000001</v>
      </c>
      <c r="HD170">
        <v>11.974</v>
      </c>
      <c r="HE170">
        <v>4.9897999999999998</v>
      </c>
      <c r="HF170">
        <v>3.2924799999999999</v>
      </c>
      <c r="HG170">
        <v>7761.4</v>
      </c>
      <c r="HH170">
        <v>9999</v>
      </c>
      <c r="HI170">
        <v>9999</v>
      </c>
      <c r="HJ170">
        <v>780.9</v>
      </c>
      <c r="HK170">
        <v>4.9713200000000004</v>
      </c>
      <c r="HL170">
        <v>1.87439</v>
      </c>
      <c r="HM170">
        <v>1.87066</v>
      </c>
      <c r="HN170">
        <v>1.87033</v>
      </c>
      <c r="HO170">
        <v>1.8748499999999999</v>
      </c>
      <c r="HP170">
        <v>1.87164</v>
      </c>
      <c r="HQ170">
        <v>1.86707</v>
      </c>
      <c r="HR170">
        <v>1.87805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-1.3</v>
      </c>
      <c r="IG170">
        <v>0.37169999999999997</v>
      </c>
      <c r="IH170">
        <v>-1.305000000000007</v>
      </c>
      <c r="II170">
        <v>0</v>
      </c>
      <c r="IJ170">
        <v>0</v>
      </c>
      <c r="IK170">
        <v>0</v>
      </c>
      <c r="IL170">
        <v>0.37166500000000008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25.8</v>
      </c>
      <c r="IU170">
        <v>26</v>
      </c>
      <c r="IV170">
        <v>2.20703</v>
      </c>
      <c r="IW170">
        <v>2.5659200000000002</v>
      </c>
      <c r="IX170">
        <v>1.49902</v>
      </c>
      <c r="IY170">
        <v>2.2936999999999999</v>
      </c>
      <c r="IZ170">
        <v>1.69678</v>
      </c>
      <c r="JA170">
        <v>2.2436500000000001</v>
      </c>
      <c r="JB170">
        <v>44.362099999999998</v>
      </c>
      <c r="JC170">
        <v>15.891999999999999</v>
      </c>
      <c r="JD170">
        <v>18</v>
      </c>
      <c r="JE170">
        <v>580.73599999999999</v>
      </c>
      <c r="JF170">
        <v>291.59800000000001</v>
      </c>
      <c r="JG170">
        <v>30.001999999999999</v>
      </c>
      <c r="JH170">
        <v>36.075099999999999</v>
      </c>
      <c r="JI170">
        <v>30.000900000000001</v>
      </c>
      <c r="JJ170">
        <v>35.742199999999997</v>
      </c>
      <c r="JK170">
        <v>35.724899999999998</v>
      </c>
      <c r="JL170">
        <v>44.238100000000003</v>
      </c>
      <c r="JM170">
        <v>24.680900000000001</v>
      </c>
      <c r="JN170">
        <v>84.669600000000003</v>
      </c>
      <c r="JO170">
        <v>30</v>
      </c>
      <c r="JP170">
        <v>1036.82</v>
      </c>
      <c r="JQ170">
        <v>36.0642</v>
      </c>
      <c r="JR170">
        <v>98.267899999999997</v>
      </c>
      <c r="JS170">
        <v>98.235200000000006</v>
      </c>
    </row>
    <row r="171" spans="1:279" x14ac:dyDescent="0.2">
      <c r="A171">
        <v>156</v>
      </c>
      <c r="B171">
        <v>1657643552.5</v>
      </c>
      <c r="C171">
        <v>619</v>
      </c>
      <c r="D171" t="s">
        <v>732</v>
      </c>
      <c r="E171" t="s">
        <v>733</v>
      </c>
      <c r="F171">
        <v>4</v>
      </c>
      <c r="G171">
        <v>1657643550.5</v>
      </c>
      <c r="H171">
        <f t="shared" si="100"/>
        <v>9.4453368692571987E-4</v>
      </c>
      <c r="I171">
        <f t="shared" si="101"/>
        <v>0.94453368692571982</v>
      </c>
      <c r="J171">
        <f t="shared" si="102"/>
        <v>8.6567741197362</v>
      </c>
      <c r="K171">
        <f t="shared" si="103"/>
        <v>1012.111428571429</v>
      </c>
      <c r="L171">
        <f t="shared" si="104"/>
        <v>701.47936803234393</v>
      </c>
      <c r="M171">
        <f t="shared" si="105"/>
        <v>70.950997799396859</v>
      </c>
      <c r="N171">
        <f t="shared" si="106"/>
        <v>102.36981872003517</v>
      </c>
      <c r="O171">
        <f t="shared" si="107"/>
        <v>4.9169435816990438E-2</v>
      </c>
      <c r="P171">
        <f t="shared" si="108"/>
        <v>2.7672633219558826</v>
      </c>
      <c r="Q171">
        <f t="shared" si="109"/>
        <v>4.8689189142239603E-2</v>
      </c>
      <c r="R171">
        <f t="shared" si="110"/>
        <v>3.0473500448754274E-2</v>
      </c>
      <c r="S171">
        <f t="shared" si="111"/>
        <v>194.42334732680237</v>
      </c>
      <c r="T171">
        <f t="shared" si="112"/>
        <v>35.516056434069888</v>
      </c>
      <c r="U171">
        <f t="shared" si="113"/>
        <v>34.87508571428571</v>
      </c>
      <c r="V171">
        <f t="shared" si="114"/>
        <v>5.6094169098137652</v>
      </c>
      <c r="W171">
        <f t="shared" si="115"/>
        <v>67.769288906036323</v>
      </c>
      <c r="X171">
        <f t="shared" si="116"/>
        <v>3.7379495223278085</v>
      </c>
      <c r="Y171">
        <f t="shared" si="117"/>
        <v>5.5156983091715217</v>
      </c>
      <c r="Z171">
        <f t="shared" si="118"/>
        <v>1.8714673874859566</v>
      </c>
      <c r="AA171">
        <f t="shared" si="119"/>
        <v>-41.653935593424244</v>
      </c>
      <c r="AB171">
        <f t="shared" si="120"/>
        <v>-45.300083186189745</v>
      </c>
      <c r="AC171">
        <f t="shared" si="121"/>
        <v>-3.8127718479806116</v>
      </c>
      <c r="AD171">
        <f t="shared" si="122"/>
        <v>103.65655669920778</v>
      </c>
      <c r="AE171">
        <f t="shared" si="123"/>
        <v>18.250357553680228</v>
      </c>
      <c r="AF171">
        <f t="shared" si="124"/>
        <v>0.93959582311230816</v>
      </c>
      <c r="AG171">
        <f t="shared" si="125"/>
        <v>8.6567741197362</v>
      </c>
      <c r="AH171">
        <v>1068.673477266962</v>
      </c>
      <c r="AI171">
        <v>1053.5577575757579</v>
      </c>
      <c r="AJ171">
        <v>1.738975537154084</v>
      </c>
      <c r="AK171">
        <v>64.653264527919617</v>
      </c>
      <c r="AL171">
        <f t="shared" si="126"/>
        <v>0.94453368692571982</v>
      </c>
      <c r="AM171">
        <v>36.119862488519217</v>
      </c>
      <c r="AN171">
        <v>36.958935757575752</v>
      </c>
      <c r="AO171">
        <v>4.5201920163048428E-5</v>
      </c>
      <c r="AP171">
        <v>87.74884862576603</v>
      </c>
      <c r="AQ171">
        <v>107</v>
      </c>
      <c r="AR171">
        <v>16</v>
      </c>
      <c r="AS171">
        <f t="shared" si="127"/>
        <v>1</v>
      </c>
      <c r="AT171">
        <f t="shared" si="128"/>
        <v>0</v>
      </c>
      <c r="AU171">
        <f t="shared" si="129"/>
        <v>47084.134720453454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1009.4913426563743</v>
      </c>
      <c r="BI171">
        <f t="shared" si="133"/>
        <v>8.6567741197362</v>
      </c>
      <c r="BJ171" t="e">
        <f t="shared" si="134"/>
        <v>#DIV/0!</v>
      </c>
      <c r="BK171">
        <f t="shared" si="135"/>
        <v>8.5753822285952203E-3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1199.982857142857</v>
      </c>
      <c r="CQ171">
        <f t="shared" si="147"/>
        <v>1009.4913426563743</v>
      </c>
      <c r="CR171">
        <f t="shared" si="148"/>
        <v>0.84125480347274251</v>
      </c>
      <c r="CS171">
        <f t="shared" si="149"/>
        <v>0.16202177070239299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1657643550.5</v>
      </c>
      <c r="CZ171">
        <v>1012.111428571429</v>
      </c>
      <c r="DA171">
        <v>1029.8285714285721</v>
      </c>
      <c r="DB171">
        <v>36.956414285714281</v>
      </c>
      <c r="DC171">
        <v>36.121485714285711</v>
      </c>
      <c r="DD171">
        <v>1013.4142857142861</v>
      </c>
      <c r="DE171">
        <v>36.584757142857143</v>
      </c>
      <c r="DF171">
        <v>650.262857142857</v>
      </c>
      <c r="DG171">
        <v>101.04471428571431</v>
      </c>
      <c r="DH171">
        <v>0.10009628571428569</v>
      </c>
      <c r="DI171">
        <v>34.571442857142863</v>
      </c>
      <c r="DJ171">
        <v>999.89999999999986</v>
      </c>
      <c r="DK171">
        <v>34.87508571428571</v>
      </c>
      <c r="DL171">
        <v>0</v>
      </c>
      <c r="DM171">
        <v>0</v>
      </c>
      <c r="DN171">
        <v>9008.2142857142862</v>
      </c>
      <c r="DO171">
        <v>0</v>
      </c>
      <c r="DP171">
        <v>1905.8942857142861</v>
      </c>
      <c r="DQ171">
        <v>-17.71641428571429</v>
      </c>
      <c r="DR171">
        <v>1050.95</v>
      </c>
      <c r="DS171">
        <v>1068.42</v>
      </c>
      <c r="DT171">
        <v>0.8349267142857143</v>
      </c>
      <c r="DU171">
        <v>1029.8285714285721</v>
      </c>
      <c r="DV171">
        <v>36.121485714285711</v>
      </c>
      <c r="DW171">
        <v>3.734248571428572</v>
      </c>
      <c r="DX171">
        <v>3.649882857142857</v>
      </c>
      <c r="DY171">
        <v>27.724171428571431</v>
      </c>
      <c r="DZ171">
        <v>27.333600000000001</v>
      </c>
      <c r="EA171">
        <v>1199.982857142857</v>
      </c>
      <c r="EB171">
        <v>0.95799914285714283</v>
      </c>
      <c r="EC171">
        <v>4.2000842857142853E-2</v>
      </c>
      <c r="ED171">
        <v>0</v>
      </c>
      <c r="EE171">
        <v>721.15400000000011</v>
      </c>
      <c r="EF171">
        <v>5.0001600000000002</v>
      </c>
      <c r="EG171">
        <v>10854.357142857139</v>
      </c>
      <c r="EH171">
        <v>9515.0328571428563</v>
      </c>
      <c r="EI171">
        <v>48.83</v>
      </c>
      <c r="EJ171">
        <v>51.561999999999998</v>
      </c>
      <c r="EK171">
        <v>50.053142857142859</v>
      </c>
      <c r="EL171">
        <v>50.017714285714291</v>
      </c>
      <c r="EM171">
        <v>50.553142857142859</v>
      </c>
      <c r="EN171">
        <v>1144.791428571428</v>
      </c>
      <c r="EO171">
        <v>50.191428571428567</v>
      </c>
      <c r="EP171">
        <v>0</v>
      </c>
      <c r="EQ171">
        <v>86089.200000047684</v>
      </c>
      <c r="ER171">
        <v>0</v>
      </c>
      <c r="ES171">
        <v>721.10380769230767</v>
      </c>
      <c r="ET171">
        <v>0.35634189889597367</v>
      </c>
      <c r="EU171">
        <v>5.6752136380712672</v>
      </c>
      <c r="EV171">
        <v>10850.553846153851</v>
      </c>
      <c r="EW171">
        <v>15</v>
      </c>
      <c r="EX171">
        <v>1657642000.5999999</v>
      </c>
      <c r="EY171" t="s">
        <v>416</v>
      </c>
      <c r="EZ171">
        <v>1657642000.5999999</v>
      </c>
      <c r="FA171">
        <v>1657641990.5999999</v>
      </c>
      <c r="FB171">
        <v>8</v>
      </c>
      <c r="FC171">
        <v>5.2999999999999999E-2</v>
      </c>
      <c r="FD171">
        <v>-7.3999999999999996E-2</v>
      </c>
      <c r="FE171">
        <v>-1.3049999999999999</v>
      </c>
      <c r="FF171">
        <v>0.372</v>
      </c>
      <c r="FG171">
        <v>415</v>
      </c>
      <c r="FH171">
        <v>35</v>
      </c>
      <c r="FI171">
        <v>0.02</v>
      </c>
      <c r="FJ171">
        <v>0.06</v>
      </c>
      <c r="FK171">
        <v>-17.684204878048781</v>
      </c>
      <c r="FL171">
        <v>-0.30615470383274018</v>
      </c>
      <c r="FM171">
        <v>5.6678308971880691E-2</v>
      </c>
      <c r="FN171">
        <v>1</v>
      </c>
      <c r="FO171">
        <v>721.14244117647058</v>
      </c>
      <c r="FP171">
        <v>-0.1247822673849469</v>
      </c>
      <c r="FQ171">
        <v>0.2264515519119335</v>
      </c>
      <c r="FR171">
        <v>1</v>
      </c>
      <c r="FS171">
        <v>0.83742821951219504</v>
      </c>
      <c r="FT171">
        <v>9.5343554007230468E-4</v>
      </c>
      <c r="FU171">
        <v>1.8061861248686499E-3</v>
      </c>
      <c r="FV171">
        <v>1</v>
      </c>
      <c r="FW171">
        <v>3</v>
      </c>
      <c r="FX171">
        <v>3</v>
      </c>
      <c r="FY171" t="s">
        <v>615</v>
      </c>
      <c r="FZ171">
        <v>3.3690600000000002</v>
      </c>
      <c r="GA171">
        <v>2.8936700000000002</v>
      </c>
      <c r="GB171">
        <v>0.18268599999999999</v>
      </c>
      <c r="GC171">
        <v>0.187115</v>
      </c>
      <c r="GD171">
        <v>0.14876600000000001</v>
      </c>
      <c r="GE171">
        <v>0.14902599999999999</v>
      </c>
      <c r="GF171">
        <v>28182.5</v>
      </c>
      <c r="GG171">
        <v>24391.3</v>
      </c>
      <c r="GH171">
        <v>30830</v>
      </c>
      <c r="GI171">
        <v>27976.7</v>
      </c>
      <c r="GJ171">
        <v>34589</v>
      </c>
      <c r="GK171">
        <v>33606</v>
      </c>
      <c r="GL171">
        <v>40200</v>
      </c>
      <c r="GM171">
        <v>39011.699999999997</v>
      </c>
      <c r="GN171">
        <v>2.1559300000000001</v>
      </c>
      <c r="GO171">
        <v>1.5774300000000001</v>
      </c>
      <c r="GP171">
        <v>0</v>
      </c>
      <c r="GQ171">
        <v>4.9144E-2</v>
      </c>
      <c r="GR171">
        <v>999.9</v>
      </c>
      <c r="GS171">
        <v>34.080599999999997</v>
      </c>
      <c r="GT171">
        <v>62.4</v>
      </c>
      <c r="GU171">
        <v>39.299999999999997</v>
      </c>
      <c r="GV171">
        <v>44.101700000000001</v>
      </c>
      <c r="GW171">
        <v>50.710900000000002</v>
      </c>
      <c r="GX171">
        <v>40.252400000000002</v>
      </c>
      <c r="GY171">
        <v>1</v>
      </c>
      <c r="GZ171">
        <v>0.68361000000000005</v>
      </c>
      <c r="HA171">
        <v>2.15991</v>
      </c>
      <c r="HB171">
        <v>20.193000000000001</v>
      </c>
      <c r="HC171">
        <v>5.2142900000000001</v>
      </c>
      <c r="HD171">
        <v>11.974</v>
      </c>
      <c r="HE171">
        <v>4.9897999999999998</v>
      </c>
      <c r="HF171">
        <v>3.2925</v>
      </c>
      <c r="HG171">
        <v>7761.4</v>
      </c>
      <c r="HH171">
        <v>9999</v>
      </c>
      <c r="HI171">
        <v>9999</v>
      </c>
      <c r="HJ171">
        <v>780.9</v>
      </c>
      <c r="HK171">
        <v>4.9713500000000002</v>
      </c>
      <c r="HL171">
        <v>1.87439</v>
      </c>
      <c r="HM171">
        <v>1.87063</v>
      </c>
      <c r="HN171">
        <v>1.87033</v>
      </c>
      <c r="HO171">
        <v>1.8748499999999999</v>
      </c>
      <c r="HP171">
        <v>1.87164</v>
      </c>
      <c r="HQ171">
        <v>1.86707</v>
      </c>
      <c r="HR171">
        <v>1.87805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-1.31</v>
      </c>
      <c r="IG171">
        <v>0.37169999999999997</v>
      </c>
      <c r="IH171">
        <v>-1.305000000000007</v>
      </c>
      <c r="II171">
        <v>0</v>
      </c>
      <c r="IJ171">
        <v>0</v>
      </c>
      <c r="IK171">
        <v>0</v>
      </c>
      <c r="IL171">
        <v>0.37166500000000008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25.9</v>
      </c>
      <c r="IU171">
        <v>26</v>
      </c>
      <c r="IV171">
        <v>2.2180200000000001</v>
      </c>
      <c r="IW171">
        <v>2.5659200000000002</v>
      </c>
      <c r="IX171">
        <v>1.49902</v>
      </c>
      <c r="IY171">
        <v>2.2936999999999999</v>
      </c>
      <c r="IZ171">
        <v>1.69678</v>
      </c>
      <c r="JA171">
        <v>2.2668499999999998</v>
      </c>
      <c r="JB171">
        <v>44.362099999999998</v>
      </c>
      <c r="JC171">
        <v>15.8832</v>
      </c>
      <c r="JD171">
        <v>18</v>
      </c>
      <c r="JE171">
        <v>580.71400000000006</v>
      </c>
      <c r="JF171">
        <v>291.50400000000002</v>
      </c>
      <c r="JG171">
        <v>30.001999999999999</v>
      </c>
      <c r="JH171">
        <v>36.082900000000002</v>
      </c>
      <c r="JI171">
        <v>30.000800000000002</v>
      </c>
      <c r="JJ171">
        <v>35.749600000000001</v>
      </c>
      <c r="JK171">
        <v>35.731499999999997</v>
      </c>
      <c r="JL171">
        <v>44.47</v>
      </c>
      <c r="JM171">
        <v>24.680900000000001</v>
      </c>
      <c r="JN171">
        <v>84.669600000000003</v>
      </c>
      <c r="JO171">
        <v>30</v>
      </c>
      <c r="JP171">
        <v>1043.5</v>
      </c>
      <c r="JQ171">
        <v>36.044600000000003</v>
      </c>
      <c r="JR171">
        <v>98.266199999999998</v>
      </c>
      <c r="JS171">
        <v>98.232299999999995</v>
      </c>
    </row>
    <row r="172" spans="1:279" x14ac:dyDescent="0.2">
      <c r="A172">
        <v>157</v>
      </c>
      <c r="B172">
        <v>1657643556.5</v>
      </c>
      <c r="C172">
        <v>623</v>
      </c>
      <c r="D172" t="s">
        <v>734</v>
      </c>
      <c r="E172" t="s">
        <v>735</v>
      </c>
      <c r="F172">
        <v>4</v>
      </c>
      <c r="G172">
        <v>1657643554.1875</v>
      </c>
      <c r="H172">
        <f t="shared" si="100"/>
        <v>9.4284271532558961E-4</v>
      </c>
      <c r="I172">
        <f t="shared" si="101"/>
        <v>0.94284271532558961</v>
      </c>
      <c r="J172">
        <f t="shared" si="102"/>
        <v>8.7666588396408915</v>
      </c>
      <c r="K172">
        <f t="shared" si="103"/>
        <v>1018.26375</v>
      </c>
      <c r="L172">
        <f t="shared" si="104"/>
        <v>703.52772772630715</v>
      </c>
      <c r="M172">
        <f t="shared" si="105"/>
        <v>71.158593871673261</v>
      </c>
      <c r="N172">
        <f t="shared" si="106"/>
        <v>102.99269493566486</v>
      </c>
      <c r="O172">
        <f t="shared" si="107"/>
        <v>4.910428935872127E-2</v>
      </c>
      <c r="P172">
        <f t="shared" si="108"/>
        <v>2.7617857557539458</v>
      </c>
      <c r="Q172">
        <f t="shared" si="109"/>
        <v>4.8624367780358793E-2</v>
      </c>
      <c r="R172">
        <f t="shared" si="110"/>
        <v>3.0432957900680256E-2</v>
      </c>
      <c r="S172">
        <f t="shared" si="111"/>
        <v>194.42694336251554</v>
      </c>
      <c r="T172">
        <f t="shared" si="112"/>
        <v>35.515864999269454</v>
      </c>
      <c r="U172">
        <f t="shared" si="113"/>
        <v>34.874425000000002</v>
      </c>
      <c r="V172">
        <f t="shared" si="114"/>
        <v>5.6092114888988691</v>
      </c>
      <c r="W172">
        <f t="shared" si="115"/>
        <v>67.790084722773869</v>
      </c>
      <c r="X172">
        <f t="shared" si="116"/>
        <v>3.7385969851416241</v>
      </c>
      <c r="Y172">
        <f t="shared" si="117"/>
        <v>5.5149613699857998</v>
      </c>
      <c r="Z172">
        <f t="shared" si="118"/>
        <v>1.870614503757245</v>
      </c>
      <c r="AA172">
        <f t="shared" si="119"/>
        <v>-41.579363745858501</v>
      </c>
      <c r="AB172">
        <f t="shared" si="120"/>
        <v>-45.470181257628219</v>
      </c>
      <c r="AC172">
        <f t="shared" si="121"/>
        <v>-3.834621616962711</v>
      </c>
      <c r="AD172">
        <f t="shared" si="122"/>
        <v>103.54277674206611</v>
      </c>
      <c r="AE172">
        <f t="shared" si="123"/>
        <v>18.307518779946211</v>
      </c>
      <c r="AF172">
        <f t="shared" si="124"/>
        <v>0.93959535722328325</v>
      </c>
      <c r="AG172">
        <f t="shared" si="125"/>
        <v>8.7666588396408915</v>
      </c>
      <c r="AH172">
        <v>1075.7015381186091</v>
      </c>
      <c r="AI172">
        <v>1060.491818181818</v>
      </c>
      <c r="AJ172">
        <v>1.736134914949826</v>
      </c>
      <c r="AK172">
        <v>64.653264527919617</v>
      </c>
      <c r="AL172">
        <f t="shared" si="126"/>
        <v>0.94284271532558961</v>
      </c>
      <c r="AM172">
        <v>36.127250670830612</v>
      </c>
      <c r="AN172">
        <v>36.964576363636347</v>
      </c>
      <c r="AO172">
        <v>8.8307577882388745E-5</v>
      </c>
      <c r="AP172">
        <v>87.74884862576603</v>
      </c>
      <c r="AQ172">
        <v>106</v>
      </c>
      <c r="AR172">
        <v>16</v>
      </c>
      <c r="AS172">
        <f t="shared" si="127"/>
        <v>1</v>
      </c>
      <c r="AT172">
        <f t="shared" si="128"/>
        <v>0</v>
      </c>
      <c r="AU172">
        <f t="shared" si="129"/>
        <v>46934.712368516739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1009.5099747992308</v>
      </c>
      <c r="BI172">
        <f t="shared" si="133"/>
        <v>8.7666588396408915</v>
      </c>
      <c r="BJ172" t="e">
        <f t="shared" si="134"/>
        <v>#DIV/0!</v>
      </c>
      <c r="BK172">
        <f t="shared" si="135"/>
        <v>8.6840735193175148E-3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1200.0050000000001</v>
      </c>
      <c r="CQ172">
        <f t="shared" si="147"/>
        <v>1009.5099747992308</v>
      </c>
      <c r="CR172">
        <f t="shared" si="148"/>
        <v>0.84125480710432932</v>
      </c>
      <c r="CS172">
        <f t="shared" si="149"/>
        <v>0.16202177771135581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1657643554.1875</v>
      </c>
      <c r="CZ172">
        <v>1018.26375</v>
      </c>
      <c r="DA172">
        <v>1036.0387499999999</v>
      </c>
      <c r="DB172">
        <v>36.962599999999988</v>
      </c>
      <c r="DC172">
        <v>36.1276875</v>
      </c>
      <c r="DD172">
        <v>1019.57125</v>
      </c>
      <c r="DE172">
        <v>36.590924999999999</v>
      </c>
      <c r="DF172">
        <v>650.27087500000005</v>
      </c>
      <c r="DG172">
        <v>101.04537500000001</v>
      </c>
      <c r="DH172">
        <v>0.10002562500000001</v>
      </c>
      <c r="DI172">
        <v>34.5690375</v>
      </c>
      <c r="DJ172">
        <v>999.9</v>
      </c>
      <c r="DK172">
        <v>34.874425000000002</v>
      </c>
      <c r="DL172">
        <v>0</v>
      </c>
      <c r="DM172">
        <v>0</v>
      </c>
      <c r="DN172">
        <v>8979.0612500000007</v>
      </c>
      <c r="DO172">
        <v>0</v>
      </c>
      <c r="DP172">
        <v>1906.635</v>
      </c>
      <c r="DQ172">
        <v>-17.773312499999999</v>
      </c>
      <c r="DR172">
        <v>1057.3475000000001</v>
      </c>
      <c r="DS172">
        <v>1074.8675000000001</v>
      </c>
      <c r="DT172">
        <v>0.83492374999999996</v>
      </c>
      <c r="DU172">
        <v>1036.0387499999999</v>
      </c>
      <c r="DV172">
        <v>36.1276875</v>
      </c>
      <c r="DW172">
        <v>3.7348962499999998</v>
      </c>
      <c r="DX172">
        <v>3.6505312499999998</v>
      </c>
      <c r="DY172">
        <v>27.727137500000001</v>
      </c>
      <c r="DZ172">
        <v>27.336612500000001</v>
      </c>
      <c r="EA172">
        <v>1200.0050000000001</v>
      </c>
      <c r="EB172">
        <v>0.95799875000000001</v>
      </c>
      <c r="EC172">
        <v>4.2001225000000003E-2</v>
      </c>
      <c r="ED172">
        <v>0</v>
      </c>
      <c r="EE172">
        <v>721.26575000000003</v>
      </c>
      <c r="EF172">
        <v>5.0001600000000002</v>
      </c>
      <c r="EG172">
        <v>10847.6625</v>
      </c>
      <c r="EH172">
        <v>9515.2212499999987</v>
      </c>
      <c r="EI172">
        <v>48.835625</v>
      </c>
      <c r="EJ172">
        <v>51.561999999999998</v>
      </c>
      <c r="EK172">
        <v>50.046499999999988</v>
      </c>
      <c r="EL172">
        <v>50.007750000000001</v>
      </c>
      <c r="EM172">
        <v>50.554250000000003</v>
      </c>
      <c r="EN172">
        <v>1144.8125</v>
      </c>
      <c r="EO172">
        <v>50.192500000000003</v>
      </c>
      <c r="EP172">
        <v>0</v>
      </c>
      <c r="EQ172">
        <v>86092.799999952316</v>
      </c>
      <c r="ER172">
        <v>0</v>
      </c>
      <c r="ES172">
        <v>721.1482692307693</v>
      </c>
      <c r="ET172">
        <v>0.8463248062733435</v>
      </c>
      <c r="EU172">
        <v>29.61025646339807</v>
      </c>
      <c r="EV172">
        <v>10848.44230769231</v>
      </c>
      <c r="EW172">
        <v>15</v>
      </c>
      <c r="EX172">
        <v>1657642000.5999999</v>
      </c>
      <c r="EY172" t="s">
        <v>416</v>
      </c>
      <c r="EZ172">
        <v>1657642000.5999999</v>
      </c>
      <c r="FA172">
        <v>1657641990.5999999</v>
      </c>
      <c r="FB172">
        <v>8</v>
      </c>
      <c r="FC172">
        <v>5.2999999999999999E-2</v>
      </c>
      <c r="FD172">
        <v>-7.3999999999999996E-2</v>
      </c>
      <c r="FE172">
        <v>-1.3049999999999999</v>
      </c>
      <c r="FF172">
        <v>0.372</v>
      </c>
      <c r="FG172">
        <v>415</v>
      </c>
      <c r="FH172">
        <v>35</v>
      </c>
      <c r="FI172">
        <v>0.02</v>
      </c>
      <c r="FJ172">
        <v>0.06</v>
      </c>
      <c r="FK172">
        <v>-17.706790243902439</v>
      </c>
      <c r="FL172">
        <v>-0.45112891986064219</v>
      </c>
      <c r="FM172">
        <v>6.3725967463890476E-2</v>
      </c>
      <c r="FN172">
        <v>1</v>
      </c>
      <c r="FO172">
        <v>721.14238235294124</v>
      </c>
      <c r="FP172">
        <v>0.216302532208241</v>
      </c>
      <c r="FQ172">
        <v>0.23775234454289079</v>
      </c>
      <c r="FR172">
        <v>1</v>
      </c>
      <c r="FS172">
        <v>0.83723229268292676</v>
      </c>
      <c r="FT172">
        <v>-1.2310327526130141E-2</v>
      </c>
      <c r="FU172">
        <v>1.9705715432380591E-3</v>
      </c>
      <c r="FV172">
        <v>1</v>
      </c>
      <c r="FW172">
        <v>3</v>
      </c>
      <c r="FX172">
        <v>3</v>
      </c>
      <c r="FY172" t="s">
        <v>615</v>
      </c>
      <c r="FZ172">
        <v>3.3687399999999998</v>
      </c>
      <c r="GA172">
        <v>2.89358</v>
      </c>
      <c r="GB172">
        <v>0.18346399999999999</v>
      </c>
      <c r="GC172">
        <v>0.187893</v>
      </c>
      <c r="GD172">
        <v>0.14877899999999999</v>
      </c>
      <c r="GE172">
        <v>0.14904200000000001</v>
      </c>
      <c r="GF172">
        <v>28155.5</v>
      </c>
      <c r="GG172">
        <v>24368.3</v>
      </c>
      <c r="GH172">
        <v>30829.9</v>
      </c>
      <c r="GI172">
        <v>27977.1</v>
      </c>
      <c r="GJ172">
        <v>34588.400000000001</v>
      </c>
      <c r="GK172">
        <v>33605.9</v>
      </c>
      <c r="GL172">
        <v>40199.800000000003</v>
      </c>
      <c r="GM172">
        <v>39012.300000000003</v>
      </c>
      <c r="GN172">
        <v>2.1562999999999999</v>
      </c>
      <c r="GO172">
        <v>1.5770299999999999</v>
      </c>
      <c r="GP172">
        <v>0</v>
      </c>
      <c r="GQ172">
        <v>4.8197799999999999E-2</v>
      </c>
      <c r="GR172">
        <v>999.9</v>
      </c>
      <c r="GS172">
        <v>34.089799999999997</v>
      </c>
      <c r="GT172">
        <v>62.4</v>
      </c>
      <c r="GU172">
        <v>39.299999999999997</v>
      </c>
      <c r="GV172">
        <v>44.095599999999997</v>
      </c>
      <c r="GW172">
        <v>50.530900000000003</v>
      </c>
      <c r="GX172">
        <v>41.197899999999997</v>
      </c>
      <c r="GY172">
        <v>1</v>
      </c>
      <c r="GZ172">
        <v>0.68427099999999996</v>
      </c>
      <c r="HA172">
        <v>2.16595</v>
      </c>
      <c r="HB172">
        <v>20.193200000000001</v>
      </c>
      <c r="HC172">
        <v>5.2144399999999997</v>
      </c>
      <c r="HD172">
        <v>11.974</v>
      </c>
      <c r="HE172">
        <v>4.99</v>
      </c>
      <c r="HF172">
        <v>3.2925</v>
      </c>
      <c r="HG172">
        <v>7761.6</v>
      </c>
      <c r="HH172">
        <v>9999</v>
      </c>
      <c r="HI172">
        <v>9999</v>
      </c>
      <c r="HJ172">
        <v>780.9</v>
      </c>
      <c r="HK172">
        <v>4.9713399999999996</v>
      </c>
      <c r="HL172">
        <v>1.8743799999999999</v>
      </c>
      <c r="HM172">
        <v>1.8706499999999999</v>
      </c>
      <c r="HN172">
        <v>1.87035</v>
      </c>
      <c r="HO172">
        <v>1.8748499999999999</v>
      </c>
      <c r="HP172">
        <v>1.8716299999999999</v>
      </c>
      <c r="HQ172">
        <v>1.86707</v>
      </c>
      <c r="HR172">
        <v>1.8780399999999999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-1.3</v>
      </c>
      <c r="IG172">
        <v>0.37169999999999997</v>
      </c>
      <c r="IH172">
        <v>-1.305000000000007</v>
      </c>
      <c r="II172">
        <v>0</v>
      </c>
      <c r="IJ172">
        <v>0</v>
      </c>
      <c r="IK172">
        <v>0</v>
      </c>
      <c r="IL172">
        <v>0.37166500000000008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25.9</v>
      </c>
      <c r="IU172">
        <v>26.1</v>
      </c>
      <c r="IV172">
        <v>2.2302200000000001</v>
      </c>
      <c r="IW172">
        <v>2.5537100000000001</v>
      </c>
      <c r="IX172">
        <v>1.49902</v>
      </c>
      <c r="IY172">
        <v>2.2924799999999999</v>
      </c>
      <c r="IZ172">
        <v>1.69678</v>
      </c>
      <c r="JA172">
        <v>2.4145500000000002</v>
      </c>
      <c r="JB172">
        <v>44.362099999999998</v>
      </c>
      <c r="JC172">
        <v>15.900700000000001</v>
      </c>
      <c r="JD172">
        <v>18</v>
      </c>
      <c r="JE172">
        <v>581.04300000000001</v>
      </c>
      <c r="JF172">
        <v>291.34399999999999</v>
      </c>
      <c r="JG172">
        <v>30.001799999999999</v>
      </c>
      <c r="JH172">
        <v>36.091000000000001</v>
      </c>
      <c r="JI172">
        <v>30.000900000000001</v>
      </c>
      <c r="JJ172">
        <v>35.756599999999999</v>
      </c>
      <c r="JK172">
        <v>35.739699999999999</v>
      </c>
      <c r="JL172">
        <v>44.7042</v>
      </c>
      <c r="JM172">
        <v>24.680900000000001</v>
      </c>
      <c r="JN172">
        <v>84.669600000000003</v>
      </c>
      <c r="JO172">
        <v>30</v>
      </c>
      <c r="JP172">
        <v>1050.18</v>
      </c>
      <c r="JQ172">
        <v>36.037199999999999</v>
      </c>
      <c r="JR172">
        <v>98.265900000000002</v>
      </c>
      <c r="JS172">
        <v>98.233800000000002</v>
      </c>
    </row>
    <row r="173" spans="1:279" x14ac:dyDescent="0.2">
      <c r="A173">
        <v>158</v>
      </c>
      <c r="B173">
        <v>1657643560.5</v>
      </c>
      <c r="C173">
        <v>627</v>
      </c>
      <c r="D173" t="s">
        <v>736</v>
      </c>
      <c r="E173" t="s">
        <v>737</v>
      </c>
      <c r="F173">
        <v>4</v>
      </c>
      <c r="G173">
        <v>1657643558.5</v>
      </c>
      <c r="H173">
        <f t="shared" si="100"/>
        <v>9.4619396123003655E-4</v>
      </c>
      <c r="I173">
        <f t="shared" si="101"/>
        <v>0.94619396123003652</v>
      </c>
      <c r="J173">
        <f t="shared" si="102"/>
        <v>8.8305029504149068</v>
      </c>
      <c r="K173">
        <f t="shared" si="103"/>
        <v>1025.4257142857141</v>
      </c>
      <c r="L173">
        <f t="shared" si="104"/>
        <v>710.13689909659115</v>
      </c>
      <c r="M173">
        <f t="shared" si="105"/>
        <v>71.82813378603683</v>
      </c>
      <c r="N173">
        <f t="shared" si="106"/>
        <v>103.71861466015491</v>
      </c>
      <c r="O173">
        <f t="shared" si="107"/>
        <v>4.9394812538798995E-2</v>
      </c>
      <c r="P173">
        <f t="shared" si="108"/>
        <v>2.7662096954400233</v>
      </c>
      <c r="Q173">
        <f t="shared" si="109"/>
        <v>4.8909993953622388E-2</v>
      </c>
      <c r="R173">
        <f t="shared" si="110"/>
        <v>3.0611908566071312E-2</v>
      </c>
      <c r="S173">
        <f t="shared" si="111"/>
        <v>194.43155532681902</v>
      </c>
      <c r="T173">
        <f t="shared" si="112"/>
        <v>35.510176078691792</v>
      </c>
      <c r="U173">
        <f t="shared" si="113"/>
        <v>34.862657142857138</v>
      </c>
      <c r="V173">
        <f t="shared" si="114"/>
        <v>5.6055538710239921</v>
      </c>
      <c r="W173">
        <f t="shared" si="115"/>
        <v>67.813770205119383</v>
      </c>
      <c r="X173">
        <f t="shared" si="116"/>
        <v>3.7391950776643741</v>
      </c>
      <c r="Y173">
        <f t="shared" si="117"/>
        <v>5.5139171090978447</v>
      </c>
      <c r="Z173">
        <f t="shared" si="118"/>
        <v>1.866358793359618</v>
      </c>
      <c r="AA173">
        <f t="shared" si="119"/>
        <v>-41.727153690244613</v>
      </c>
      <c r="AB173">
        <f t="shared" si="120"/>
        <v>-44.296434350210383</v>
      </c>
      <c r="AC173">
        <f t="shared" si="121"/>
        <v>-3.7293861256328382</v>
      </c>
      <c r="AD173">
        <f t="shared" si="122"/>
        <v>104.6785811607312</v>
      </c>
      <c r="AE173">
        <f t="shared" si="123"/>
        <v>18.215253691771242</v>
      </c>
      <c r="AF173">
        <f t="shared" si="124"/>
        <v>0.9412023166991893</v>
      </c>
      <c r="AG173">
        <f t="shared" si="125"/>
        <v>8.8305029504149068</v>
      </c>
      <c r="AH173">
        <v>1082.4770676280459</v>
      </c>
      <c r="AI173">
        <v>1067.3404848484849</v>
      </c>
      <c r="AJ173">
        <v>1.701990468731496</v>
      </c>
      <c r="AK173">
        <v>64.653264527919617</v>
      </c>
      <c r="AL173">
        <f t="shared" si="126"/>
        <v>0.94619396123003652</v>
      </c>
      <c r="AM173">
        <v>36.130152745287333</v>
      </c>
      <c r="AN173">
        <v>36.970587272727279</v>
      </c>
      <c r="AO173">
        <v>5.8699364824034089E-5</v>
      </c>
      <c r="AP173">
        <v>87.74884862576603</v>
      </c>
      <c r="AQ173">
        <v>107</v>
      </c>
      <c r="AR173">
        <v>16</v>
      </c>
      <c r="AS173">
        <f t="shared" si="127"/>
        <v>1</v>
      </c>
      <c r="AT173">
        <f t="shared" si="128"/>
        <v>0</v>
      </c>
      <c r="AU173">
        <f t="shared" si="129"/>
        <v>47056.21526282069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1009.534542656383</v>
      </c>
      <c r="BI173">
        <f t="shared" si="133"/>
        <v>8.8305029504149068</v>
      </c>
      <c r="BJ173" t="e">
        <f t="shared" si="134"/>
        <v>#DIV/0!</v>
      </c>
      <c r="BK173">
        <f t="shared" si="135"/>
        <v>8.7471033206840548E-3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1200.0342857142859</v>
      </c>
      <c r="CQ173">
        <f t="shared" si="147"/>
        <v>1009.534542656383</v>
      </c>
      <c r="CR173">
        <f t="shared" si="148"/>
        <v>0.84125474969699432</v>
      </c>
      <c r="CS173">
        <f t="shared" si="149"/>
        <v>0.1620216669151992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1657643558.5</v>
      </c>
      <c r="CZ173">
        <v>1025.4257142857141</v>
      </c>
      <c r="DA173">
        <v>1043.1228571428569</v>
      </c>
      <c r="DB173">
        <v>36.967971428571431</v>
      </c>
      <c r="DC173">
        <v>36.131657142857136</v>
      </c>
      <c r="DD173">
        <v>1026.73</v>
      </c>
      <c r="DE173">
        <v>36.596299999999992</v>
      </c>
      <c r="DF173">
        <v>650.28757142857137</v>
      </c>
      <c r="DG173">
        <v>101.047</v>
      </c>
      <c r="DH173">
        <v>9.9882914285714289E-2</v>
      </c>
      <c r="DI173">
        <v>34.565628571428583</v>
      </c>
      <c r="DJ173">
        <v>999.89999999999986</v>
      </c>
      <c r="DK173">
        <v>34.862657142857138</v>
      </c>
      <c r="DL173">
        <v>0</v>
      </c>
      <c r="DM173">
        <v>0</v>
      </c>
      <c r="DN173">
        <v>9002.41</v>
      </c>
      <c r="DO173">
        <v>0</v>
      </c>
      <c r="DP173">
        <v>1898.972857142857</v>
      </c>
      <c r="DQ173">
        <v>-17.69894285714286</v>
      </c>
      <c r="DR173">
        <v>1064.788571428571</v>
      </c>
      <c r="DS173">
        <v>1082.225714285714</v>
      </c>
      <c r="DT173">
        <v>0.83632042857142852</v>
      </c>
      <c r="DU173">
        <v>1043.1228571428569</v>
      </c>
      <c r="DV173">
        <v>36.131657142857136</v>
      </c>
      <c r="DW173">
        <v>3.7355028571428579</v>
      </c>
      <c r="DX173">
        <v>3.6509928571428572</v>
      </c>
      <c r="DY173">
        <v>27.729942857142849</v>
      </c>
      <c r="DZ173">
        <v>27.33877142857143</v>
      </c>
      <c r="EA173">
        <v>1200.0342857142859</v>
      </c>
      <c r="EB173">
        <v>0.95800071428571432</v>
      </c>
      <c r="EC173">
        <v>4.1999314285714288E-2</v>
      </c>
      <c r="ED173">
        <v>0</v>
      </c>
      <c r="EE173">
        <v>721.18971428571433</v>
      </c>
      <c r="EF173">
        <v>5.0001600000000002</v>
      </c>
      <c r="EG173">
        <v>10849.014285714289</v>
      </c>
      <c r="EH173">
        <v>9515.4471428571433</v>
      </c>
      <c r="EI173">
        <v>48.830000000000013</v>
      </c>
      <c r="EJ173">
        <v>51.580000000000013</v>
      </c>
      <c r="EK173">
        <v>50.071142857142853</v>
      </c>
      <c r="EL173">
        <v>50.035428571428568</v>
      </c>
      <c r="EM173">
        <v>50.580000000000013</v>
      </c>
      <c r="EN173">
        <v>1144.8428571428569</v>
      </c>
      <c r="EO173">
        <v>50.191428571428567</v>
      </c>
      <c r="EP173">
        <v>0</v>
      </c>
      <c r="EQ173">
        <v>86097</v>
      </c>
      <c r="ER173">
        <v>0</v>
      </c>
      <c r="ES173">
        <v>721.17836000000011</v>
      </c>
      <c r="ET173">
        <v>0.11476925626203641</v>
      </c>
      <c r="EU173">
        <v>-14.199999998749581</v>
      </c>
      <c r="EV173">
        <v>10850.108</v>
      </c>
      <c r="EW173">
        <v>15</v>
      </c>
      <c r="EX173">
        <v>1657642000.5999999</v>
      </c>
      <c r="EY173" t="s">
        <v>416</v>
      </c>
      <c r="EZ173">
        <v>1657642000.5999999</v>
      </c>
      <c r="FA173">
        <v>1657641990.5999999</v>
      </c>
      <c r="FB173">
        <v>8</v>
      </c>
      <c r="FC173">
        <v>5.2999999999999999E-2</v>
      </c>
      <c r="FD173">
        <v>-7.3999999999999996E-2</v>
      </c>
      <c r="FE173">
        <v>-1.3049999999999999</v>
      </c>
      <c r="FF173">
        <v>0.372</v>
      </c>
      <c r="FG173">
        <v>415</v>
      </c>
      <c r="FH173">
        <v>35</v>
      </c>
      <c r="FI173">
        <v>0.02</v>
      </c>
      <c r="FJ173">
        <v>0.06</v>
      </c>
      <c r="FK173">
        <v>-17.712132499999999</v>
      </c>
      <c r="FL173">
        <v>-0.28574521575980583</v>
      </c>
      <c r="FM173">
        <v>6.3798931760257707E-2</v>
      </c>
      <c r="FN173">
        <v>1</v>
      </c>
      <c r="FO173">
        <v>721.12705882352952</v>
      </c>
      <c r="FP173">
        <v>0.54084034993620977</v>
      </c>
      <c r="FQ173">
        <v>0.25883039429399007</v>
      </c>
      <c r="FR173">
        <v>1</v>
      </c>
      <c r="FS173">
        <v>0.83706705000000015</v>
      </c>
      <c r="FT173">
        <v>-1.684802251407393E-2</v>
      </c>
      <c r="FU173">
        <v>2.086333278146133E-3</v>
      </c>
      <c r="FV173">
        <v>1</v>
      </c>
      <c r="FW173">
        <v>3</v>
      </c>
      <c r="FX173">
        <v>3</v>
      </c>
      <c r="FY173" t="s">
        <v>615</v>
      </c>
      <c r="FZ173">
        <v>3.3691599999999999</v>
      </c>
      <c r="GA173">
        <v>2.8936000000000002</v>
      </c>
      <c r="GB173">
        <v>0.184224</v>
      </c>
      <c r="GC173">
        <v>0.18865899999999999</v>
      </c>
      <c r="GD173">
        <v>0.14879500000000001</v>
      </c>
      <c r="GE173">
        <v>0.14905299999999999</v>
      </c>
      <c r="GF173">
        <v>28129</v>
      </c>
      <c r="GG173">
        <v>24344.6</v>
      </c>
      <c r="GH173">
        <v>30829.8</v>
      </c>
      <c r="GI173">
        <v>27976.5</v>
      </c>
      <c r="GJ173">
        <v>34587.699999999997</v>
      </c>
      <c r="GK173">
        <v>33604.5</v>
      </c>
      <c r="GL173">
        <v>40199.699999999997</v>
      </c>
      <c r="GM173">
        <v>39011.199999999997</v>
      </c>
      <c r="GN173">
        <v>2.1557499999999998</v>
      </c>
      <c r="GO173">
        <v>1.57708</v>
      </c>
      <c r="GP173">
        <v>0</v>
      </c>
      <c r="GQ173">
        <v>4.74527E-2</v>
      </c>
      <c r="GR173">
        <v>999.9</v>
      </c>
      <c r="GS173">
        <v>34.095700000000001</v>
      </c>
      <c r="GT173">
        <v>62.4</v>
      </c>
      <c r="GU173">
        <v>39.299999999999997</v>
      </c>
      <c r="GV173">
        <v>44.097700000000003</v>
      </c>
      <c r="GW173">
        <v>50.350900000000003</v>
      </c>
      <c r="GX173">
        <v>40.697099999999999</v>
      </c>
      <c r="GY173">
        <v>1</v>
      </c>
      <c r="GZ173">
        <v>0.68487500000000001</v>
      </c>
      <c r="HA173">
        <v>2.1712699999999998</v>
      </c>
      <c r="HB173">
        <v>20.193100000000001</v>
      </c>
      <c r="HC173">
        <v>5.2141500000000001</v>
      </c>
      <c r="HD173">
        <v>11.974</v>
      </c>
      <c r="HE173">
        <v>4.9897499999999999</v>
      </c>
      <c r="HF173">
        <v>3.2924799999999999</v>
      </c>
      <c r="HG173">
        <v>7761.6</v>
      </c>
      <c r="HH173">
        <v>9999</v>
      </c>
      <c r="HI173">
        <v>9999</v>
      </c>
      <c r="HJ173">
        <v>780.9</v>
      </c>
      <c r="HK173">
        <v>4.9713500000000002</v>
      </c>
      <c r="HL173">
        <v>1.87439</v>
      </c>
      <c r="HM173">
        <v>1.8706499999999999</v>
      </c>
      <c r="HN173">
        <v>1.8703399999999999</v>
      </c>
      <c r="HO173">
        <v>1.8748499999999999</v>
      </c>
      <c r="HP173">
        <v>1.87164</v>
      </c>
      <c r="HQ173">
        <v>1.86707</v>
      </c>
      <c r="HR173">
        <v>1.87805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-1.31</v>
      </c>
      <c r="IG173">
        <v>0.37169999999999997</v>
      </c>
      <c r="IH173">
        <v>-1.305000000000007</v>
      </c>
      <c r="II173">
        <v>0</v>
      </c>
      <c r="IJ173">
        <v>0</v>
      </c>
      <c r="IK173">
        <v>0</v>
      </c>
      <c r="IL173">
        <v>0.37166500000000008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26</v>
      </c>
      <c r="IU173">
        <v>26.2</v>
      </c>
      <c r="IV173">
        <v>2.2424300000000001</v>
      </c>
      <c r="IW173">
        <v>2.5585900000000001</v>
      </c>
      <c r="IX173">
        <v>1.49902</v>
      </c>
      <c r="IY173">
        <v>2.2936999999999999</v>
      </c>
      <c r="IZ173">
        <v>1.69678</v>
      </c>
      <c r="JA173">
        <v>2.3095699999999999</v>
      </c>
      <c r="JB173">
        <v>44.389899999999997</v>
      </c>
      <c r="JC173">
        <v>15.900700000000001</v>
      </c>
      <c r="JD173">
        <v>18</v>
      </c>
      <c r="JE173">
        <v>580.72400000000005</v>
      </c>
      <c r="JF173">
        <v>291.399</v>
      </c>
      <c r="JG173">
        <v>30.0017</v>
      </c>
      <c r="JH173">
        <v>36.098799999999997</v>
      </c>
      <c r="JI173">
        <v>30.000800000000002</v>
      </c>
      <c r="JJ173">
        <v>35.764499999999998</v>
      </c>
      <c r="JK173">
        <v>35.746299999999998</v>
      </c>
      <c r="JL173">
        <v>44.941699999999997</v>
      </c>
      <c r="JM173">
        <v>24.680900000000001</v>
      </c>
      <c r="JN173">
        <v>84.669600000000003</v>
      </c>
      <c r="JO173">
        <v>30</v>
      </c>
      <c r="JP173">
        <v>1056.8499999999999</v>
      </c>
      <c r="JQ173">
        <v>36.020200000000003</v>
      </c>
      <c r="JR173">
        <v>98.265600000000006</v>
      </c>
      <c r="JS173">
        <v>98.231399999999994</v>
      </c>
    </row>
    <row r="174" spans="1:279" x14ac:dyDescent="0.2">
      <c r="A174">
        <v>159</v>
      </c>
      <c r="B174">
        <v>1657643564.5</v>
      </c>
      <c r="C174">
        <v>631</v>
      </c>
      <c r="D174" t="s">
        <v>738</v>
      </c>
      <c r="E174" t="s">
        <v>739</v>
      </c>
      <c r="F174">
        <v>4</v>
      </c>
      <c r="G174">
        <v>1657643562.1875</v>
      </c>
      <c r="H174">
        <f t="shared" si="100"/>
        <v>9.4076333206366233E-4</v>
      </c>
      <c r="I174">
        <f t="shared" si="101"/>
        <v>0.94076333206366236</v>
      </c>
      <c r="J174">
        <f t="shared" si="102"/>
        <v>8.8141933902480325</v>
      </c>
      <c r="K174">
        <f t="shared" si="103"/>
        <v>1031.48875</v>
      </c>
      <c r="L174">
        <f t="shared" si="104"/>
        <v>714.99046212301062</v>
      </c>
      <c r="M174">
        <f t="shared" si="105"/>
        <v>72.319623731031882</v>
      </c>
      <c r="N174">
        <f t="shared" si="106"/>
        <v>104.33269006315554</v>
      </c>
      <c r="O174">
        <f t="shared" si="107"/>
        <v>4.9122245343033347E-2</v>
      </c>
      <c r="P174">
        <f t="shared" si="108"/>
        <v>2.7697965932834583</v>
      </c>
      <c r="Q174">
        <f t="shared" si="109"/>
        <v>4.8643349000737822E-2</v>
      </c>
      <c r="R174">
        <f t="shared" si="110"/>
        <v>3.044473085895948E-2</v>
      </c>
      <c r="S174">
        <f t="shared" si="111"/>
        <v>194.42260911252635</v>
      </c>
      <c r="T174">
        <f t="shared" si="112"/>
        <v>35.508869525622536</v>
      </c>
      <c r="U174">
        <f t="shared" si="113"/>
        <v>34.862587499999997</v>
      </c>
      <c r="V174">
        <f t="shared" si="114"/>
        <v>5.6055322312025471</v>
      </c>
      <c r="W174">
        <f t="shared" si="115"/>
        <v>67.829018189541145</v>
      </c>
      <c r="X174">
        <f t="shared" si="116"/>
        <v>3.7397026869154231</v>
      </c>
      <c r="Y174">
        <f t="shared" si="117"/>
        <v>5.5134259447265066</v>
      </c>
      <c r="Z174">
        <f t="shared" si="118"/>
        <v>1.865829544287124</v>
      </c>
      <c r="AA174">
        <f t="shared" si="119"/>
        <v>-41.487662944007511</v>
      </c>
      <c r="AB174">
        <f t="shared" si="120"/>
        <v>-44.582927099844113</v>
      </c>
      <c r="AC174">
        <f t="shared" si="121"/>
        <v>-3.7486150264058766</v>
      </c>
      <c r="AD174">
        <f t="shared" si="122"/>
        <v>104.60340404226886</v>
      </c>
      <c r="AE174">
        <f t="shared" si="123"/>
        <v>18.336851316588895</v>
      </c>
      <c r="AF174">
        <f t="shared" si="124"/>
        <v>0.93852722437857361</v>
      </c>
      <c r="AG174">
        <f t="shared" si="125"/>
        <v>8.8141933902480325</v>
      </c>
      <c r="AH174">
        <v>1089.471130226704</v>
      </c>
      <c r="AI174">
        <v>1074.2276363636361</v>
      </c>
      <c r="AJ174">
        <v>1.732782872915267</v>
      </c>
      <c r="AK174">
        <v>64.653264527919617</v>
      </c>
      <c r="AL174">
        <f t="shared" si="126"/>
        <v>0.94076333206366236</v>
      </c>
      <c r="AM174">
        <v>36.138462841873768</v>
      </c>
      <c r="AN174">
        <v>36.97419272727273</v>
      </c>
      <c r="AO174">
        <v>5.0356547174852151E-5</v>
      </c>
      <c r="AP174">
        <v>87.74884862576603</v>
      </c>
      <c r="AQ174">
        <v>107</v>
      </c>
      <c r="AR174">
        <v>16</v>
      </c>
      <c r="AS174">
        <f t="shared" si="127"/>
        <v>1</v>
      </c>
      <c r="AT174">
        <f t="shared" si="128"/>
        <v>0</v>
      </c>
      <c r="AU174">
        <f t="shared" si="129"/>
        <v>47154.624002892146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1009.4878497992363</v>
      </c>
      <c r="BI174">
        <f t="shared" si="133"/>
        <v>8.8141933902480325</v>
      </c>
      <c r="BJ174" t="e">
        <f t="shared" si="134"/>
        <v>#DIV/0!</v>
      </c>
      <c r="BK174">
        <f t="shared" si="135"/>
        <v>8.7313516373683647E-3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1199.97875</v>
      </c>
      <c r="CQ174">
        <f t="shared" si="147"/>
        <v>1009.4878497992363</v>
      </c>
      <c r="CR174">
        <f t="shared" si="148"/>
        <v>0.84125477205261867</v>
      </c>
      <c r="CS174">
        <f t="shared" si="149"/>
        <v>0.1620217100615543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1657643562.1875</v>
      </c>
      <c r="CZ174">
        <v>1031.48875</v>
      </c>
      <c r="DA174">
        <v>1049.3025</v>
      </c>
      <c r="DB174">
        <v>36.972700000000003</v>
      </c>
      <c r="DC174">
        <v>36.138687500000003</v>
      </c>
      <c r="DD174">
        <v>1032.7962500000001</v>
      </c>
      <c r="DE174">
        <v>36.601037499999997</v>
      </c>
      <c r="DF174">
        <v>650.22575000000006</v>
      </c>
      <c r="DG174">
        <v>101.047875</v>
      </c>
      <c r="DH174">
        <v>9.9801174999999992E-2</v>
      </c>
      <c r="DI174">
        <v>34.564025000000001</v>
      </c>
      <c r="DJ174">
        <v>999.9</v>
      </c>
      <c r="DK174">
        <v>34.862587499999997</v>
      </c>
      <c r="DL174">
        <v>0</v>
      </c>
      <c r="DM174">
        <v>0</v>
      </c>
      <c r="DN174">
        <v>9021.40625</v>
      </c>
      <c r="DO174">
        <v>0</v>
      </c>
      <c r="DP174">
        <v>1903.0962500000001</v>
      </c>
      <c r="DQ174">
        <v>-17.813700000000001</v>
      </c>
      <c r="DR174">
        <v>1071.0899999999999</v>
      </c>
      <c r="DS174">
        <v>1088.645</v>
      </c>
      <c r="DT174">
        <v>0.83401587499999996</v>
      </c>
      <c r="DU174">
        <v>1049.3025</v>
      </c>
      <c r="DV174">
        <v>36.138687500000003</v>
      </c>
      <c r="DW174">
        <v>3.7360112499999998</v>
      </c>
      <c r="DX174">
        <v>3.65173375</v>
      </c>
      <c r="DY174">
        <v>27.732250000000001</v>
      </c>
      <c r="DZ174">
        <v>27.342224999999999</v>
      </c>
      <c r="EA174">
        <v>1199.97875</v>
      </c>
      <c r="EB174">
        <v>0.95800012499999998</v>
      </c>
      <c r="EC174">
        <v>4.1999887499999999E-2</v>
      </c>
      <c r="ED174">
        <v>0</v>
      </c>
      <c r="EE174">
        <v>721.26212499999997</v>
      </c>
      <c r="EF174">
        <v>5.0001600000000002</v>
      </c>
      <c r="EG174">
        <v>10853.95</v>
      </c>
      <c r="EH174">
        <v>9515.0112499999996</v>
      </c>
      <c r="EI174">
        <v>48.827749999999988</v>
      </c>
      <c r="EJ174">
        <v>51.577749999999988</v>
      </c>
      <c r="EK174">
        <v>50.070124999999997</v>
      </c>
      <c r="EL174">
        <v>50.030999999999999</v>
      </c>
      <c r="EM174">
        <v>50.561999999999998</v>
      </c>
      <c r="EN174">
        <v>1144.7887499999999</v>
      </c>
      <c r="EO174">
        <v>50.19</v>
      </c>
      <c r="EP174">
        <v>0</v>
      </c>
      <c r="EQ174">
        <v>86101.200000047684</v>
      </c>
      <c r="ER174">
        <v>0</v>
      </c>
      <c r="ES174">
        <v>721.20300000000009</v>
      </c>
      <c r="ET174">
        <v>0.6255726654392475</v>
      </c>
      <c r="EU174">
        <v>6.3487179956289506</v>
      </c>
      <c r="EV174">
        <v>10851.096153846151</v>
      </c>
      <c r="EW174">
        <v>15</v>
      </c>
      <c r="EX174">
        <v>1657642000.5999999</v>
      </c>
      <c r="EY174" t="s">
        <v>416</v>
      </c>
      <c r="EZ174">
        <v>1657642000.5999999</v>
      </c>
      <c r="FA174">
        <v>1657641990.5999999</v>
      </c>
      <c r="FB174">
        <v>8</v>
      </c>
      <c r="FC174">
        <v>5.2999999999999999E-2</v>
      </c>
      <c r="FD174">
        <v>-7.3999999999999996E-2</v>
      </c>
      <c r="FE174">
        <v>-1.3049999999999999</v>
      </c>
      <c r="FF174">
        <v>0.372</v>
      </c>
      <c r="FG174">
        <v>415</v>
      </c>
      <c r="FH174">
        <v>35</v>
      </c>
      <c r="FI174">
        <v>0.02</v>
      </c>
      <c r="FJ174">
        <v>0.06</v>
      </c>
      <c r="FK174">
        <v>-17.7457475</v>
      </c>
      <c r="FL174">
        <v>-0.25344202626640311</v>
      </c>
      <c r="FM174">
        <v>6.20870074472109E-2</v>
      </c>
      <c r="FN174">
        <v>1</v>
      </c>
      <c r="FO174">
        <v>721.17238235294133</v>
      </c>
      <c r="FP174">
        <v>0.35815127356032772</v>
      </c>
      <c r="FQ174">
        <v>0.25977128115346271</v>
      </c>
      <c r="FR174">
        <v>1</v>
      </c>
      <c r="FS174">
        <v>0.83599855000000001</v>
      </c>
      <c r="FT174">
        <v>-1.279634521576305E-2</v>
      </c>
      <c r="FU174">
        <v>1.769840726590956E-3</v>
      </c>
      <c r="FV174">
        <v>1</v>
      </c>
      <c r="FW174">
        <v>3</v>
      </c>
      <c r="FX174">
        <v>3</v>
      </c>
      <c r="FY174" t="s">
        <v>615</v>
      </c>
      <c r="FZ174">
        <v>3.3689900000000002</v>
      </c>
      <c r="GA174">
        <v>2.8936799999999998</v>
      </c>
      <c r="GB174">
        <v>0.18499299999999999</v>
      </c>
      <c r="GC174">
        <v>0.18942600000000001</v>
      </c>
      <c r="GD174">
        <v>0.14880399999999999</v>
      </c>
      <c r="GE174">
        <v>0.14906900000000001</v>
      </c>
      <c r="GF174">
        <v>28101.3</v>
      </c>
      <c r="GG174">
        <v>24321.200000000001</v>
      </c>
      <c r="GH174">
        <v>30828.6</v>
      </c>
      <c r="GI174">
        <v>27976.2</v>
      </c>
      <c r="GJ174">
        <v>34586.400000000001</v>
      </c>
      <c r="GK174">
        <v>33603.800000000003</v>
      </c>
      <c r="GL174">
        <v>40198.6</v>
      </c>
      <c r="GM174">
        <v>39011.1</v>
      </c>
      <c r="GN174">
        <v>2.15482</v>
      </c>
      <c r="GO174">
        <v>1.5771500000000001</v>
      </c>
      <c r="GP174">
        <v>0</v>
      </c>
      <c r="GQ174">
        <v>4.74826E-2</v>
      </c>
      <c r="GR174">
        <v>999.9</v>
      </c>
      <c r="GS174">
        <v>34.097099999999998</v>
      </c>
      <c r="GT174">
        <v>62.4</v>
      </c>
      <c r="GU174">
        <v>39.299999999999997</v>
      </c>
      <c r="GV174">
        <v>44.099800000000002</v>
      </c>
      <c r="GW174">
        <v>50.110900000000001</v>
      </c>
      <c r="GX174">
        <v>40.396599999999999</v>
      </c>
      <c r="GY174">
        <v>1</v>
      </c>
      <c r="GZ174">
        <v>0.68541200000000002</v>
      </c>
      <c r="HA174">
        <v>2.1764399999999999</v>
      </c>
      <c r="HB174">
        <v>20.192900000000002</v>
      </c>
      <c r="HC174">
        <v>5.2140000000000004</v>
      </c>
      <c r="HD174">
        <v>11.974</v>
      </c>
      <c r="HE174">
        <v>4.9889999999999999</v>
      </c>
      <c r="HF174">
        <v>3.2925</v>
      </c>
      <c r="HG174">
        <v>7761.6</v>
      </c>
      <c r="HH174">
        <v>9999</v>
      </c>
      <c r="HI174">
        <v>9999</v>
      </c>
      <c r="HJ174">
        <v>780.9</v>
      </c>
      <c r="HK174">
        <v>4.9713700000000003</v>
      </c>
      <c r="HL174">
        <v>1.87439</v>
      </c>
      <c r="HM174">
        <v>1.8706400000000001</v>
      </c>
      <c r="HN174">
        <v>1.87033</v>
      </c>
      <c r="HO174">
        <v>1.87486</v>
      </c>
      <c r="HP174">
        <v>1.8716299999999999</v>
      </c>
      <c r="HQ174">
        <v>1.86707</v>
      </c>
      <c r="HR174">
        <v>1.87805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-1.31</v>
      </c>
      <c r="IG174">
        <v>0.37159999999999999</v>
      </c>
      <c r="IH174">
        <v>-1.305000000000007</v>
      </c>
      <c r="II174">
        <v>0</v>
      </c>
      <c r="IJ174">
        <v>0</v>
      </c>
      <c r="IK174">
        <v>0</v>
      </c>
      <c r="IL174">
        <v>0.37166500000000008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26.1</v>
      </c>
      <c r="IU174">
        <v>26.2</v>
      </c>
      <c r="IV174">
        <v>2.2546400000000002</v>
      </c>
      <c r="IW174">
        <v>2.5634800000000002</v>
      </c>
      <c r="IX174">
        <v>1.49902</v>
      </c>
      <c r="IY174">
        <v>2.2936999999999999</v>
      </c>
      <c r="IZ174">
        <v>1.69678</v>
      </c>
      <c r="JA174">
        <v>2.32422</v>
      </c>
      <c r="JB174">
        <v>44.389899999999997</v>
      </c>
      <c r="JC174">
        <v>15.891999999999999</v>
      </c>
      <c r="JD174">
        <v>18</v>
      </c>
      <c r="JE174">
        <v>580.12400000000002</v>
      </c>
      <c r="JF174">
        <v>291.46699999999998</v>
      </c>
      <c r="JG174">
        <v>30.0016</v>
      </c>
      <c r="JH174">
        <v>36.107300000000002</v>
      </c>
      <c r="JI174">
        <v>30.000800000000002</v>
      </c>
      <c r="JJ174">
        <v>35.771099999999997</v>
      </c>
      <c r="JK174">
        <v>35.752899999999997</v>
      </c>
      <c r="JL174">
        <v>45.180900000000001</v>
      </c>
      <c r="JM174">
        <v>24.952300000000001</v>
      </c>
      <c r="JN174">
        <v>84.669600000000003</v>
      </c>
      <c r="JO174">
        <v>30</v>
      </c>
      <c r="JP174">
        <v>1063.53</v>
      </c>
      <c r="JQ174">
        <v>36.010899999999999</v>
      </c>
      <c r="JR174">
        <v>98.2624</v>
      </c>
      <c r="JS174">
        <v>98.230800000000002</v>
      </c>
    </row>
    <row r="175" spans="1:279" x14ac:dyDescent="0.2">
      <c r="A175">
        <v>160</v>
      </c>
      <c r="B175">
        <v>1657643568.5</v>
      </c>
      <c r="C175">
        <v>635</v>
      </c>
      <c r="D175" t="s">
        <v>740</v>
      </c>
      <c r="E175" t="s">
        <v>741</v>
      </c>
      <c r="F175">
        <v>4</v>
      </c>
      <c r="G175">
        <v>1657643566.5</v>
      </c>
      <c r="H175">
        <f t="shared" si="100"/>
        <v>9.4483648349803393E-4</v>
      </c>
      <c r="I175">
        <f t="shared" si="101"/>
        <v>0.94483648349803395</v>
      </c>
      <c r="J175">
        <f t="shared" si="102"/>
        <v>8.6716516992499333</v>
      </c>
      <c r="K175">
        <f t="shared" si="103"/>
        <v>1038.69</v>
      </c>
      <c r="L175">
        <f t="shared" si="104"/>
        <v>727.64282436484541</v>
      </c>
      <c r="M175">
        <f t="shared" si="105"/>
        <v>73.599321256530942</v>
      </c>
      <c r="N175">
        <f t="shared" si="106"/>
        <v>105.0609948124976</v>
      </c>
      <c r="O175">
        <f t="shared" si="107"/>
        <v>4.9312415621893764E-2</v>
      </c>
      <c r="P175">
        <f t="shared" si="108"/>
        <v>2.7697476178277718</v>
      </c>
      <c r="Q175">
        <f t="shared" si="109"/>
        <v>4.8829815341894484E-2</v>
      </c>
      <c r="R175">
        <f t="shared" si="110"/>
        <v>3.0561600590227528E-2</v>
      </c>
      <c r="S175">
        <f t="shared" si="111"/>
        <v>194.43360732682316</v>
      </c>
      <c r="T175">
        <f t="shared" si="112"/>
        <v>35.502764606590006</v>
      </c>
      <c r="U175">
        <f t="shared" si="113"/>
        <v>34.865914285714283</v>
      </c>
      <c r="V175">
        <f t="shared" si="114"/>
        <v>5.6065660299426545</v>
      </c>
      <c r="W175">
        <f t="shared" si="115"/>
        <v>67.850423076639686</v>
      </c>
      <c r="X175">
        <f t="shared" si="116"/>
        <v>3.7398268199204989</v>
      </c>
      <c r="Y175">
        <f t="shared" si="117"/>
        <v>5.5118695659365589</v>
      </c>
      <c r="Z175">
        <f t="shared" si="118"/>
        <v>1.8667392100221556</v>
      </c>
      <c r="AA175">
        <f t="shared" si="119"/>
        <v>-41.667288922263296</v>
      </c>
      <c r="AB175">
        <f t="shared" si="120"/>
        <v>-45.837782145745486</v>
      </c>
      <c r="AC175">
        <f t="shared" si="121"/>
        <v>-3.854160783350463</v>
      </c>
      <c r="AD175">
        <f t="shared" si="122"/>
        <v>103.07437547546394</v>
      </c>
      <c r="AE175">
        <f t="shared" si="123"/>
        <v>18.311721171260331</v>
      </c>
      <c r="AF175">
        <f t="shared" si="124"/>
        <v>0.95411701424710849</v>
      </c>
      <c r="AG175">
        <f t="shared" si="125"/>
        <v>8.6716516992499333</v>
      </c>
      <c r="AH175">
        <v>1096.372696794595</v>
      </c>
      <c r="AI175">
        <v>1081.196303030302</v>
      </c>
      <c r="AJ175">
        <v>1.75113311484667</v>
      </c>
      <c r="AK175">
        <v>64.653264527919617</v>
      </c>
      <c r="AL175">
        <f t="shared" si="126"/>
        <v>0.94483648349803395</v>
      </c>
      <c r="AM175">
        <v>36.134172572776308</v>
      </c>
      <c r="AN175">
        <v>36.973643636363647</v>
      </c>
      <c r="AO175">
        <v>-3.89248042769552E-7</v>
      </c>
      <c r="AP175">
        <v>87.74884862576603</v>
      </c>
      <c r="AQ175">
        <v>107</v>
      </c>
      <c r="AR175">
        <v>16</v>
      </c>
      <c r="AS175">
        <f t="shared" si="127"/>
        <v>1</v>
      </c>
      <c r="AT175">
        <f t="shared" si="128"/>
        <v>0</v>
      </c>
      <c r="AU175">
        <f t="shared" si="129"/>
        <v>47154.061306895055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1009.5453426563851</v>
      </c>
      <c r="BI175">
        <f t="shared" si="133"/>
        <v>8.6716516992499333</v>
      </c>
      <c r="BJ175" t="e">
        <f t="shared" si="134"/>
        <v>#DIV/0!</v>
      </c>
      <c r="BK175">
        <f t="shared" si="135"/>
        <v>8.5896604469814977E-3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1200.0471428571429</v>
      </c>
      <c r="CQ175">
        <f t="shared" si="147"/>
        <v>1009.5453426563851</v>
      </c>
      <c r="CR175">
        <f t="shared" si="148"/>
        <v>0.84125473625377756</v>
      </c>
      <c r="CS175">
        <f t="shared" si="149"/>
        <v>0.16202164096979071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1657643566.5</v>
      </c>
      <c r="CZ175">
        <v>1038.69</v>
      </c>
      <c r="DA175">
        <v>1056.498571428571</v>
      </c>
      <c r="DB175">
        <v>36.973957142857152</v>
      </c>
      <c r="DC175">
        <v>36.126242857142863</v>
      </c>
      <c r="DD175">
        <v>1039.995714285714</v>
      </c>
      <c r="DE175">
        <v>36.602285714285713</v>
      </c>
      <c r="DF175">
        <v>650.34142857142854</v>
      </c>
      <c r="DG175">
        <v>101.04771428571431</v>
      </c>
      <c r="DH175">
        <v>9.9880099999999999E-2</v>
      </c>
      <c r="DI175">
        <v>34.55894285714286</v>
      </c>
      <c r="DJ175">
        <v>999.89999999999986</v>
      </c>
      <c r="DK175">
        <v>34.865914285714283</v>
      </c>
      <c r="DL175">
        <v>0</v>
      </c>
      <c r="DM175">
        <v>0</v>
      </c>
      <c r="DN175">
        <v>9021.16</v>
      </c>
      <c r="DO175">
        <v>0</v>
      </c>
      <c r="DP175">
        <v>1909.954285714286</v>
      </c>
      <c r="DQ175">
        <v>-17.809671428571431</v>
      </c>
      <c r="DR175">
        <v>1078.57</v>
      </c>
      <c r="DS175">
        <v>1096.0985714285709</v>
      </c>
      <c r="DT175">
        <v>0.84770971428571429</v>
      </c>
      <c r="DU175">
        <v>1056.498571428571</v>
      </c>
      <c r="DV175">
        <v>36.126242857142863</v>
      </c>
      <c r="DW175">
        <v>3.7361314285714289</v>
      </c>
      <c r="DX175">
        <v>3.6504714285714281</v>
      </c>
      <c r="DY175">
        <v>27.732800000000001</v>
      </c>
      <c r="DZ175">
        <v>27.336314285714291</v>
      </c>
      <c r="EA175">
        <v>1200.0471428571429</v>
      </c>
      <c r="EB175">
        <v>0.95800071428571432</v>
      </c>
      <c r="EC175">
        <v>4.1999314285714281E-2</v>
      </c>
      <c r="ED175">
        <v>0</v>
      </c>
      <c r="EE175">
        <v>721.02800000000002</v>
      </c>
      <c r="EF175">
        <v>5.0001600000000002</v>
      </c>
      <c r="EG175">
        <v>10868.485714285711</v>
      </c>
      <c r="EH175">
        <v>9515.545714285714</v>
      </c>
      <c r="EI175">
        <v>48.848000000000013</v>
      </c>
      <c r="EJ175">
        <v>51.58</v>
      </c>
      <c r="EK175">
        <v>50.089142857142861</v>
      </c>
      <c r="EL175">
        <v>50.062285714285721</v>
      </c>
      <c r="EM175">
        <v>50.58</v>
      </c>
      <c r="EN175">
        <v>1144.8557142857139</v>
      </c>
      <c r="EO175">
        <v>50.191428571428567</v>
      </c>
      <c r="EP175">
        <v>0</v>
      </c>
      <c r="EQ175">
        <v>86104.799999952316</v>
      </c>
      <c r="ER175">
        <v>0</v>
      </c>
      <c r="ES175">
        <v>721.18626923076943</v>
      </c>
      <c r="ET175">
        <v>-0.55948716969818379</v>
      </c>
      <c r="EU175">
        <v>103.9829059214548</v>
      </c>
      <c r="EV175">
        <v>10854.49615384615</v>
      </c>
      <c r="EW175">
        <v>15</v>
      </c>
      <c r="EX175">
        <v>1657642000.5999999</v>
      </c>
      <c r="EY175" t="s">
        <v>416</v>
      </c>
      <c r="EZ175">
        <v>1657642000.5999999</v>
      </c>
      <c r="FA175">
        <v>1657641990.5999999</v>
      </c>
      <c r="FB175">
        <v>8</v>
      </c>
      <c r="FC175">
        <v>5.2999999999999999E-2</v>
      </c>
      <c r="FD175">
        <v>-7.3999999999999996E-2</v>
      </c>
      <c r="FE175">
        <v>-1.3049999999999999</v>
      </c>
      <c r="FF175">
        <v>0.372</v>
      </c>
      <c r="FG175">
        <v>415</v>
      </c>
      <c r="FH175">
        <v>35</v>
      </c>
      <c r="FI175">
        <v>0.02</v>
      </c>
      <c r="FJ175">
        <v>0.06</v>
      </c>
      <c r="FK175">
        <v>-17.765104999999998</v>
      </c>
      <c r="FL175">
        <v>-0.27188217636016238</v>
      </c>
      <c r="FM175">
        <v>5.7515906278176827E-2</v>
      </c>
      <c r="FN175">
        <v>1</v>
      </c>
      <c r="FO175">
        <v>721.17729411764708</v>
      </c>
      <c r="FP175">
        <v>-0.18924369277018621</v>
      </c>
      <c r="FQ175">
        <v>0.22502882552761971</v>
      </c>
      <c r="FR175">
        <v>1</v>
      </c>
      <c r="FS175">
        <v>0.83722649999999987</v>
      </c>
      <c r="FT175">
        <v>3.3515707317073727E-2</v>
      </c>
      <c r="FU175">
        <v>6.4055662435104077E-3</v>
      </c>
      <c r="FV175">
        <v>1</v>
      </c>
      <c r="FW175">
        <v>3</v>
      </c>
      <c r="FX175">
        <v>3</v>
      </c>
      <c r="FY175" t="s">
        <v>615</v>
      </c>
      <c r="FZ175">
        <v>3.3686099999999999</v>
      </c>
      <c r="GA175">
        <v>2.89398</v>
      </c>
      <c r="GB175">
        <v>0.18576300000000001</v>
      </c>
      <c r="GC175">
        <v>0.190196</v>
      </c>
      <c r="GD175">
        <v>0.14879700000000001</v>
      </c>
      <c r="GE175">
        <v>0.14896400000000001</v>
      </c>
      <c r="GF175">
        <v>28074</v>
      </c>
      <c r="GG175">
        <v>24298</v>
      </c>
      <c r="GH175">
        <v>30828.1</v>
      </c>
      <c r="GI175">
        <v>27976.3</v>
      </c>
      <c r="GJ175">
        <v>34586</v>
      </c>
      <c r="GK175">
        <v>33608</v>
      </c>
      <c r="GL175">
        <v>40197.699999999997</v>
      </c>
      <c r="GM175">
        <v>39011.1</v>
      </c>
      <c r="GN175">
        <v>2.1547800000000001</v>
      </c>
      <c r="GO175">
        <v>1.5769</v>
      </c>
      <c r="GP175">
        <v>0</v>
      </c>
      <c r="GQ175">
        <v>4.7512400000000003E-2</v>
      </c>
      <c r="GR175">
        <v>999.9</v>
      </c>
      <c r="GS175">
        <v>34.097099999999998</v>
      </c>
      <c r="GT175">
        <v>62.4</v>
      </c>
      <c r="GU175">
        <v>39.299999999999997</v>
      </c>
      <c r="GV175">
        <v>44.095300000000002</v>
      </c>
      <c r="GW175">
        <v>50.290900000000001</v>
      </c>
      <c r="GX175">
        <v>41.222000000000001</v>
      </c>
      <c r="GY175">
        <v>1</v>
      </c>
      <c r="GZ175">
        <v>0.61824999999999997</v>
      </c>
      <c r="HA175">
        <v>2.2425099999999998</v>
      </c>
      <c r="HB175">
        <v>20.193000000000001</v>
      </c>
      <c r="HC175">
        <v>5.2141500000000001</v>
      </c>
      <c r="HD175">
        <v>11.974</v>
      </c>
      <c r="HE175">
        <v>4.9898499999999997</v>
      </c>
      <c r="HF175">
        <v>3.2924799999999999</v>
      </c>
      <c r="HG175">
        <v>7761.9</v>
      </c>
      <c r="HH175">
        <v>9999</v>
      </c>
      <c r="HI175">
        <v>9999</v>
      </c>
      <c r="HJ175">
        <v>780.9</v>
      </c>
      <c r="HK175">
        <v>4.9713200000000004</v>
      </c>
      <c r="HL175">
        <v>1.8743799999999999</v>
      </c>
      <c r="HM175">
        <v>1.8706499999999999</v>
      </c>
      <c r="HN175">
        <v>1.87033</v>
      </c>
      <c r="HO175">
        <v>1.8748499999999999</v>
      </c>
      <c r="HP175">
        <v>1.8716299999999999</v>
      </c>
      <c r="HQ175">
        <v>1.86707</v>
      </c>
      <c r="HR175">
        <v>1.87805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-1.3</v>
      </c>
      <c r="IG175">
        <v>0.37159999999999999</v>
      </c>
      <c r="IH175">
        <v>-1.305000000000007</v>
      </c>
      <c r="II175">
        <v>0</v>
      </c>
      <c r="IJ175">
        <v>0</v>
      </c>
      <c r="IK175">
        <v>0</v>
      </c>
      <c r="IL175">
        <v>0.37166500000000008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26.1</v>
      </c>
      <c r="IU175">
        <v>26.3</v>
      </c>
      <c r="IV175">
        <v>2.2656200000000002</v>
      </c>
      <c r="IW175">
        <v>2.5573700000000001</v>
      </c>
      <c r="IX175">
        <v>1.49902</v>
      </c>
      <c r="IY175">
        <v>2.2936999999999999</v>
      </c>
      <c r="IZ175">
        <v>1.69678</v>
      </c>
      <c r="JA175">
        <v>2.3864700000000001</v>
      </c>
      <c r="JB175">
        <v>44.389899999999997</v>
      </c>
      <c r="JC175">
        <v>15.9095</v>
      </c>
      <c r="JD175">
        <v>18</v>
      </c>
      <c r="JE175">
        <v>580.149</v>
      </c>
      <c r="JF175">
        <v>291.37400000000002</v>
      </c>
      <c r="JG175">
        <v>30.0016</v>
      </c>
      <c r="JH175">
        <v>36.115299999999998</v>
      </c>
      <c r="JI175">
        <v>30.000900000000001</v>
      </c>
      <c r="JJ175">
        <v>35.777700000000003</v>
      </c>
      <c r="JK175">
        <v>35.759399999999999</v>
      </c>
      <c r="JL175">
        <v>45.416499999999999</v>
      </c>
      <c r="JM175">
        <v>24.952300000000001</v>
      </c>
      <c r="JN175">
        <v>84.669600000000003</v>
      </c>
      <c r="JO175">
        <v>30</v>
      </c>
      <c r="JP175">
        <v>1070.21</v>
      </c>
      <c r="JQ175">
        <v>35.994700000000002</v>
      </c>
      <c r="JR175">
        <v>98.260400000000004</v>
      </c>
      <c r="JS175">
        <v>98.230900000000005</v>
      </c>
    </row>
    <row r="176" spans="1:279" x14ac:dyDescent="0.2">
      <c r="A176">
        <v>161</v>
      </c>
      <c r="B176">
        <v>1657643572.5</v>
      </c>
      <c r="C176">
        <v>639</v>
      </c>
      <c r="D176" t="s">
        <v>742</v>
      </c>
      <c r="E176" t="s">
        <v>743</v>
      </c>
      <c r="F176">
        <v>4</v>
      </c>
      <c r="G176">
        <v>1657643570.1875</v>
      </c>
      <c r="H176">
        <f t="shared" si="100"/>
        <v>9.7659705454687749E-4</v>
      </c>
      <c r="I176">
        <f t="shared" si="101"/>
        <v>0.9765970545468774</v>
      </c>
      <c r="J176">
        <f t="shared" si="102"/>
        <v>8.720000255148916</v>
      </c>
      <c r="K176">
        <f t="shared" si="103"/>
        <v>1044.91625</v>
      </c>
      <c r="L176">
        <f t="shared" si="104"/>
        <v>741.65312552873411</v>
      </c>
      <c r="M176">
        <f t="shared" si="105"/>
        <v>75.016437629033078</v>
      </c>
      <c r="N176">
        <f t="shared" si="106"/>
        <v>105.69077645267903</v>
      </c>
      <c r="O176">
        <f t="shared" si="107"/>
        <v>5.1052613959989099E-2</v>
      </c>
      <c r="P176">
        <f t="shared" si="108"/>
        <v>2.7678812123110932</v>
      </c>
      <c r="Q176">
        <f t="shared" si="109"/>
        <v>5.0535199280333079E-2</v>
      </c>
      <c r="R176">
        <f t="shared" si="110"/>
        <v>3.1630550093472702E-2</v>
      </c>
      <c r="S176">
        <f t="shared" si="111"/>
        <v>194.41941711251991</v>
      </c>
      <c r="T176">
        <f t="shared" si="112"/>
        <v>35.491189712525944</v>
      </c>
      <c r="U176">
        <f t="shared" si="113"/>
        <v>34.857187499999988</v>
      </c>
      <c r="V176">
        <f t="shared" si="114"/>
        <v>5.6038545338171266</v>
      </c>
      <c r="W176">
        <f t="shared" si="115"/>
        <v>67.856441916663172</v>
      </c>
      <c r="X176">
        <f t="shared" si="116"/>
        <v>3.739448462731382</v>
      </c>
      <c r="Y176">
        <f t="shared" si="117"/>
        <v>5.5108230804732248</v>
      </c>
      <c r="Z176">
        <f t="shared" si="118"/>
        <v>1.8644060710857446</v>
      </c>
      <c r="AA176">
        <f t="shared" si="119"/>
        <v>-43.067930105517299</v>
      </c>
      <c r="AB176">
        <f t="shared" si="120"/>
        <v>-45.01468517024631</v>
      </c>
      <c r="AC176">
        <f t="shared" si="121"/>
        <v>-3.787280606143038</v>
      </c>
      <c r="AD176">
        <f t="shared" si="122"/>
        <v>102.54952123061327</v>
      </c>
      <c r="AE176">
        <f t="shared" si="123"/>
        <v>18.212040780136157</v>
      </c>
      <c r="AF176">
        <f t="shared" si="124"/>
        <v>0.97994421708978829</v>
      </c>
      <c r="AG176">
        <f t="shared" si="125"/>
        <v>8.720000255148916</v>
      </c>
      <c r="AH176">
        <v>1103.268840511492</v>
      </c>
      <c r="AI176">
        <v>1088.1570909090899</v>
      </c>
      <c r="AJ176">
        <v>1.72227505329078</v>
      </c>
      <c r="AK176">
        <v>64.653264527919617</v>
      </c>
      <c r="AL176">
        <f t="shared" si="126"/>
        <v>0.9765970545468774</v>
      </c>
      <c r="AM176">
        <v>36.098314383274868</v>
      </c>
      <c r="AN176">
        <v>36.966388484848501</v>
      </c>
      <c r="AO176">
        <v>-4.3629680396982298E-5</v>
      </c>
      <c r="AP176">
        <v>87.74884862576603</v>
      </c>
      <c r="AQ176">
        <v>107</v>
      </c>
      <c r="AR176">
        <v>16</v>
      </c>
      <c r="AS176">
        <f t="shared" si="127"/>
        <v>1</v>
      </c>
      <c r="AT176">
        <f t="shared" si="128"/>
        <v>0</v>
      </c>
      <c r="AU176">
        <f t="shared" si="129"/>
        <v>47103.499538273638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1009.4710497992329</v>
      </c>
      <c r="BI176">
        <f t="shared" si="133"/>
        <v>8.720000255148916</v>
      </c>
      <c r="BJ176" t="e">
        <f t="shared" si="134"/>
        <v>#DIV/0!</v>
      </c>
      <c r="BK176">
        <f t="shared" si="135"/>
        <v>8.6381875506812995E-3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1199.95875</v>
      </c>
      <c r="CQ176">
        <f t="shared" si="147"/>
        <v>1009.4710497992329</v>
      </c>
      <c r="CR176">
        <f t="shared" si="148"/>
        <v>0.84125479296620231</v>
      </c>
      <c r="CS176">
        <f t="shared" si="149"/>
        <v>0.16202175042477077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1657643570.1875</v>
      </c>
      <c r="CZ176">
        <v>1044.91625</v>
      </c>
      <c r="DA176">
        <v>1062.66625</v>
      </c>
      <c r="DB176">
        <v>36.970212500000002</v>
      </c>
      <c r="DC176">
        <v>36.099400000000003</v>
      </c>
      <c r="DD176">
        <v>1046.2212500000001</v>
      </c>
      <c r="DE176">
        <v>36.598550000000003</v>
      </c>
      <c r="DF176">
        <v>650.23099999999999</v>
      </c>
      <c r="DG176">
        <v>101.0475</v>
      </c>
      <c r="DH176">
        <v>0.100105325</v>
      </c>
      <c r="DI176">
        <v>34.555525000000003</v>
      </c>
      <c r="DJ176">
        <v>999.9</v>
      </c>
      <c r="DK176">
        <v>34.857187499999988</v>
      </c>
      <c r="DL176">
        <v>0</v>
      </c>
      <c r="DM176">
        <v>0</v>
      </c>
      <c r="DN176">
        <v>9011.2512499999993</v>
      </c>
      <c r="DO176">
        <v>0</v>
      </c>
      <c r="DP176">
        <v>1919.06375</v>
      </c>
      <c r="DQ176">
        <v>-17.7523625</v>
      </c>
      <c r="DR176">
        <v>1085.0287499999999</v>
      </c>
      <c r="DS176">
        <v>1102.4662499999999</v>
      </c>
      <c r="DT176">
        <v>0.8708085000000001</v>
      </c>
      <c r="DU176">
        <v>1062.66625</v>
      </c>
      <c r="DV176">
        <v>36.099400000000003</v>
      </c>
      <c r="DW176">
        <v>3.7357387499999999</v>
      </c>
      <c r="DX176">
        <v>3.647745</v>
      </c>
      <c r="DY176">
        <v>27.731012499999999</v>
      </c>
      <c r="DZ176">
        <v>27.323550000000001</v>
      </c>
      <c r="EA176">
        <v>1199.95875</v>
      </c>
      <c r="EB176">
        <v>0.95799875000000001</v>
      </c>
      <c r="EC176">
        <v>4.2001225000000003E-2</v>
      </c>
      <c r="ED176">
        <v>0</v>
      </c>
      <c r="EE176">
        <v>721.28812500000004</v>
      </c>
      <c r="EF176">
        <v>5.0001600000000002</v>
      </c>
      <c r="EG176">
        <v>10867.1625</v>
      </c>
      <c r="EH176">
        <v>9514.8425000000007</v>
      </c>
      <c r="EI176">
        <v>48.819875000000003</v>
      </c>
      <c r="EJ176">
        <v>51.601374999999997</v>
      </c>
      <c r="EK176">
        <v>50.085625</v>
      </c>
      <c r="EL176">
        <v>50.030999999999999</v>
      </c>
      <c r="EM176">
        <v>50.585625</v>
      </c>
      <c r="EN176">
        <v>1144.76875</v>
      </c>
      <c r="EO176">
        <v>50.19</v>
      </c>
      <c r="EP176">
        <v>0</v>
      </c>
      <c r="EQ176">
        <v>86109</v>
      </c>
      <c r="ER176">
        <v>0</v>
      </c>
      <c r="ES176">
        <v>721.21804000000009</v>
      </c>
      <c r="ET176">
        <v>0.31800001276906942</v>
      </c>
      <c r="EU176">
        <v>95.884615580474701</v>
      </c>
      <c r="EV176">
        <v>10860.308000000001</v>
      </c>
      <c r="EW176">
        <v>15</v>
      </c>
      <c r="EX176">
        <v>1657642000.5999999</v>
      </c>
      <c r="EY176" t="s">
        <v>416</v>
      </c>
      <c r="EZ176">
        <v>1657642000.5999999</v>
      </c>
      <c r="FA176">
        <v>1657641990.5999999</v>
      </c>
      <c r="FB176">
        <v>8</v>
      </c>
      <c r="FC176">
        <v>5.2999999999999999E-2</v>
      </c>
      <c r="FD176">
        <v>-7.3999999999999996E-2</v>
      </c>
      <c r="FE176">
        <v>-1.3049999999999999</v>
      </c>
      <c r="FF176">
        <v>0.372</v>
      </c>
      <c r="FG176">
        <v>415</v>
      </c>
      <c r="FH176">
        <v>35</v>
      </c>
      <c r="FI176">
        <v>0.02</v>
      </c>
      <c r="FJ176">
        <v>0.06</v>
      </c>
      <c r="FK176">
        <v>-17.766762499999999</v>
      </c>
      <c r="FL176">
        <v>-0.10991932457785181</v>
      </c>
      <c r="FM176">
        <v>5.2767190030832661E-2</v>
      </c>
      <c r="FN176">
        <v>1</v>
      </c>
      <c r="FO176">
        <v>721.19544117647058</v>
      </c>
      <c r="FP176">
        <v>0.25978610331820318</v>
      </c>
      <c r="FQ176">
        <v>0.23337009123057639</v>
      </c>
      <c r="FR176">
        <v>1</v>
      </c>
      <c r="FS176">
        <v>0.84271429999999992</v>
      </c>
      <c r="FT176">
        <v>0.1076744240150069</v>
      </c>
      <c r="FU176">
        <v>1.38312855805236E-2</v>
      </c>
      <c r="FV176">
        <v>0</v>
      </c>
      <c r="FW176">
        <v>2</v>
      </c>
      <c r="FX176">
        <v>3</v>
      </c>
      <c r="FY176" t="s">
        <v>417</v>
      </c>
      <c r="FZ176">
        <v>3.36911</v>
      </c>
      <c r="GA176">
        <v>2.8938600000000001</v>
      </c>
      <c r="GB176">
        <v>0.186531</v>
      </c>
      <c r="GC176">
        <v>0.190973</v>
      </c>
      <c r="GD176">
        <v>0.14877000000000001</v>
      </c>
      <c r="GE176">
        <v>0.14894399999999999</v>
      </c>
      <c r="GF176">
        <v>28046.7</v>
      </c>
      <c r="GG176">
        <v>24274.1</v>
      </c>
      <c r="GH176">
        <v>30827.3</v>
      </c>
      <c r="GI176">
        <v>27975.8</v>
      </c>
      <c r="GJ176">
        <v>34586.300000000003</v>
      </c>
      <c r="GK176">
        <v>33608.6</v>
      </c>
      <c r="GL176">
        <v>40196.800000000003</v>
      </c>
      <c r="GM176">
        <v>39010.9</v>
      </c>
      <c r="GN176">
        <v>2.1553200000000001</v>
      </c>
      <c r="GO176">
        <v>1.5765800000000001</v>
      </c>
      <c r="GP176">
        <v>0</v>
      </c>
      <c r="GQ176">
        <v>4.67524E-2</v>
      </c>
      <c r="GR176">
        <v>999.9</v>
      </c>
      <c r="GS176">
        <v>34.096200000000003</v>
      </c>
      <c r="GT176">
        <v>62.4</v>
      </c>
      <c r="GU176">
        <v>39.299999999999997</v>
      </c>
      <c r="GV176">
        <v>44.098100000000002</v>
      </c>
      <c r="GW176">
        <v>50.350900000000003</v>
      </c>
      <c r="GX176">
        <v>40.789299999999997</v>
      </c>
      <c r="GY176">
        <v>1</v>
      </c>
      <c r="GZ176">
        <v>0.68670699999999996</v>
      </c>
      <c r="HA176">
        <v>2.18574</v>
      </c>
      <c r="HB176">
        <v>20.192900000000002</v>
      </c>
      <c r="HC176">
        <v>5.2138499999999999</v>
      </c>
      <c r="HD176">
        <v>11.974</v>
      </c>
      <c r="HE176">
        <v>4.9898999999999996</v>
      </c>
      <c r="HF176">
        <v>3.2924500000000001</v>
      </c>
      <c r="HG176">
        <v>7761.9</v>
      </c>
      <c r="HH176">
        <v>9999</v>
      </c>
      <c r="HI176">
        <v>9999</v>
      </c>
      <c r="HJ176">
        <v>780.9</v>
      </c>
      <c r="HK176">
        <v>4.9713500000000002</v>
      </c>
      <c r="HL176">
        <v>1.87439</v>
      </c>
      <c r="HM176">
        <v>1.8706499999999999</v>
      </c>
      <c r="HN176">
        <v>1.8703000000000001</v>
      </c>
      <c r="HO176">
        <v>1.8748499999999999</v>
      </c>
      <c r="HP176">
        <v>1.87164</v>
      </c>
      <c r="HQ176">
        <v>1.86707</v>
      </c>
      <c r="HR176">
        <v>1.87805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-1.3</v>
      </c>
      <c r="IG176">
        <v>0.37169999999999997</v>
      </c>
      <c r="IH176">
        <v>-1.305000000000007</v>
      </c>
      <c r="II176">
        <v>0</v>
      </c>
      <c r="IJ176">
        <v>0</v>
      </c>
      <c r="IK176">
        <v>0</v>
      </c>
      <c r="IL176">
        <v>0.37166500000000008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26.2</v>
      </c>
      <c r="IU176">
        <v>26.4</v>
      </c>
      <c r="IV176">
        <v>2.2778299999999998</v>
      </c>
      <c r="IW176">
        <v>2.5622600000000002</v>
      </c>
      <c r="IX176">
        <v>1.49902</v>
      </c>
      <c r="IY176">
        <v>2.2936999999999999</v>
      </c>
      <c r="IZ176">
        <v>1.69678</v>
      </c>
      <c r="JA176">
        <v>2.33643</v>
      </c>
      <c r="JB176">
        <v>44.389899999999997</v>
      </c>
      <c r="JC176">
        <v>15.9095</v>
      </c>
      <c r="JD176">
        <v>18</v>
      </c>
      <c r="JE176">
        <v>580.61500000000001</v>
      </c>
      <c r="JF176">
        <v>291.24299999999999</v>
      </c>
      <c r="JG176">
        <v>30.001300000000001</v>
      </c>
      <c r="JH176">
        <v>36.123199999999997</v>
      </c>
      <c r="JI176">
        <v>30.000800000000002</v>
      </c>
      <c r="JJ176">
        <v>35.786000000000001</v>
      </c>
      <c r="JK176">
        <v>35.765999999999998</v>
      </c>
      <c r="JL176">
        <v>45.646299999999997</v>
      </c>
      <c r="JM176">
        <v>24.952300000000001</v>
      </c>
      <c r="JN176">
        <v>84.297700000000006</v>
      </c>
      <c r="JO176">
        <v>30</v>
      </c>
      <c r="JP176">
        <v>1076.8900000000001</v>
      </c>
      <c r="JQ176">
        <v>35.997700000000002</v>
      </c>
      <c r="JR176">
        <v>98.258099999999999</v>
      </c>
      <c r="JS176">
        <v>98.229900000000001</v>
      </c>
    </row>
    <row r="177" spans="1:279" x14ac:dyDescent="0.2">
      <c r="A177">
        <v>162</v>
      </c>
      <c r="B177">
        <v>1657643576.5</v>
      </c>
      <c r="C177">
        <v>643</v>
      </c>
      <c r="D177" t="s">
        <v>744</v>
      </c>
      <c r="E177" t="s">
        <v>745</v>
      </c>
      <c r="F177">
        <v>4</v>
      </c>
      <c r="G177">
        <v>1657643574.5</v>
      </c>
      <c r="H177">
        <f t="shared" si="100"/>
        <v>9.6525247473858123E-4</v>
      </c>
      <c r="I177">
        <f t="shared" si="101"/>
        <v>0.96525247473858122</v>
      </c>
      <c r="J177">
        <f t="shared" si="102"/>
        <v>8.6126678089184683</v>
      </c>
      <c r="K177">
        <f t="shared" si="103"/>
        <v>1052.1385714285709</v>
      </c>
      <c r="L177">
        <f t="shared" si="104"/>
        <v>748.85569353663266</v>
      </c>
      <c r="M177">
        <f t="shared" si="105"/>
        <v>75.745790693746642</v>
      </c>
      <c r="N177">
        <f t="shared" si="106"/>
        <v>106.42246390071359</v>
      </c>
      <c r="O177">
        <f t="shared" si="107"/>
        <v>5.045663804903508E-2</v>
      </c>
      <c r="P177">
        <f t="shared" si="108"/>
        <v>2.7643368266622703</v>
      </c>
      <c r="Q177">
        <f t="shared" si="109"/>
        <v>4.9950527597276154E-2</v>
      </c>
      <c r="R177">
        <f t="shared" si="110"/>
        <v>3.1264128593242735E-2</v>
      </c>
      <c r="S177">
        <f t="shared" si="111"/>
        <v>194.42075661252267</v>
      </c>
      <c r="T177">
        <f t="shared" si="112"/>
        <v>35.491436095982998</v>
      </c>
      <c r="U177">
        <f t="shared" si="113"/>
        <v>34.853814285714293</v>
      </c>
      <c r="V177">
        <f t="shared" si="114"/>
        <v>5.6028067492295932</v>
      </c>
      <c r="W177">
        <f t="shared" si="115"/>
        <v>67.853239940708704</v>
      </c>
      <c r="X177">
        <f t="shared" si="116"/>
        <v>3.7384478153901899</v>
      </c>
      <c r="Y177">
        <f t="shared" si="117"/>
        <v>5.5096084117087232</v>
      </c>
      <c r="Z177">
        <f t="shared" si="118"/>
        <v>1.8643589338394033</v>
      </c>
      <c r="AA177">
        <f t="shared" si="119"/>
        <v>-42.567634135971431</v>
      </c>
      <c r="AB177">
        <f t="shared" si="120"/>
        <v>-45.045662192075326</v>
      </c>
      <c r="AC177">
        <f t="shared" si="121"/>
        <v>-3.7946103718166833</v>
      </c>
      <c r="AD177">
        <f t="shared" si="122"/>
        <v>103.01284991265925</v>
      </c>
      <c r="AE177">
        <f t="shared" si="123"/>
        <v>18.308226123940369</v>
      </c>
      <c r="AF177">
        <f t="shared" si="124"/>
        <v>0.97050532084998997</v>
      </c>
      <c r="AG177">
        <f t="shared" si="125"/>
        <v>8.6126678089184683</v>
      </c>
      <c r="AH177">
        <v>1110.318913043792</v>
      </c>
      <c r="AI177">
        <v>1095.161393939394</v>
      </c>
      <c r="AJ177">
        <v>1.7601424691973699</v>
      </c>
      <c r="AK177">
        <v>64.653264527919617</v>
      </c>
      <c r="AL177">
        <f t="shared" si="126"/>
        <v>0.96525247473858122</v>
      </c>
      <c r="AM177">
        <v>36.09893938963824</v>
      </c>
      <c r="AN177">
        <v>36.957230909090903</v>
      </c>
      <c r="AO177">
        <v>-1.018039097422721E-4</v>
      </c>
      <c r="AP177">
        <v>87.74884862576603</v>
      </c>
      <c r="AQ177">
        <v>106</v>
      </c>
      <c r="AR177">
        <v>16</v>
      </c>
      <c r="AS177">
        <f t="shared" si="127"/>
        <v>1</v>
      </c>
      <c r="AT177">
        <f t="shared" si="128"/>
        <v>0</v>
      </c>
      <c r="AU177">
        <f t="shared" si="129"/>
        <v>47007.151431937556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1009.4780997992348</v>
      </c>
      <c r="BI177">
        <f t="shared" si="133"/>
        <v>8.6126678089184683</v>
      </c>
      <c r="BJ177" t="e">
        <f t="shared" si="134"/>
        <v>#DIV/0!</v>
      </c>
      <c r="BK177">
        <f t="shared" si="135"/>
        <v>8.5318025330429238E-3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1199.967142857143</v>
      </c>
      <c r="CQ177">
        <f t="shared" si="147"/>
        <v>1009.4780997992348</v>
      </c>
      <c r="CR177">
        <f t="shared" si="148"/>
        <v>0.84125478418988164</v>
      </c>
      <c r="CS177">
        <f t="shared" si="149"/>
        <v>0.16202173348647148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1657643574.5</v>
      </c>
      <c r="CZ177">
        <v>1052.1385714285709</v>
      </c>
      <c r="DA177">
        <v>1069.974285714286</v>
      </c>
      <c r="DB177">
        <v>36.959914285714277</v>
      </c>
      <c r="DC177">
        <v>36.097499999999997</v>
      </c>
      <c r="DD177">
        <v>1053.4457142857141</v>
      </c>
      <c r="DE177">
        <v>36.588242857142859</v>
      </c>
      <c r="DF177">
        <v>650.24585714285706</v>
      </c>
      <c r="DG177">
        <v>101.04857142857141</v>
      </c>
      <c r="DH177">
        <v>0.100143</v>
      </c>
      <c r="DI177">
        <v>34.551557142857142</v>
      </c>
      <c r="DJ177">
        <v>999.89999999999986</v>
      </c>
      <c r="DK177">
        <v>34.853814285714293</v>
      </c>
      <c r="DL177">
        <v>0</v>
      </c>
      <c r="DM177">
        <v>0</v>
      </c>
      <c r="DN177">
        <v>8992.3200000000015</v>
      </c>
      <c r="DO177">
        <v>0</v>
      </c>
      <c r="DP177">
        <v>1913.524285714286</v>
      </c>
      <c r="DQ177">
        <v>-17.835214285714279</v>
      </c>
      <c r="DR177">
        <v>1092.518571428571</v>
      </c>
      <c r="DS177">
        <v>1110.0442857142859</v>
      </c>
      <c r="DT177">
        <v>0.86239357142857143</v>
      </c>
      <c r="DU177">
        <v>1069.974285714286</v>
      </c>
      <c r="DV177">
        <v>36.097499999999997</v>
      </c>
      <c r="DW177">
        <v>3.7347485714285709</v>
      </c>
      <c r="DX177">
        <v>3.6476028571428571</v>
      </c>
      <c r="DY177">
        <v>27.726457142857139</v>
      </c>
      <c r="DZ177">
        <v>27.322900000000001</v>
      </c>
      <c r="EA177">
        <v>1199.967142857143</v>
      </c>
      <c r="EB177">
        <v>0.95799914285714283</v>
      </c>
      <c r="EC177">
        <v>4.2000842857142853E-2</v>
      </c>
      <c r="ED177">
        <v>0</v>
      </c>
      <c r="EE177">
        <v>721.35071428571439</v>
      </c>
      <c r="EF177">
        <v>5.0001600000000002</v>
      </c>
      <c r="EG177">
        <v>10861.32857142857</v>
      </c>
      <c r="EH177">
        <v>9514.9214285714297</v>
      </c>
      <c r="EI177">
        <v>48.875</v>
      </c>
      <c r="EJ177">
        <v>51.616</v>
      </c>
      <c r="EK177">
        <v>50.080000000000013</v>
      </c>
      <c r="EL177">
        <v>50.044285714285721</v>
      </c>
      <c r="EM177">
        <v>50.580000000000013</v>
      </c>
      <c r="EN177">
        <v>1144.777142857143</v>
      </c>
      <c r="EO177">
        <v>50.19</v>
      </c>
      <c r="EP177">
        <v>0</v>
      </c>
      <c r="EQ177">
        <v>86113.200000047684</v>
      </c>
      <c r="ER177">
        <v>0</v>
      </c>
      <c r="ES177">
        <v>721.25357692307693</v>
      </c>
      <c r="ET177">
        <v>0.507794876516376</v>
      </c>
      <c r="EU177">
        <v>20.314529869140561</v>
      </c>
      <c r="EV177">
        <v>10862.63846153846</v>
      </c>
      <c r="EW177">
        <v>15</v>
      </c>
      <c r="EX177">
        <v>1657642000.5999999</v>
      </c>
      <c r="EY177" t="s">
        <v>416</v>
      </c>
      <c r="EZ177">
        <v>1657642000.5999999</v>
      </c>
      <c r="FA177">
        <v>1657641990.5999999</v>
      </c>
      <c r="FB177">
        <v>8</v>
      </c>
      <c r="FC177">
        <v>5.2999999999999999E-2</v>
      </c>
      <c r="FD177">
        <v>-7.3999999999999996E-2</v>
      </c>
      <c r="FE177">
        <v>-1.3049999999999999</v>
      </c>
      <c r="FF177">
        <v>0.372</v>
      </c>
      <c r="FG177">
        <v>415</v>
      </c>
      <c r="FH177">
        <v>35</v>
      </c>
      <c r="FI177">
        <v>0.02</v>
      </c>
      <c r="FJ177">
        <v>0.06</v>
      </c>
      <c r="FK177">
        <v>-17.776785</v>
      </c>
      <c r="FL177">
        <v>-0.2757928705440621</v>
      </c>
      <c r="FM177">
        <v>5.6466288836791743E-2</v>
      </c>
      <c r="FN177">
        <v>1</v>
      </c>
      <c r="FO177">
        <v>721.21258823529422</v>
      </c>
      <c r="FP177">
        <v>0.18857143369063881</v>
      </c>
      <c r="FQ177">
        <v>0.20198225280906371</v>
      </c>
      <c r="FR177">
        <v>1</v>
      </c>
      <c r="FS177">
        <v>0.84873272499999997</v>
      </c>
      <c r="FT177">
        <v>0.1357735722326423</v>
      </c>
      <c r="FU177">
        <v>1.5607787458489279E-2</v>
      </c>
      <c r="FV177">
        <v>0</v>
      </c>
      <c r="FW177">
        <v>2</v>
      </c>
      <c r="FX177">
        <v>3</v>
      </c>
      <c r="FY177" t="s">
        <v>417</v>
      </c>
      <c r="FZ177">
        <v>3.3690799999999999</v>
      </c>
      <c r="GA177">
        <v>2.8936700000000002</v>
      </c>
      <c r="GB177">
        <v>0.187301</v>
      </c>
      <c r="GC177">
        <v>0.191743</v>
      </c>
      <c r="GD177">
        <v>0.14874799999999999</v>
      </c>
      <c r="GE177">
        <v>0.14891799999999999</v>
      </c>
      <c r="GF177">
        <v>28019</v>
      </c>
      <c r="GG177">
        <v>24251</v>
      </c>
      <c r="GH177">
        <v>30826.2</v>
      </c>
      <c r="GI177">
        <v>27975.9</v>
      </c>
      <c r="GJ177">
        <v>34586</v>
      </c>
      <c r="GK177">
        <v>33609.5</v>
      </c>
      <c r="GL177">
        <v>40195.4</v>
      </c>
      <c r="GM177">
        <v>39010.800000000003</v>
      </c>
      <c r="GN177">
        <v>2.1563500000000002</v>
      </c>
      <c r="GO177">
        <v>1.5764199999999999</v>
      </c>
      <c r="GP177">
        <v>0</v>
      </c>
      <c r="GQ177">
        <v>4.6901400000000003E-2</v>
      </c>
      <c r="GR177">
        <v>999.9</v>
      </c>
      <c r="GS177">
        <v>34.0931</v>
      </c>
      <c r="GT177">
        <v>62.4</v>
      </c>
      <c r="GU177">
        <v>39.4</v>
      </c>
      <c r="GV177">
        <v>44.336100000000002</v>
      </c>
      <c r="GW177">
        <v>49.9009</v>
      </c>
      <c r="GX177">
        <v>40.236400000000003</v>
      </c>
      <c r="GY177">
        <v>1</v>
      </c>
      <c r="GZ177">
        <v>0.68718999999999997</v>
      </c>
      <c r="HA177">
        <v>2.1871900000000002</v>
      </c>
      <c r="HB177">
        <v>20.192799999999998</v>
      </c>
      <c r="HC177">
        <v>5.2140000000000004</v>
      </c>
      <c r="HD177">
        <v>11.974</v>
      </c>
      <c r="HE177">
        <v>4.9897999999999998</v>
      </c>
      <c r="HF177">
        <v>3.2925</v>
      </c>
      <c r="HG177">
        <v>7761.9</v>
      </c>
      <c r="HH177">
        <v>9999</v>
      </c>
      <c r="HI177">
        <v>9999</v>
      </c>
      <c r="HJ177">
        <v>780.9</v>
      </c>
      <c r="HK177">
        <v>4.9713500000000002</v>
      </c>
      <c r="HL177">
        <v>1.87439</v>
      </c>
      <c r="HM177">
        <v>1.87066</v>
      </c>
      <c r="HN177">
        <v>1.8703099999999999</v>
      </c>
      <c r="HO177">
        <v>1.87486</v>
      </c>
      <c r="HP177">
        <v>1.87164</v>
      </c>
      <c r="HQ177">
        <v>1.86707</v>
      </c>
      <c r="HR177">
        <v>1.87805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-1.31</v>
      </c>
      <c r="IG177">
        <v>0.37159999999999999</v>
      </c>
      <c r="IH177">
        <v>-1.305000000000007</v>
      </c>
      <c r="II177">
        <v>0</v>
      </c>
      <c r="IJ177">
        <v>0</v>
      </c>
      <c r="IK177">
        <v>0</v>
      </c>
      <c r="IL177">
        <v>0.37166500000000008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26.3</v>
      </c>
      <c r="IU177">
        <v>26.4</v>
      </c>
      <c r="IV177">
        <v>2.2888199999999999</v>
      </c>
      <c r="IW177">
        <v>2.5659200000000002</v>
      </c>
      <c r="IX177">
        <v>1.49902</v>
      </c>
      <c r="IY177">
        <v>2.2936999999999999</v>
      </c>
      <c r="IZ177">
        <v>1.69678</v>
      </c>
      <c r="JA177">
        <v>2.2778299999999998</v>
      </c>
      <c r="JB177">
        <v>44.417700000000004</v>
      </c>
      <c r="JC177">
        <v>15.891999999999999</v>
      </c>
      <c r="JD177">
        <v>18</v>
      </c>
      <c r="JE177">
        <v>581.40599999999995</v>
      </c>
      <c r="JF177">
        <v>291.19900000000001</v>
      </c>
      <c r="JG177">
        <v>30.000800000000002</v>
      </c>
      <c r="JH177">
        <v>36.130699999999997</v>
      </c>
      <c r="JI177">
        <v>30.000800000000002</v>
      </c>
      <c r="JJ177">
        <v>35.792499999999997</v>
      </c>
      <c r="JK177">
        <v>35.772599999999997</v>
      </c>
      <c r="JL177">
        <v>45.877800000000001</v>
      </c>
      <c r="JM177">
        <v>25.2302</v>
      </c>
      <c r="JN177">
        <v>84.297700000000006</v>
      </c>
      <c r="JO177">
        <v>30</v>
      </c>
      <c r="JP177">
        <v>1083.57</v>
      </c>
      <c r="JQ177">
        <v>35.991900000000001</v>
      </c>
      <c r="JR177">
        <v>98.254599999999996</v>
      </c>
      <c r="JS177">
        <v>98.229799999999997</v>
      </c>
    </row>
    <row r="178" spans="1:279" x14ac:dyDescent="0.2">
      <c r="A178">
        <v>163</v>
      </c>
      <c r="B178">
        <v>1657643580.5</v>
      </c>
      <c r="C178">
        <v>647</v>
      </c>
      <c r="D178" t="s">
        <v>746</v>
      </c>
      <c r="E178" t="s">
        <v>747</v>
      </c>
      <c r="F178">
        <v>4</v>
      </c>
      <c r="G178">
        <v>1657643578.1875</v>
      </c>
      <c r="H178">
        <f t="shared" si="100"/>
        <v>9.901613387357398E-4</v>
      </c>
      <c r="I178">
        <f t="shared" si="101"/>
        <v>0.99016133873573986</v>
      </c>
      <c r="J178">
        <f t="shared" si="102"/>
        <v>8.5507751447854741</v>
      </c>
      <c r="K178">
        <f t="shared" si="103"/>
        <v>1058.3625</v>
      </c>
      <c r="L178">
        <f t="shared" si="104"/>
        <v>763.77975827615887</v>
      </c>
      <c r="M178">
        <f t="shared" si="105"/>
        <v>77.255458390120481</v>
      </c>
      <c r="N178">
        <f t="shared" si="106"/>
        <v>107.05216941720843</v>
      </c>
      <c r="O178">
        <f t="shared" si="107"/>
        <v>5.1798707870007059E-2</v>
      </c>
      <c r="P178">
        <f t="shared" si="108"/>
        <v>2.7710654158908374</v>
      </c>
      <c r="Q178">
        <f t="shared" si="109"/>
        <v>5.1266749744847517E-2</v>
      </c>
      <c r="R178">
        <f t="shared" si="110"/>
        <v>3.2089057554355968E-2</v>
      </c>
      <c r="S178">
        <f t="shared" si="111"/>
        <v>194.42527498752193</v>
      </c>
      <c r="T178">
        <f t="shared" si="112"/>
        <v>35.484328919384545</v>
      </c>
      <c r="U178">
        <f t="shared" si="113"/>
        <v>34.848587500000001</v>
      </c>
      <c r="V178">
        <f t="shared" si="114"/>
        <v>5.6011835464119324</v>
      </c>
      <c r="W178">
        <f t="shared" si="115"/>
        <v>67.83467652618998</v>
      </c>
      <c r="X178">
        <f t="shared" si="116"/>
        <v>3.7377895425559768</v>
      </c>
      <c r="Y178">
        <f t="shared" si="117"/>
        <v>5.5101457454623093</v>
      </c>
      <c r="Z178">
        <f t="shared" si="118"/>
        <v>1.8633940038559555</v>
      </c>
      <c r="AA178">
        <f t="shared" si="119"/>
        <v>-43.666115038246126</v>
      </c>
      <c r="AB178">
        <f t="shared" si="120"/>
        <v>-44.112218478587991</v>
      </c>
      <c r="AC178">
        <f t="shared" si="121"/>
        <v>-3.7068920644111993</v>
      </c>
      <c r="AD178">
        <f t="shared" si="122"/>
        <v>102.94004940627663</v>
      </c>
      <c r="AE178">
        <f t="shared" si="123"/>
        <v>18.167364522763148</v>
      </c>
      <c r="AF178">
        <f t="shared" si="124"/>
        <v>1.0085898003276212</v>
      </c>
      <c r="AG178">
        <f t="shared" si="125"/>
        <v>8.5507751447854741</v>
      </c>
      <c r="AH178">
        <v>1117.143921195106</v>
      </c>
      <c r="AI178">
        <v>1102.1278787878789</v>
      </c>
      <c r="AJ178">
        <v>1.7395092658917219</v>
      </c>
      <c r="AK178">
        <v>64.653264527919617</v>
      </c>
      <c r="AL178">
        <f t="shared" si="126"/>
        <v>0.99016133873573986</v>
      </c>
      <c r="AM178">
        <v>36.067398619301009</v>
      </c>
      <c r="AN178">
        <v>36.947268484848507</v>
      </c>
      <c r="AO178">
        <v>-5.0595931769822944E-6</v>
      </c>
      <c r="AP178">
        <v>87.74884862576603</v>
      </c>
      <c r="AQ178">
        <v>106</v>
      </c>
      <c r="AR178">
        <v>16</v>
      </c>
      <c r="AS178">
        <f t="shared" si="127"/>
        <v>1</v>
      </c>
      <c r="AT178">
        <f t="shared" si="128"/>
        <v>0</v>
      </c>
      <c r="AU178">
        <f t="shared" si="129"/>
        <v>47191.014741841471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1009.501537299234</v>
      </c>
      <c r="BI178">
        <f t="shared" si="133"/>
        <v>8.5507751447854741</v>
      </c>
      <c r="BJ178" t="e">
        <f t="shared" si="134"/>
        <v>#DIV/0!</v>
      </c>
      <c r="BK178">
        <f t="shared" si="135"/>
        <v>8.4702943272991511E-3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1199.9949999999999</v>
      </c>
      <c r="CQ178">
        <f t="shared" si="147"/>
        <v>1009.501537299234</v>
      </c>
      <c r="CR178">
        <f t="shared" si="148"/>
        <v>0.84125478631097139</v>
      </c>
      <c r="CS178">
        <f t="shared" si="149"/>
        <v>0.16202173758017488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1657643578.1875</v>
      </c>
      <c r="CZ178">
        <v>1058.3625</v>
      </c>
      <c r="DA178">
        <v>1076.1099999999999</v>
      </c>
      <c r="DB178">
        <v>36.95335</v>
      </c>
      <c r="DC178">
        <v>36.057137500000003</v>
      </c>
      <c r="DD178">
        <v>1059.66625</v>
      </c>
      <c r="DE178">
        <v>36.581687500000001</v>
      </c>
      <c r="DF178">
        <v>650.28262500000005</v>
      </c>
      <c r="DG178">
        <v>101.049125</v>
      </c>
      <c r="DH178">
        <v>9.9743575000000001E-2</v>
      </c>
      <c r="DI178">
        <v>34.553312499999997</v>
      </c>
      <c r="DJ178">
        <v>999.9</v>
      </c>
      <c r="DK178">
        <v>34.848587500000001</v>
      </c>
      <c r="DL178">
        <v>0</v>
      </c>
      <c r="DM178">
        <v>0</v>
      </c>
      <c r="DN178">
        <v>9028.0475000000006</v>
      </c>
      <c r="DO178">
        <v>0</v>
      </c>
      <c r="DP178">
        <v>1906.0675000000001</v>
      </c>
      <c r="DQ178">
        <v>-17.747325</v>
      </c>
      <c r="DR178">
        <v>1098.9712500000001</v>
      </c>
      <c r="DS178">
        <v>1116.3612499999999</v>
      </c>
      <c r="DT178">
        <v>0.89619499999999996</v>
      </c>
      <c r="DU178">
        <v>1076.1099999999999</v>
      </c>
      <c r="DV178">
        <v>36.057137500000003</v>
      </c>
      <c r="DW178">
        <v>3.7341074999999999</v>
      </c>
      <c r="DX178">
        <v>3.6435474999999999</v>
      </c>
      <c r="DY178">
        <v>27.723524999999999</v>
      </c>
      <c r="DZ178">
        <v>27.303912499999999</v>
      </c>
      <c r="EA178">
        <v>1199.9949999999999</v>
      </c>
      <c r="EB178">
        <v>0.95799875000000001</v>
      </c>
      <c r="EC178">
        <v>4.2001225000000003E-2</v>
      </c>
      <c r="ED178">
        <v>0</v>
      </c>
      <c r="EE178">
        <v>721.24249999999995</v>
      </c>
      <c r="EF178">
        <v>5.0001600000000002</v>
      </c>
      <c r="EG178">
        <v>10869.612499999999</v>
      </c>
      <c r="EH178">
        <v>9515.1437499999993</v>
      </c>
      <c r="EI178">
        <v>48.867125000000001</v>
      </c>
      <c r="EJ178">
        <v>51.625</v>
      </c>
      <c r="EK178">
        <v>50.077749999999988</v>
      </c>
      <c r="EL178">
        <v>50.061999999999998</v>
      </c>
      <c r="EM178">
        <v>50.593499999999999</v>
      </c>
      <c r="EN178">
        <v>1144.80375</v>
      </c>
      <c r="EO178">
        <v>50.191249999999997</v>
      </c>
      <c r="EP178">
        <v>0</v>
      </c>
      <c r="EQ178">
        <v>86116.799999952316</v>
      </c>
      <c r="ER178">
        <v>0</v>
      </c>
      <c r="ES178">
        <v>721.23326923076922</v>
      </c>
      <c r="ET178">
        <v>0.90806837019955289</v>
      </c>
      <c r="EU178">
        <v>6.0991453201343164</v>
      </c>
      <c r="EV178">
        <v>10866.98461538461</v>
      </c>
      <c r="EW178">
        <v>15</v>
      </c>
      <c r="EX178">
        <v>1657642000.5999999</v>
      </c>
      <c r="EY178" t="s">
        <v>416</v>
      </c>
      <c r="EZ178">
        <v>1657642000.5999999</v>
      </c>
      <c r="FA178">
        <v>1657641990.5999999</v>
      </c>
      <c r="FB178">
        <v>8</v>
      </c>
      <c r="FC178">
        <v>5.2999999999999999E-2</v>
      </c>
      <c r="FD178">
        <v>-7.3999999999999996E-2</v>
      </c>
      <c r="FE178">
        <v>-1.3049999999999999</v>
      </c>
      <c r="FF178">
        <v>0.372</v>
      </c>
      <c r="FG178">
        <v>415</v>
      </c>
      <c r="FH178">
        <v>35</v>
      </c>
      <c r="FI178">
        <v>0.02</v>
      </c>
      <c r="FJ178">
        <v>0.06</v>
      </c>
      <c r="FK178">
        <v>-17.7905175</v>
      </c>
      <c r="FL178">
        <v>5.8537711069450833E-2</v>
      </c>
      <c r="FM178">
        <v>4.4676145130818898E-2</v>
      </c>
      <c r="FN178">
        <v>1</v>
      </c>
      <c r="FO178">
        <v>721.21699999999998</v>
      </c>
      <c r="FP178">
        <v>0.31578304303060067</v>
      </c>
      <c r="FQ178">
        <v>0.2005023103871513</v>
      </c>
      <c r="FR178">
        <v>1</v>
      </c>
      <c r="FS178">
        <v>0.85795247499999994</v>
      </c>
      <c r="FT178">
        <v>0.18339085553470841</v>
      </c>
      <c r="FU178">
        <v>2.0187371541371481E-2</v>
      </c>
      <c r="FV178">
        <v>0</v>
      </c>
      <c r="FW178">
        <v>2</v>
      </c>
      <c r="FX178">
        <v>3</v>
      </c>
      <c r="FY178" t="s">
        <v>417</v>
      </c>
      <c r="FZ178">
        <v>3.36869</v>
      </c>
      <c r="GA178">
        <v>2.8937499999999998</v>
      </c>
      <c r="GB178">
        <v>0.18806800000000001</v>
      </c>
      <c r="GC178">
        <v>0.192497</v>
      </c>
      <c r="GD178">
        <v>0.14871500000000001</v>
      </c>
      <c r="GE178">
        <v>0.14871400000000001</v>
      </c>
      <c r="GF178">
        <v>27992.7</v>
      </c>
      <c r="GG178">
        <v>24228.3</v>
      </c>
      <c r="GH178">
        <v>30826.5</v>
      </c>
      <c r="GI178">
        <v>27976</v>
      </c>
      <c r="GJ178">
        <v>34587.9</v>
      </c>
      <c r="GK178">
        <v>33618.1</v>
      </c>
      <c r="GL178">
        <v>40195.9</v>
      </c>
      <c r="GM178">
        <v>39011.4</v>
      </c>
      <c r="GN178">
        <v>2.1559699999999999</v>
      </c>
      <c r="GO178">
        <v>1.5761000000000001</v>
      </c>
      <c r="GP178">
        <v>0</v>
      </c>
      <c r="GQ178">
        <v>4.6841800000000003E-2</v>
      </c>
      <c r="GR178">
        <v>999.9</v>
      </c>
      <c r="GS178">
        <v>34.089199999999998</v>
      </c>
      <c r="GT178">
        <v>62.3</v>
      </c>
      <c r="GU178">
        <v>39.4</v>
      </c>
      <c r="GV178">
        <v>44.263300000000001</v>
      </c>
      <c r="GW178">
        <v>49.600900000000003</v>
      </c>
      <c r="GX178">
        <v>41.021599999999999</v>
      </c>
      <c r="GY178">
        <v>1</v>
      </c>
      <c r="GZ178">
        <v>0.68786099999999994</v>
      </c>
      <c r="HA178">
        <v>2.1862699999999999</v>
      </c>
      <c r="HB178">
        <v>20.192799999999998</v>
      </c>
      <c r="HC178">
        <v>5.2142900000000001</v>
      </c>
      <c r="HD178">
        <v>11.974</v>
      </c>
      <c r="HE178">
        <v>4.9894499999999997</v>
      </c>
      <c r="HF178">
        <v>3.2924799999999999</v>
      </c>
      <c r="HG178">
        <v>7762.1</v>
      </c>
      <c r="HH178">
        <v>9999</v>
      </c>
      <c r="HI178">
        <v>9999</v>
      </c>
      <c r="HJ178">
        <v>780.9</v>
      </c>
      <c r="HK178">
        <v>4.97133</v>
      </c>
      <c r="HL178">
        <v>1.87439</v>
      </c>
      <c r="HM178">
        <v>1.87066</v>
      </c>
      <c r="HN178">
        <v>1.87033</v>
      </c>
      <c r="HO178">
        <v>1.8748499999999999</v>
      </c>
      <c r="HP178">
        <v>1.87164</v>
      </c>
      <c r="HQ178">
        <v>1.86707</v>
      </c>
      <c r="HR178">
        <v>1.87805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-1.3</v>
      </c>
      <c r="IG178">
        <v>0.37159999999999999</v>
      </c>
      <c r="IH178">
        <v>-1.305000000000007</v>
      </c>
      <c r="II178">
        <v>0</v>
      </c>
      <c r="IJ178">
        <v>0</v>
      </c>
      <c r="IK178">
        <v>0</v>
      </c>
      <c r="IL178">
        <v>0.37166500000000008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26.3</v>
      </c>
      <c r="IU178">
        <v>26.5</v>
      </c>
      <c r="IV178">
        <v>2.3010299999999999</v>
      </c>
      <c r="IW178">
        <v>2.5561500000000001</v>
      </c>
      <c r="IX178">
        <v>1.49902</v>
      </c>
      <c r="IY178">
        <v>2.2936999999999999</v>
      </c>
      <c r="IZ178">
        <v>1.69678</v>
      </c>
      <c r="JA178">
        <v>2.3938000000000001</v>
      </c>
      <c r="JB178">
        <v>44.417700000000004</v>
      </c>
      <c r="JC178">
        <v>15.9095</v>
      </c>
      <c r="JD178">
        <v>18</v>
      </c>
      <c r="JE178">
        <v>581.19799999999998</v>
      </c>
      <c r="JF178">
        <v>291.06799999999998</v>
      </c>
      <c r="JG178">
        <v>30.000299999999999</v>
      </c>
      <c r="JH178">
        <v>36.138800000000003</v>
      </c>
      <c r="JI178">
        <v>30.000800000000002</v>
      </c>
      <c r="JJ178">
        <v>35.799100000000003</v>
      </c>
      <c r="JK178">
        <v>35.779200000000003</v>
      </c>
      <c r="JL178">
        <v>46.111699999999999</v>
      </c>
      <c r="JM178">
        <v>25.2302</v>
      </c>
      <c r="JN178">
        <v>84.297700000000006</v>
      </c>
      <c r="JO178">
        <v>30</v>
      </c>
      <c r="JP178">
        <v>1090.25</v>
      </c>
      <c r="JQ178">
        <v>36.000700000000002</v>
      </c>
      <c r="JR178">
        <v>98.255799999999994</v>
      </c>
      <c r="JS178">
        <v>98.230900000000005</v>
      </c>
    </row>
    <row r="179" spans="1:279" x14ac:dyDescent="0.2">
      <c r="A179">
        <v>164</v>
      </c>
      <c r="B179">
        <v>1657643584.5</v>
      </c>
      <c r="C179">
        <v>651</v>
      </c>
      <c r="D179" t="s">
        <v>748</v>
      </c>
      <c r="E179" t="s">
        <v>749</v>
      </c>
      <c r="F179">
        <v>4</v>
      </c>
      <c r="G179">
        <v>1657643582.5</v>
      </c>
      <c r="H179">
        <f t="shared" si="100"/>
        <v>9.9284960421720738E-4</v>
      </c>
      <c r="I179">
        <f t="shared" si="101"/>
        <v>0.99284960421720736</v>
      </c>
      <c r="J179">
        <f t="shared" si="102"/>
        <v>8.7247831340712363</v>
      </c>
      <c r="K179">
        <f t="shared" si="103"/>
        <v>1065.54</v>
      </c>
      <c r="L179">
        <f t="shared" si="104"/>
        <v>765.87659858944482</v>
      </c>
      <c r="M179">
        <f t="shared" si="105"/>
        <v>77.468672645055747</v>
      </c>
      <c r="N179">
        <f t="shared" si="106"/>
        <v>107.77972535293799</v>
      </c>
      <c r="O179">
        <f t="shared" si="107"/>
        <v>5.1897217032073811E-2</v>
      </c>
      <c r="P179">
        <f t="shared" si="108"/>
        <v>2.7678602615866881</v>
      </c>
      <c r="Q179">
        <f t="shared" si="109"/>
        <v>5.1362633448098924E-2</v>
      </c>
      <c r="R179">
        <f t="shared" si="110"/>
        <v>3.2149217125802383E-2</v>
      </c>
      <c r="S179">
        <f t="shared" si="111"/>
        <v>194.42220732680008</v>
      </c>
      <c r="T179">
        <f t="shared" si="112"/>
        <v>35.489726901340795</v>
      </c>
      <c r="U179">
        <f t="shared" si="113"/>
        <v>34.847257142857153</v>
      </c>
      <c r="V179">
        <f t="shared" si="114"/>
        <v>5.6007704630271453</v>
      </c>
      <c r="W179">
        <f t="shared" si="115"/>
        <v>67.778296231516094</v>
      </c>
      <c r="X179">
        <f t="shared" si="116"/>
        <v>3.7357534422284395</v>
      </c>
      <c r="Y179">
        <f t="shared" si="117"/>
        <v>5.5117252128438121</v>
      </c>
      <c r="Z179">
        <f t="shared" si="118"/>
        <v>1.8650170207987058</v>
      </c>
      <c r="AA179">
        <f t="shared" si="119"/>
        <v>-43.784667545978849</v>
      </c>
      <c r="AB179">
        <f t="shared" si="120"/>
        <v>-43.092859116775237</v>
      </c>
      <c r="AC179">
        <f t="shared" si="121"/>
        <v>-3.6254929862618686</v>
      </c>
      <c r="AD179">
        <f t="shared" si="122"/>
        <v>103.91918767778412</v>
      </c>
      <c r="AE179">
        <f t="shared" si="123"/>
        <v>18.111102169605509</v>
      </c>
      <c r="AF179">
        <f t="shared" si="124"/>
        <v>1.0402570480885156</v>
      </c>
      <c r="AG179">
        <f t="shared" si="125"/>
        <v>8.7247831340712363</v>
      </c>
      <c r="AH179">
        <v>1123.98767442646</v>
      </c>
      <c r="AI179">
        <v>1108.954121212121</v>
      </c>
      <c r="AJ179">
        <v>1.7017902502452631</v>
      </c>
      <c r="AK179">
        <v>64.653264527919617</v>
      </c>
      <c r="AL179">
        <f t="shared" si="126"/>
        <v>0.99284960421720736</v>
      </c>
      <c r="AM179">
        <v>36.009305559409391</v>
      </c>
      <c r="AN179">
        <v>36.923504242424229</v>
      </c>
      <c r="AO179">
        <v>-5.9987416965399951E-3</v>
      </c>
      <c r="AP179">
        <v>87.74884862576603</v>
      </c>
      <c r="AQ179">
        <v>106</v>
      </c>
      <c r="AR179">
        <v>16</v>
      </c>
      <c r="AS179">
        <f t="shared" si="127"/>
        <v>1</v>
      </c>
      <c r="AT179">
        <f t="shared" si="128"/>
        <v>0</v>
      </c>
      <c r="AU179">
        <f t="shared" si="129"/>
        <v>47102.49505028774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1009.4853426563729</v>
      </c>
      <c r="BI179">
        <f t="shared" si="133"/>
        <v>8.7247831340712363</v>
      </c>
      <c r="BJ179" t="e">
        <f t="shared" si="134"/>
        <v>#DIV/0!</v>
      </c>
      <c r="BK179">
        <f t="shared" si="135"/>
        <v>8.642803184356028E-3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1199.975714285714</v>
      </c>
      <c r="CQ179">
        <f t="shared" si="147"/>
        <v>1009.4853426563729</v>
      </c>
      <c r="CR179">
        <f t="shared" si="148"/>
        <v>0.84125481094196097</v>
      </c>
      <c r="CS179">
        <f t="shared" si="149"/>
        <v>0.16202178511798462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1657643582.5</v>
      </c>
      <c r="CZ179">
        <v>1065.54</v>
      </c>
      <c r="DA179">
        <v>1083.272857142857</v>
      </c>
      <c r="DB179">
        <v>36.932685714285718</v>
      </c>
      <c r="DC179">
        <v>36.008342857142857</v>
      </c>
      <c r="DD179">
        <v>1066.8428571428569</v>
      </c>
      <c r="DE179">
        <v>36.560999999999993</v>
      </c>
      <c r="DF179">
        <v>650.30257142857147</v>
      </c>
      <c r="DG179">
        <v>101.05028571428571</v>
      </c>
      <c r="DH179">
        <v>0.1000468428571429</v>
      </c>
      <c r="DI179">
        <v>34.558471428571423</v>
      </c>
      <c r="DJ179">
        <v>999.89999999999986</v>
      </c>
      <c r="DK179">
        <v>34.847257142857153</v>
      </c>
      <c r="DL179">
        <v>0</v>
      </c>
      <c r="DM179">
        <v>0</v>
      </c>
      <c r="DN179">
        <v>9010.8914285714291</v>
      </c>
      <c r="DO179">
        <v>0</v>
      </c>
      <c r="DP179">
        <v>1922.6671428571431</v>
      </c>
      <c r="DQ179">
        <v>-17.734942857142858</v>
      </c>
      <c r="DR179">
        <v>1106.4028571428571</v>
      </c>
      <c r="DS179">
        <v>1123.737142857143</v>
      </c>
      <c r="DT179">
        <v>0.92433771428571432</v>
      </c>
      <c r="DU179">
        <v>1083.272857142857</v>
      </c>
      <c r="DV179">
        <v>36.008342857142857</v>
      </c>
      <c r="DW179">
        <v>3.7320528571428571</v>
      </c>
      <c r="DX179">
        <v>3.6386471428571432</v>
      </c>
      <c r="DY179">
        <v>27.714099999999998</v>
      </c>
      <c r="DZ179">
        <v>27.28097142857143</v>
      </c>
      <c r="EA179">
        <v>1199.975714285714</v>
      </c>
      <c r="EB179">
        <v>0.95799757142857123</v>
      </c>
      <c r="EC179">
        <v>4.2002371428571432E-2</v>
      </c>
      <c r="ED179">
        <v>0</v>
      </c>
      <c r="EE179">
        <v>721.32542857142857</v>
      </c>
      <c r="EF179">
        <v>5.0001600000000002</v>
      </c>
      <c r="EG179">
        <v>10887.82857142857</v>
      </c>
      <c r="EH179">
        <v>9514.9557142857138</v>
      </c>
      <c r="EI179">
        <v>48.83</v>
      </c>
      <c r="EJ179">
        <v>51.607000000000014</v>
      </c>
      <c r="EK179">
        <v>50.116</v>
      </c>
      <c r="EL179">
        <v>50.061999999999998</v>
      </c>
      <c r="EM179">
        <v>50.561999999999998</v>
      </c>
      <c r="EN179">
        <v>1144.7842857142859</v>
      </c>
      <c r="EO179">
        <v>50.191428571428567</v>
      </c>
      <c r="EP179">
        <v>0</v>
      </c>
      <c r="EQ179">
        <v>86121</v>
      </c>
      <c r="ER179">
        <v>0</v>
      </c>
      <c r="ES179">
        <v>721.29431999999997</v>
      </c>
      <c r="ET179">
        <v>9.6999997558064335E-2</v>
      </c>
      <c r="EU179">
        <v>126.838461854019</v>
      </c>
      <c r="EV179">
        <v>10872.22</v>
      </c>
      <c r="EW179">
        <v>15</v>
      </c>
      <c r="EX179">
        <v>1657642000.5999999</v>
      </c>
      <c r="EY179" t="s">
        <v>416</v>
      </c>
      <c r="EZ179">
        <v>1657642000.5999999</v>
      </c>
      <c r="FA179">
        <v>1657641990.5999999</v>
      </c>
      <c r="FB179">
        <v>8</v>
      </c>
      <c r="FC179">
        <v>5.2999999999999999E-2</v>
      </c>
      <c r="FD179">
        <v>-7.3999999999999996E-2</v>
      </c>
      <c r="FE179">
        <v>-1.3049999999999999</v>
      </c>
      <c r="FF179">
        <v>0.372</v>
      </c>
      <c r="FG179">
        <v>415</v>
      </c>
      <c r="FH179">
        <v>35</v>
      </c>
      <c r="FI179">
        <v>0.02</v>
      </c>
      <c r="FJ179">
        <v>0.06</v>
      </c>
      <c r="FK179">
        <v>-17.771462499999998</v>
      </c>
      <c r="FL179">
        <v>0.23315684803002401</v>
      </c>
      <c r="FM179">
        <v>5.0463405986417603E-2</v>
      </c>
      <c r="FN179">
        <v>1</v>
      </c>
      <c r="FO179">
        <v>721.23773529411767</v>
      </c>
      <c r="FP179">
        <v>0.24227654332372681</v>
      </c>
      <c r="FQ179">
        <v>0.1988292659283791</v>
      </c>
      <c r="FR179">
        <v>1</v>
      </c>
      <c r="FS179">
        <v>0.87618054999999995</v>
      </c>
      <c r="FT179">
        <v>0.27798294934333861</v>
      </c>
      <c r="FU179">
        <v>2.9746522438723819E-2</v>
      </c>
      <c r="FV179">
        <v>0</v>
      </c>
      <c r="FW179">
        <v>2</v>
      </c>
      <c r="FX179">
        <v>3</v>
      </c>
      <c r="FY179" t="s">
        <v>417</v>
      </c>
      <c r="FZ179">
        <v>3.3690199999999999</v>
      </c>
      <c r="GA179">
        <v>2.89384</v>
      </c>
      <c r="GB179">
        <v>0.18881800000000001</v>
      </c>
      <c r="GC179">
        <v>0.19325600000000001</v>
      </c>
      <c r="GD179">
        <v>0.148647</v>
      </c>
      <c r="GE179">
        <v>0.14868999999999999</v>
      </c>
      <c r="GF179">
        <v>27966.400000000001</v>
      </c>
      <c r="GG179">
        <v>24205</v>
      </c>
      <c r="GH179">
        <v>30826.2</v>
      </c>
      <c r="GI179">
        <v>27975.5</v>
      </c>
      <c r="GJ179">
        <v>34590.400000000001</v>
      </c>
      <c r="GK179">
        <v>33618.400000000001</v>
      </c>
      <c r="GL179">
        <v>40195.599999999999</v>
      </c>
      <c r="GM179">
        <v>39010.5</v>
      </c>
      <c r="GN179">
        <v>2.1556700000000002</v>
      </c>
      <c r="GO179">
        <v>1.5762499999999999</v>
      </c>
      <c r="GP179">
        <v>0</v>
      </c>
      <c r="GQ179">
        <v>4.7489999999999997E-2</v>
      </c>
      <c r="GR179">
        <v>999.9</v>
      </c>
      <c r="GS179">
        <v>34.083500000000001</v>
      </c>
      <c r="GT179">
        <v>62.3</v>
      </c>
      <c r="GU179">
        <v>39.4</v>
      </c>
      <c r="GV179">
        <v>44.266800000000003</v>
      </c>
      <c r="GW179">
        <v>49.780900000000003</v>
      </c>
      <c r="GX179">
        <v>41.085700000000003</v>
      </c>
      <c r="GY179">
        <v>1</v>
      </c>
      <c r="GZ179">
        <v>0.68832599999999999</v>
      </c>
      <c r="HA179">
        <v>2.1867999999999999</v>
      </c>
      <c r="HB179">
        <v>20.193300000000001</v>
      </c>
      <c r="HC179">
        <v>5.2148899999999996</v>
      </c>
      <c r="HD179">
        <v>11.974</v>
      </c>
      <c r="HE179">
        <v>4.9899500000000003</v>
      </c>
      <c r="HF179">
        <v>3.2926500000000001</v>
      </c>
      <c r="HG179">
        <v>7762.1</v>
      </c>
      <c r="HH179">
        <v>9999</v>
      </c>
      <c r="HI179">
        <v>9999</v>
      </c>
      <c r="HJ179">
        <v>780.9</v>
      </c>
      <c r="HK179">
        <v>4.9713900000000004</v>
      </c>
      <c r="HL179">
        <v>1.8743799999999999</v>
      </c>
      <c r="HM179">
        <v>1.8706400000000001</v>
      </c>
      <c r="HN179">
        <v>1.8703399999999999</v>
      </c>
      <c r="HO179">
        <v>1.87486</v>
      </c>
      <c r="HP179">
        <v>1.87164</v>
      </c>
      <c r="HQ179">
        <v>1.86707</v>
      </c>
      <c r="HR179">
        <v>1.87805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-1.31</v>
      </c>
      <c r="IG179">
        <v>0.37159999999999999</v>
      </c>
      <c r="IH179">
        <v>-1.305000000000007</v>
      </c>
      <c r="II179">
        <v>0</v>
      </c>
      <c r="IJ179">
        <v>0</v>
      </c>
      <c r="IK179">
        <v>0</v>
      </c>
      <c r="IL179">
        <v>0.37166500000000008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26.4</v>
      </c>
      <c r="IU179">
        <v>26.6</v>
      </c>
      <c r="IV179">
        <v>2.3120099999999999</v>
      </c>
      <c r="IW179">
        <v>2.5537100000000001</v>
      </c>
      <c r="IX179">
        <v>1.49902</v>
      </c>
      <c r="IY179">
        <v>2.2936999999999999</v>
      </c>
      <c r="IZ179">
        <v>1.69678</v>
      </c>
      <c r="JA179">
        <v>2.3877000000000002</v>
      </c>
      <c r="JB179">
        <v>44.417700000000004</v>
      </c>
      <c r="JC179">
        <v>15.9095</v>
      </c>
      <c r="JD179">
        <v>18</v>
      </c>
      <c r="JE179">
        <v>581.04399999999998</v>
      </c>
      <c r="JF179">
        <v>291.173</v>
      </c>
      <c r="JG179">
        <v>30.0002</v>
      </c>
      <c r="JH179">
        <v>36.145800000000001</v>
      </c>
      <c r="JI179">
        <v>30.000699999999998</v>
      </c>
      <c r="JJ179">
        <v>35.805799999999998</v>
      </c>
      <c r="JK179">
        <v>35.785800000000002</v>
      </c>
      <c r="JL179">
        <v>46.345700000000001</v>
      </c>
      <c r="JM179">
        <v>25.2302</v>
      </c>
      <c r="JN179">
        <v>84.297700000000006</v>
      </c>
      <c r="JO179">
        <v>30</v>
      </c>
      <c r="JP179">
        <v>1096.92</v>
      </c>
      <c r="JQ179">
        <v>36.001100000000001</v>
      </c>
      <c r="JR179">
        <v>98.254900000000006</v>
      </c>
      <c r="JS179">
        <v>98.228999999999999</v>
      </c>
    </row>
    <row r="180" spans="1:279" x14ac:dyDescent="0.2">
      <c r="A180">
        <v>165</v>
      </c>
      <c r="B180">
        <v>1657643588.5</v>
      </c>
      <c r="C180">
        <v>655</v>
      </c>
      <c r="D180" t="s">
        <v>750</v>
      </c>
      <c r="E180" t="s">
        <v>751</v>
      </c>
      <c r="F180">
        <v>4</v>
      </c>
      <c r="G180">
        <v>1657643586.1875</v>
      </c>
      <c r="H180">
        <f t="shared" si="100"/>
        <v>9.8807270708261207E-4</v>
      </c>
      <c r="I180">
        <f t="shared" si="101"/>
        <v>0.98807270708261208</v>
      </c>
      <c r="J180">
        <f t="shared" si="102"/>
        <v>8.6295401928409632</v>
      </c>
      <c r="K180">
        <f t="shared" si="103"/>
        <v>1071.7</v>
      </c>
      <c r="L180">
        <f t="shared" si="104"/>
        <v>772.85193830500521</v>
      </c>
      <c r="M180">
        <f t="shared" si="105"/>
        <v>78.174249602942353</v>
      </c>
      <c r="N180">
        <f t="shared" si="106"/>
        <v>108.40283778444751</v>
      </c>
      <c r="O180">
        <f t="shared" si="107"/>
        <v>5.1533566098702049E-2</v>
      </c>
      <c r="P180">
        <f t="shared" si="108"/>
        <v>2.761823575015482</v>
      </c>
      <c r="Q180">
        <f t="shared" si="109"/>
        <v>5.1005267518573628E-2</v>
      </c>
      <c r="R180">
        <f t="shared" si="110"/>
        <v>3.1925306298610338E-2</v>
      </c>
      <c r="S180">
        <f t="shared" si="111"/>
        <v>194.41462911251023</v>
      </c>
      <c r="T180">
        <f t="shared" si="112"/>
        <v>35.491666756201617</v>
      </c>
      <c r="U180">
        <f t="shared" si="113"/>
        <v>34.854012500000003</v>
      </c>
      <c r="V180">
        <f t="shared" si="114"/>
        <v>5.6028683136515625</v>
      </c>
      <c r="W180">
        <f t="shared" si="115"/>
        <v>67.747743872650844</v>
      </c>
      <c r="X180">
        <f t="shared" si="116"/>
        <v>3.7338212958561514</v>
      </c>
      <c r="Y180">
        <f t="shared" si="117"/>
        <v>5.5113588769462503</v>
      </c>
      <c r="Z180">
        <f t="shared" si="118"/>
        <v>1.869047017795411</v>
      </c>
      <c r="AA180">
        <f t="shared" si="119"/>
        <v>-43.574006382343192</v>
      </c>
      <c r="AB180">
        <f t="shared" si="120"/>
        <v>-44.182858424091343</v>
      </c>
      <c r="AC180">
        <f t="shared" si="121"/>
        <v>-3.7254228265103122</v>
      </c>
      <c r="AD180">
        <f t="shared" si="122"/>
        <v>102.93234147956539</v>
      </c>
      <c r="AE180">
        <f t="shared" si="123"/>
        <v>18.160483949754621</v>
      </c>
      <c r="AF180">
        <f t="shared" si="124"/>
        <v>1.019765376888855</v>
      </c>
      <c r="AG180">
        <f t="shared" si="125"/>
        <v>8.6295401928409632</v>
      </c>
      <c r="AH180">
        <v>1130.9697626181371</v>
      </c>
      <c r="AI180">
        <v>1115.914121212121</v>
      </c>
      <c r="AJ180">
        <v>1.7304230997152079</v>
      </c>
      <c r="AK180">
        <v>64.653264527919617</v>
      </c>
      <c r="AL180">
        <f t="shared" si="126"/>
        <v>0.98807270708261208</v>
      </c>
      <c r="AM180">
        <v>36.00723896743807</v>
      </c>
      <c r="AN180">
        <v>36.906100606060598</v>
      </c>
      <c r="AO180">
        <v>-3.9057283494958058E-3</v>
      </c>
      <c r="AP180">
        <v>87.74884862576603</v>
      </c>
      <c r="AQ180">
        <v>106</v>
      </c>
      <c r="AR180">
        <v>16</v>
      </c>
      <c r="AS180">
        <f t="shared" si="127"/>
        <v>1</v>
      </c>
      <c r="AT180">
        <f t="shared" si="128"/>
        <v>0</v>
      </c>
      <c r="AU180">
        <f t="shared" si="129"/>
        <v>46937.574181416167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1009.445849799228</v>
      </c>
      <c r="BI180">
        <f t="shared" si="133"/>
        <v>8.6295401928409632</v>
      </c>
      <c r="BJ180" t="e">
        <f t="shared" si="134"/>
        <v>#DIV/0!</v>
      </c>
      <c r="BK180">
        <f t="shared" si="135"/>
        <v>8.5487896102176466E-3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1199.92875</v>
      </c>
      <c r="CQ180">
        <f t="shared" si="147"/>
        <v>1009.445849799228</v>
      </c>
      <c r="CR180">
        <f t="shared" si="148"/>
        <v>0.84125482433788501</v>
      </c>
      <c r="CS180">
        <f t="shared" si="149"/>
        <v>0.16202181097211832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1657643586.1875</v>
      </c>
      <c r="CZ180">
        <v>1071.7</v>
      </c>
      <c r="DA180">
        <v>1089.4649999999999</v>
      </c>
      <c r="DB180">
        <v>36.913575000000002</v>
      </c>
      <c r="DC180">
        <v>36.007375000000003</v>
      </c>
      <c r="DD180">
        <v>1073.0037500000001</v>
      </c>
      <c r="DE180">
        <v>36.541912500000002</v>
      </c>
      <c r="DF180">
        <v>650.26850000000002</v>
      </c>
      <c r="DG180">
        <v>101.05025000000001</v>
      </c>
      <c r="DH180">
        <v>0.10010717500000001</v>
      </c>
      <c r="DI180">
        <v>34.557274999999997</v>
      </c>
      <c r="DJ180">
        <v>999.9</v>
      </c>
      <c r="DK180">
        <v>34.854012500000003</v>
      </c>
      <c r="DL180">
        <v>0</v>
      </c>
      <c r="DM180">
        <v>0</v>
      </c>
      <c r="DN180">
        <v>8978.8287500000006</v>
      </c>
      <c r="DO180">
        <v>0</v>
      </c>
      <c r="DP180">
        <v>1930.6175000000001</v>
      </c>
      <c r="DQ180">
        <v>-17.763275</v>
      </c>
      <c r="DR180">
        <v>1112.7762499999999</v>
      </c>
      <c r="DS180">
        <v>1130.1575</v>
      </c>
      <c r="DT180">
        <v>0.90620212499999997</v>
      </c>
      <c r="DU180">
        <v>1089.4649999999999</v>
      </c>
      <c r="DV180">
        <v>36.007375000000003</v>
      </c>
      <c r="DW180">
        <v>3.73012875</v>
      </c>
      <c r="DX180">
        <v>3.6385562500000002</v>
      </c>
      <c r="DY180">
        <v>27.705287500000001</v>
      </c>
      <c r="DZ180">
        <v>27.280537500000001</v>
      </c>
      <c r="EA180">
        <v>1199.92875</v>
      </c>
      <c r="EB180">
        <v>0.95799737499999993</v>
      </c>
      <c r="EC180">
        <v>4.2002562499999993E-2</v>
      </c>
      <c r="ED180">
        <v>0</v>
      </c>
      <c r="EE180">
        <v>721.41425000000004</v>
      </c>
      <c r="EF180">
        <v>5.0001600000000002</v>
      </c>
      <c r="EG180">
        <v>10891.3125</v>
      </c>
      <c r="EH180">
        <v>9514.5912499999995</v>
      </c>
      <c r="EI180">
        <v>48.851374999999997</v>
      </c>
      <c r="EJ180">
        <v>51.601374999999997</v>
      </c>
      <c r="EK180">
        <v>50.101374999999997</v>
      </c>
      <c r="EL180">
        <v>50.054250000000003</v>
      </c>
      <c r="EM180">
        <v>50.577749999999988</v>
      </c>
      <c r="EN180">
        <v>1144.73875</v>
      </c>
      <c r="EO180">
        <v>50.19</v>
      </c>
      <c r="EP180">
        <v>0</v>
      </c>
      <c r="EQ180">
        <v>86125.200000047684</v>
      </c>
      <c r="ER180">
        <v>0</v>
      </c>
      <c r="ES180">
        <v>721.3118461538462</v>
      </c>
      <c r="ET180">
        <v>0.78899144665081111</v>
      </c>
      <c r="EU180">
        <v>166.14017067571851</v>
      </c>
      <c r="EV180">
        <v>10879.030769230771</v>
      </c>
      <c r="EW180">
        <v>15</v>
      </c>
      <c r="EX180">
        <v>1657642000.5999999</v>
      </c>
      <c r="EY180" t="s">
        <v>416</v>
      </c>
      <c r="EZ180">
        <v>1657642000.5999999</v>
      </c>
      <c r="FA180">
        <v>1657641990.5999999</v>
      </c>
      <c r="FB180">
        <v>8</v>
      </c>
      <c r="FC180">
        <v>5.2999999999999999E-2</v>
      </c>
      <c r="FD180">
        <v>-7.3999999999999996E-2</v>
      </c>
      <c r="FE180">
        <v>-1.3049999999999999</v>
      </c>
      <c r="FF180">
        <v>0.372</v>
      </c>
      <c r="FG180">
        <v>415</v>
      </c>
      <c r="FH180">
        <v>35</v>
      </c>
      <c r="FI180">
        <v>0.02</v>
      </c>
      <c r="FJ180">
        <v>0.06</v>
      </c>
      <c r="FK180">
        <v>-17.766529999999999</v>
      </c>
      <c r="FL180">
        <v>0.14133433395878059</v>
      </c>
      <c r="FM180">
        <v>4.7590278419021713E-2</v>
      </c>
      <c r="FN180">
        <v>1</v>
      </c>
      <c r="FO180">
        <v>721.27438235294119</v>
      </c>
      <c r="FP180">
        <v>0.63671504796200096</v>
      </c>
      <c r="FQ180">
        <v>0.2135871518918834</v>
      </c>
      <c r="FR180">
        <v>1</v>
      </c>
      <c r="FS180">
        <v>0.89042504999999994</v>
      </c>
      <c r="FT180">
        <v>0.21253458911819809</v>
      </c>
      <c r="FU180">
        <v>2.5358691949655041E-2</v>
      </c>
      <c r="FV180">
        <v>0</v>
      </c>
      <c r="FW180">
        <v>2</v>
      </c>
      <c r="FX180">
        <v>3</v>
      </c>
      <c r="FY180" t="s">
        <v>417</v>
      </c>
      <c r="FZ180">
        <v>3.3691499999999999</v>
      </c>
      <c r="GA180">
        <v>2.8936199999999999</v>
      </c>
      <c r="GB180">
        <v>0.18957399999999999</v>
      </c>
      <c r="GC180">
        <v>0.19401299999999999</v>
      </c>
      <c r="GD180">
        <v>0.14860000000000001</v>
      </c>
      <c r="GE180">
        <v>0.14868999999999999</v>
      </c>
      <c r="GF180">
        <v>27939.8</v>
      </c>
      <c r="GG180">
        <v>24181.599999999999</v>
      </c>
      <c r="GH180">
        <v>30825.7</v>
      </c>
      <c r="GI180">
        <v>27974.9</v>
      </c>
      <c r="GJ180">
        <v>34591.9</v>
      </c>
      <c r="GK180">
        <v>33617.5</v>
      </c>
      <c r="GL180">
        <v>40195.1</v>
      </c>
      <c r="GM180">
        <v>39009.5</v>
      </c>
      <c r="GN180">
        <v>2.1562000000000001</v>
      </c>
      <c r="GO180">
        <v>1.5759000000000001</v>
      </c>
      <c r="GP180">
        <v>0</v>
      </c>
      <c r="GQ180">
        <v>4.8823699999999998E-2</v>
      </c>
      <c r="GR180">
        <v>999.9</v>
      </c>
      <c r="GS180">
        <v>34.075099999999999</v>
      </c>
      <c r="GT180">
        <v>62.3</v>
      </c>
      <c r="GU180">
        <v>39.4</v>
      </c>
      <c r="GV180">
        <v>44.261800000000001</v>
      </c>
      <c r="GW180">
        <v>49.960900000000002</v>
      </c>
      <c r="GX180">
        <v>40.296500000000002</v>
      </c>
      <c r="GY180">
        <v>1</v>
      </c>
      <c r="GZ180">
        <v>0.68882399999999999</v>
      </c>
      <c r="HA180">
        <v>2.18567</v>
      </c>
      <c r="HB180">
        <v>20.1934</v>
      </c>
      <c r="HC180">
        <v>5.2148899999999996</v>
      </c>
      <c r="HD180">
        <v>11.974</v>
      </c>
      <c r="HE180">
        <v>4.9900500000000001</v>
      </c>
      <c r="HF180">
        <v>3.2926500000000001</v>
      </c>
      <c r="HG180">
        <v>7762.3</v>
      </c>
      <c r="HH180">
        <v>9999</v>
      </c>
      <c r="HI180">
        <v>9999</v>
      </c>
      <c r="HJ180">
        <v>780.9</v>
      </c>
      <c r="HK180">
        <v>4.9713399999999996</v>
      </c>
      <c r="HL180">
        <v>1.8743799999999999</v>
      </c>
      <c r="HM180">
        <v>1.87066</v>
      </c>
      <c r="HN180">
        <v>1.8703399999999999</v>
      </c>
      <c r="HO180">
        <v>1.8748499999999999</v>
      </c>
      <c r="HP180">
        <v>1.87164</v>
      </c>
      <c r="HQ180">
        <v>1.86707</v>
      </c>
      <c r="HR180">
        <v>1.87805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-1.3</v>
      </c>
      <c r="IG180">
        <v>0.37159999999999999</v>
      </c>
      <c r="IH180">
        <v>-1.305000000000007</v>
      </c>
      <c r="II180">
        <v>0</v>
      </c>
      <c r="IJ180">
        <v>0</v>
      </c>
      <c r="IK180">
        <v>0</v>
      </c>
      <c r="IL180">
        <v>0.37166500000000008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26.5</v>
      </c>
      <c r="IU180">
        <v>26.6</v>
      </c>
      <c r="IV180">
        <v>2.32422</v>
      </c>
      <c r="IW180">
        <v>2.5622600000000002</v>
      </c>
      <c r="IX180">
        <v>1.49902</v>
      </c>
      <c r="IY180">
        <v>2.2936999999999999</v>
      </c>
      <c r="IZ180">
        <v>1.69678</v>
      </c>
      <c r="JA180">
        <v>2.2595200000000002</v>
      </c>
      <c r="JB180">
        <v>44.417700000000004</v>
      </c>
      <c r="JC180">
        <v>15.891999999999999</v>
      </c>
      <c r="JD180">
        <v>18</v>
      </c>
      <c r="JE180">
        <v>581.47799999999995</v>
      </c>
      <c r="JF180">
        <v>291.02999999999997</v>
      </c>
      <c r="JG180">
        <v>30</v>
      </c>
      <c r="JH180">
        <v>36.152500000000003</v>
      </c>
      <c r="JI180">
        <v>30.000699999999998</v>
      </c>
      <c r="JJ180">
        <v>35.812399999999997</v>
      </c>
      <c r="JK180">
        <v>35.792400000000001</v>
      </c>
      <c r="JL180">
        <v>46.577800000000003</v>
      </c>
      <c r="JM180">
        <v>25.2302</v>
      </c>
      <c r="JN180">
        <v>84.297700000000006</v>
      </c>
      <c r="JO180">
        <v>30</v>
      </c>
      <c r="JP180">
        <v>1103.5999999999999</v>
      </c>
      <c r="JQ180">
        <v>36.001100000000001</v>
      </c>
      <c r="JR180">
        <v>98.253500000000003</v>
      </c>
      <c r="JS180">
        <v>98.226500000000001</v>
      </c>
    </row>
    <row r="181" spans="1:279" x14ac:dyDescent="0.2">
      <c r="A181">
        <v>166</v>
      </c>
      <c r="B181">
        <v>1657643592.5</v>
      </c>
      <c r="C181">
        <v>659</v>
      </c>
      <c r="D181" t="s">
        <v>752</v>
      </c>
      <c r="E181" t="s">
        <v>753</v>
      </c>
      <c r="F181">
        <v>4</v>
      </c>
      <c r="G181">
        <v>1657643590.5</v>
      </c>
      <c r="H181">
        <f t="shared" si="100"/>
        <v>9.9292941690164562E-4</v>
      </c>
      <c r="I181">
        <f t="shared" si="101"/>
        <v>0.99292941690164571</v>
      </c>
      <c r="J181">
        <f t="shared" si="102"/>
        <v>8.7513414394085931</v>
      </c>
      <c r="K181">
        <f t="shared" si="103"/>
        <v>1078.8371428571429</v>
      </c>
      <c r="L181">
        <f t="shared" si="104"/>
        <v>776.62973133626519</v>
      </c>
      <c r="M181">
        <f t="shared" si="105"/>
        <v>78.557609933106832</v>
      </c>
      <c r="N181">
        <f t="shared" si="106"/>
        <v>109.12647820486728</v>
      </c>
      <c r="O181">
        <f t="shared" si="107"/>
        <v>5.1664903915070927E-2</v>
      </c>
      <c r="P181">
        <f t="shared" si="108"/>
        <v>2.76437786634003</v>
      </c>
      <c r="Q181">
        <f t="shared" si="109"/>
        <v>5.1134409230983807E-2</v>
      </c>
      <c r="R181">
        <f t="shared" si="110"/>
        <v>3.2006214577821372E-2</v>
      </c>
      <c r="S181">
        <f t="shared" si="111"/>
        <v>194.42964861254057</v>
      </c>
      <c r="T181">
        <f t="shared" si="112"/>
        <v>35.491861130749996</v>
      </c>
      <c r="U181">
        <f t="shared" si="113"/>
        <v>34.863757142857139</v>
      </c>
      <c r="V181">
        <f t="shared" si="114"/>
        <v>5.6058956788605103</v>
      </c>
      <c r="W181">
        <f t="shared" si="115"/>
        <v>67.71340024142151</v>
      </c>
      <c r="X181">
        <f t="shared" si="116"/>
        <v>3.7323898212948547</v>
      </c>
      <c r="Y181">
        <f t="shared" si="117"/>
        <v>5.5120401692834866</v>
      </c>
      <c r="Z181">
        <f t="shared" si="118"/>
        <v>1.8735058575656556</v>
      </c>
      <c r="AA181">
        <f t="shared" si="119"/>
        <v>-43.788187285362575</v>
      </c>
      <c r="AB181">
        <f t="shared" si="120"/>
        <v>-45.344397224464814</v>
      </c>
      <c r="AC181">
        <f t="shared" si="121"/>
        <v>-3.820051925620104</v>
      </c>
      <c r="AD181">
        <f t="shared" si="122"/>
        <v>101.47701217709309</v>
      </c>
      <c r="AE181">
        <f t="shared" si="123"/>
        <v>18.208260806766599</v>
      </c>
      <c r="AF181">
        <f t="shared" si="124"/>
        <v>1.0018558222443841</v>
      </c>
      <c r="AG181">
        <f t="shared" si="125"/>
        <v>8.7513414394085931</v>
      </c>
      <c r="AH181">
        <v>1137.8616250969669</v>
      </c>
      <c r="AI181">
        <v>1122.744727272727</v>
      </c>
      <c r="AJ181">
        <v>1.716185463826726</v>
      </c>
      <c r="AK181">
        <v>64.653264527919617</v>
      </c>
      <c r="AL181">
        <f t="shared" si="126"/>
        <v>0.99292941690164571</v>
      </c>
      <c r="AM181">
        <v>36.007984644316608</v>
      </c>
      <c r="AN181">
        <v>36.895396363636358</v>
      </c>
      <c r="AO181">
        <v>-9.4040420303132747E-4</v>
      </c>
      <c r="AP181">
        <v>87.74884862576603</v>
      </c>
      <c r="AQ181">
        <v>106</v>
      </c>
      <c r="AR181">
        <v>16</v>
      </c>
      <c r="AS181">
        <f t="shared" si="127"/>
        <v>1</v>
      </c>
      <c r="AT181">
        <f t="shared" si="128"/>
        <v>0</v>
      </c>
      <c r="AU181">
        <f t="shared" si="129"/>
        <v>47007.08363179343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1009.5248997992436</v>
      </c>
      <c r="BI181">
        <f t="shared" si="133"/>
        <v>8.7513414394085931</v>
      </c>
      <c r="BJ181" t="e">
        <f t="shared" si="134"/>
        <v>#DIV/0!</v>
      </c>
      <c r="BK181">
        <f t="shared" si="135"/>
        <v>8.6687722523227564E-3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1200.022857142857</v>
      </c>
      <c r="CQ181">
        <f t="shared" si="147"/>
        <v>1009.5248997992436</v>
      </c>
      <c r="CR181">
        <f t="shared" si="148"/>
        <v>0.84125472593316153</v>
      </c>
      <c r="CS181">
        <f t="shared" si="149"/>
        <v>0.1620216210510019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1657643590.5</v>
      </c>
      <c r="CZ181">
        <v>1078.8371428571429</v>
      </c>
      <c r="DA181">
        <v>1096.6357142857139</v>
      </c>
      <c r="DB181">
        <v>36.89884285714286</v>
      </c>
      <c r="DC181">
        <v>36.008514285714291</v>
      </c>
      <c r="DD181">
        <v>1080.1400000000001</v>
      </c>
      <c r="DE181">
        <v>36.527157142857149</v>
      </c>
      <c r="DF181">
        <v>650.24657142857154</v>
      </c>
      <c r="DG181">
        <v>101.05200000000001</v>
      </c>
      <c r="DH181">
        <v>9.9947657142857138E-2</v>
      </c>
      <c r="DI181">
        <v>34.5595</v>
      </c>
      <c r="DJ181">
        <v>999.89999999999986</v>
      </c>
      <c r="DK181">
        <v>34.863757142857139</v>
      </c>
      <c r="DL181">
        <v>0</v>
      </c>
      <c r="DM181">
        <v>0</v>
      </c>
      <c r="DN181">
        <v>8992.232857142857</v>
      </c>
      <c r="DO181">
        <v>0</v>
      </c>
      <c r="DP181">
        <v>1932.9457142857141</v>
      </c>
      <c r="DQ181">
        <v>-17.798842857142859</v>
      </c>
      <c r="DR181">
        <v>1120.1685714285711</v>
      </c>
      <c r="DS181">
        <v>1137.5971428571429</v>
      </c>
      <c r="DT181">
        <v>0.89032371428571433</v>
      </c>
      <c r="DU181">
        <v>1096.6357142857139</v>
      </c>
      <c r="DV181">
        <v>36.008514285714291</v>
      </c>
      <c r="DW181">
        <v>3.7287014285714282</v>
      </c>
      <c r="DX181">
        <v>3.6387299999999998</v>
      </c>
      <c r="DY181">
        <v>27.698728571428571</v>
      </c>
      <c r="DZ181">
        <v>27.28134285714286</v>
      </c>
      <c r="EA181">
        <v>1200.022857142857</v>
      </c>
      <c r="EB181">
        <v>0.95800071428571432</v>
      </c>
      <c r="EC181">
        <v>4.1999314285714281E-2</v>
      </c>
      <c r="ED181">
        <v>0</v>
      </c>
      <c r="EE181">
        <v>721.08814285714288</v>
      </c>
      <c r="EF181">
        <v>5.0001600000000002</v>
      </c>
      <c r="EG181">
        <v>10896.028571428569</v>
      </c>
      <c r="EH181">
        <v>9515.3671428571415</v>
      </c>
      <c r="EI181">
        <v>48.838999999999999</v>
      </c>
      <c r="EJ181">
        <v>51.625</v>
      </c>
      <c r="EK181">
        <v>50.098000000000013</v>
      </c>
      <c r="EL181">
        <v>50.035428571428568</v>
      </c>
      <c r="EM181">
        <v>50.561999999999998</v>
      </c>
      <c r="EN181">
        <v>1144.8328571428569</v>
      </c>
      <c r="EO181">
        <v>50.19</v>
      </c>
      <c r="EP181">
        <v>0</v>
      </c>
      <c r="EQ181">
        <v>86128.799999952316</v>
      </c>
      <c r="ER181">
        <v>0</v>
      </c>
      <c r="ES181">
        <v>721.26838461538478</v>
      </c>
      <c r="ET181">
        <v>4.1299134933907862E-2</v>
      </c>
      <c r="EU181">
        <v>109.4632480275265</v>
      </c>
      <c r="EV181">
        <v>10887.369230769231</v>
      </c>
      <c r="EW181">
        <v>15</v>
      </c>
      <c r="EX181">
        <v>1657642000.5999999</v>
      </c>
      <c r="EY181" t="s">
        <v>416</v>
      </c>
      <c r="EZ181">
        <v>1657642000.5999999</v>
      </c>
      <c r="FA181">
        <v>1657641990.5999999</v>
      </c>
      <c r="FB181">
        <v>8</v>
      </c>
      <c r="FC181">
        <v>5.2999999999999999E-2</v>
      </c>
      <c r="FD181">
        <v>-7.3999999999999996E-2</v>
      </c>
      <c r="FE181">
        <v>-1.3049999999999999</v>
      </c>
      <c r="FF181">
        <v>0.372</v>
      </c>
      <c r="FG181">
        <v>415</v>
      </c>
      <c r="FH181">
        <v>35</v>
      </c>
      <c r="FI181">
        <v>0.02</v>
      </c>
      <c r="FJ181">
        <v>0.06</v>
      </c>
      <c r="FK181">
        <v>-17.774460000000001</v>
      </c>
      <c r="FL181">
        <v>9.0596622889333026E-2</v>
      </c>
      <c r="FM181">
        <v>4.7444197748512967E-2</v>
      </c>
      <c r="FN181">
        <v>1</v>
      </c>
      <c r="FO181">
        <v>721.27805882352948</v>
      </c>
      <c r="FP181">
        <v>-7.5508024506270074E-2</v>
      </c>
      <c r="FQ181">
        <v>0.2070936050332724</v>
      </c>
      <c r="FR181">
        <v>1</v>
      </c>
      <c r="FS181">
        <v>0.89630114999999999</v>
      </c>
      <c r="FT181">
        <v>9.6163744840522217E-2</v>
      </c>
      <c r="FU181">
        <v>2.2290531684495539E-2</v>
      </c>
      <c r="FV181">
        <v>1</v>
      </c>
      <c r="FW181">
        <v>3</v>
      </c>
      <c r="FX181">
        <v>3</v>
      </c>
      <c r="FY181" t="s">
        <v>615</v>
      </c>
      <c r="FZ181">
        <v>3.3687399999999998</v>
      </c>
      <c r="GA181">
        <v>2.89358</v>
      </c>
      <c r="GB181">
        <v>0.19032299999999999</v>
      </c>
      <c r="GC181">
        <v>0.19476099999999999</v>
      </c>
      <c r="GD181">
        <v>0.14857100000000001</v>
      </c>
      <c r="GE181">
        <v>0.14869599999999999</v>
      </c>
      <c r="GF181">
        <v>27913.4</v>
      </c>
      <c r="GG181">
        <v>24158.799999999999</v>
      </c>
      <c r="GH181">
        <v>30825.200000000001</v>
      </c>
      <c r="GI181">
        <v>27974.6</v>
      </c>
      <c r="GJ181">
        <v>34592.6</v>
      </c>
      <c r="GK181">
        <v>33617</v>
      </c>
      <c r="GL181">
        <v>40194.5</v>
      </c>
      <c r="GM181">
        <v>39009.1</v>
      </c>
      <c r="GN181">
        <v>2.1561499999999998</v>
      </c>
      <c r="GO181">
        <v>1.57592</v>
      </c>
      <c r="GP181">
        <v>0</v>
      </c>
      <c r="GQ181">
        <v>4.9352600000000003E-2</v>
      </c>
      <c r="GR181">
        <v>999.9</v>
      </c>
      <c r="GS181">
        <v>34.061599999999999</v>
      </c>
      <c r="GT181">
        <v>62.3</v>
      </c>
      <c r="GU181">
        <v>39.4</v>
      </c>
      <c r="GV181">
        <v>44.257300000000001</v>
      </c>
      <c r="GW181">
        <v>49.660899999999998</v>
      </c>
      <c r="GX181">
        <v>40.6571</v>
      </c>
      <c r="GY181">
        <v>1</v>
      </c>
      <c r="GZ181">
        <v>0.68932700000000002</v>
      </c>
      <c r="HA181">
        <v>2.1849599999999998</v>
      </c>
      <c r="HB181">
        <v>20.1935</v>
      </c>
      <c r="HC181">
        <v>5.2148899999999996</v>
      </c>
      <c r="HD181">
        <v>11.974</v>
      </c>
      <c r="HE181">
        <v>4.9901499999999999</v>
      </c>
      <c r="HF181">
        <v>3.2926500000000001</v>
      </c>
      <c r="HG181">
        <v>7762.3</v>
      </c>
      <c r="HH181">
        <v>9999</v>
      </c>
      <c r="HI181">
        <v>9999</v>
      </c>
      <c r="HJ181">
        <v>780.9</v>
      </c>
      <c r="HK181">
        <v>4.9713599999999998</v>
      </c>
      <c r="HL181">
        <v>1.87439</v>
      </c>
      <c r="HM181">
        <v>1.8706400000000001</v>
      </c>
      <c r="HN181">
        <v>1.8703099999999999</v>
      </c>
      <c r="HO181">
        <v>1.87486</v>
      </c>
      <c r="HP181">
        <v>1.8716299999999999</v>
      </c>
      <c r="HQ181">
        <v>1.86707</v>
      </c>
      <c r="HR181">
        <v>1.87805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-1.3</v>
      </c>
      <c r="IG181">
        <v>0.37159999999999999</v>
      </c>
      <c r="IH181">
        <v>-1.305000000000007</v>
      </c>
      <c r="II181">
        <v>0</v>
      </c>
      <c r="IJ181">
        <v>0</v>
      </c>
      <c r="IK181">
        <v>0</v>
      </c>
      <c r="IL181">
        <v>0.37166500000000008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26.5</v>
      </c>
      <c r="IU181">
        <v>26.7</v>
      </c>
      <c r="IV181">
        <v>2.33521</v>
      </c>
      <c r="IW181">
        <v>2.5622600000000002</v>
      </c>
      <c r="IX181">
        <v>1.49902</v>
      </c>
      <c r="IY181">
        <v>2.2924799999999999</v>
      </c>
      <c r="IZ181">
        <v>1.69678</v>
      </c>
      <c r="JA181">
        <v>2.3706100000000001</v>
      </c>
      <c r="JB181">
        <v>44.417700000000004</v>
      </c>
      <c r="JC181">
        <v>15.900700000000001</v>
      </c>
      <c r="JD181">
        <v>18</v>
      </c>
      <c r="JE181">
        <v>581.495</v>
      </c>
      <c r="JF181">
        <v>291.06900000000002</v>
      </c>
      <c r="JG181">
        <v>30</v>
      </c>
      <c r="JH181">
        <v>36.160899999999998</v>
      </c>
      <c r="JI181">
        <v>30.000699999999998</v>
      </c>
      <c r="JJ181">
        <v>35.818199999999997</v>
      </c>
      <c r="JK181">
        <v>35.798200000000001</v>
      </c>
      <c r="JL181">
        <v>46.813400000000001</v>
      </c>
      <c r="JM181">
        <v>25.2302</v>
      </c>
      <c r="JN181">
        <v>84.297700000000006</v>
      </c>
      <c r="JO181">
        <v>30</v>
      </c>
      <c r="JP181">
        <v>1110.29</v>
      </c>
      <c r="JQ181">
        <v>36.001100000000001</v>
      </c>
      <c r="JR181">
        <v>98.252099999999999</v>
      </c>
      <c r="JS181">
        <v>98.2256</v>
      </c>
    </row>
    <row r="182" spans="1:279" x14ac:dyDescent="0.2">
      <c r="A182">
        <v>167</v>
      </c>
      <c r="B182">
        <v>1657643596.5</v>
      </c>
      <c r="C182">
        <v>663</v>
      </c>
      <c r="D182" t="s">
        <v>754</v>
      </c>
      <c r="E182" t="s">
        <v>755</v>
      </c>
      <c r="F182">
        <v>4</v>
      </c>
      <c r="G182">
        <v>1657643594.1875</v>
      </c>
      <c r="H182">
        <f t="shared" si="100"/>
        <v>9.7977296081845698E-4</v>
      </c>
      <c r="I182">
        <f t="shared" si="101"/>
        <v>0.97977296081845688</v>
      </c>
      <c r="J182">
        <f t="shared" si="102"/>
        <v>8.7219777367718869</v>
      </c>
      <c r="K182">
        <f t="shared" si="103"/>
        <v>1084.9949999999999</v>
      </c>
      <c r="L182">
        <f t="shared" si="104"/>
        <v>779.86001035940649</v>
      </c>
      <c r="M182">
        <f t="shared" si="105"/>
        <v>78.884445136230795</v>
      </c>
      <c r="N182">
        <f t="shared" si="106"/>
        <v>109.74947735958411</v>
      </c>
      <c r="O182">
        <f t="shared" si="107"/>
        <v>5.0968691352583383E-2</v>
      </c>
      <c r="P182">
        <f t="shared" si="108"/>
        <v>2.757503874241348</v>
      </c>
      <c r="Q182">
        <f t="shared" si="109"/>
        <v>5.0451047540516693E-2</v>
      </c>
      <c r="R182">
        <f t="shared" si="110"/>
        <v>3.1577974737081793E-2</v>
      </c>
      <c r="S182">
        <f t="shared" si="111"/>
        <v>194.42101311252313</v>
      </c>
      <c r="T182">
        <f t="shared" si="112"/>
        <v>35.497150575904385</v>
      </c>
      <c r="U182">
        <f t="shared" si="113"/>
        <v>34.861575000000002</v>
      </c>
      <c r="V182">
        <f t="shared" si="114"/>
        <v>5.6052176296923202</v>
      </c>
      <c r="W182">
        <f t="shared" si="115"/>
        <v>67.698360986927725</v>
      </c>
      <c r="X182">
        <f t="shared" si="116"/>
        <v>3.7314779312633872</v>
      </c>
      <c r="Y182">
        <f t="shared" si="117"/>
        <v>5.5119176843645006</v>
      </c>
      <c r="Z182">
        <f t="shared" si="118"/>
        <v>1.873739698428933</v>
      </c>
      <c r="AA182">
        <f t="shared" si="119"/>
        <v>-43.207987572093955</v>
      </c>
      <c r="AB182">
        <f t="shared" si="120"/>
        <v>-44.966704468878589</v>
      </c>
      <c r="AC182">
        <f t="shared" si="121"/>
        <v>-3.7976287032492624</v>
      </c>
      <c r="AD182">
        <f t="shared" si="122"/>
        <v>102.44869236830132</v>
      </c>
      <c r="AE182">
        <f t="shared" si="123"/>
        <v>18.254511621590733</v>
      </c>
      <c r="AF182">
        <f t="shared" si="124"/>
        <v>0.98630539126252736</v>
      </c>
      <c r="AG182">
        <f t="shared" si="125"/>
        <v>8.7219777367718869</v>
      </c>
      <c r="AH182">
        <v>1144.8568360627769</v>
      </c>
      <c r="AI182">
        <v>1129.6959393939389</v>
      </c>
      <c r="AJ182">
        <v>1.7348314447712361</v>
      </c>
      <c r="AK182">
        <v>64.653264527919617</v>
      </c>
      <c r="AL182">
        <f t="shared" si="126"/>
        <v>0.97977296081845688</v>
      </c>
      <c r="AM182">
        <v>36.012253522412749</v>
      </c>
      <c r="AN182">
        <v>36.886052121212103</v>
      </c>
      <c r="AO182">
        <v>-5.9101115579588011E-4</v>
      </c>
      <c r="AP182">
        <v>87.74884862576603</v>
      </c>
      <c r="AQ182">
        <v>106</v>
      </c>
      <c r="AR182">
        <v>16</v>
      </c>
      <c r="AS182">
        <f t="shared" si="127"/>
        <v>1</v>
      </c>
      <c r="AT182">
        <f t="shared" si="128"/>
        <v>0</v>
      </c>
      <c r="AU182">
        <f t="shared" si="129"/>
        <v>46819.276664645149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1009.4794497992347</v>
      </c>
      <c r="BI182">
        <f t="shared" si="133"/>
        <v>8.7219777367718869</v>
      </c>
      <c r="BJ182" t="e">
        <f t="shared" si="134"/>
        <v>#DIV/0!</v>
      </c>
      <c r="BK182">
        <f t="shared" si="135"/>
        <v>8.6400745834959939E-3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1199.96875</v>
      </c>
      <c r="CQ182">
        <f t="shared" si="147"/>
        <v>1009.4794497992347</v>
      </c>
      <c r="CR182">
        <f t="shared" si="148"/>
        <v>0.8412547825093234</v>
      </c>
      <c r="CS182">
        <f t="shared" si="149"/>
        <v>0.16202173024299435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1657643594.1875</v>
      </c>
      <c r="CZ182">
        <v>1084.9949999999999</v>
      </c>
      <c r="DA182">
        <v>1102.825</v>
      </c>
      <c r="DB182">
        <v>36.889787499999997</v>
      </c>
      <c r="DC182">
        <v>36.013337499999999</v>
      </c>
      <c r="DD182">
        <v>1086.2987499999999</v>
      </c>
      <c r="DE182">
        <v>36.518124999999998</v>
      </c>
      <c r="DF182">
        <v>650.29662499999995</v>
      </c>
      <c r="DG182">
        <v>101.051875</v>
      </c>
      <c r="DH182">
        <v>0.100183175</v>
      </c>
      <c r="DI182">
        <v>34.559100000000001</v>
      </c>
      <c r="DJ182">
        <v>999.9</v>
      </c>
      <c r="DK182">
        <v>34.861575000000002</v>
      </c>
      <c r="DL182">
        <v>0</v>
      </c>
      <c r="DM182">
        <v>0</v>
      </c>
      <c r="DN182">
        <v>8955.7799999999988</v>
      </c>
      <c r="DO182">
        <v>0</v>
      </c>
      <c r="DP182">
        <v>1935.9275</v>
      </c>
      <c r="DQ182">
        <v>-17.830412500000001</v>
      </c>
      <c r="DR182">
        <v>1126.55125</v>
      </c>
      <c r="DS182">
        <v>1144.0262499999999</v>
      </c>
      <c r="DT182">
        <v>0.87644824999999993</v>
      </c>
      <c r="DU182">
        <v>1102.825</v>
      </c>
      <c r="DV182">
        <v>36.013337499999999</v>
      </c>
      <c r="DW182">
        <v>3.7277862499999999</v>
      </c>
      <c r="DX182">
        <v>3.6392212499999999</v>
      </c>
      <c r="DY182">
        <v>27.694537499999999</v>
      </c>
      <c r="DZ182">
        <v>27.283637500000001</v>
      </c>
      <c r="EA182">
        <v>1199.96875</v>
      </c>
      <c r="EB182">
        <v>0.95799875000000001</v>
      </c>
      <c r="EC182">
        <v>4.2001225000000003E-2</v>
      </c>
      <c r="ED182">
        <v>0</v>
      </c>
      <c r="EE182">
        <v>721.37687499999993</v>
      </c>
      <c r="EF182">
        <v>5.0001600000000002</v>
      </c>
      <c r="EG182">
        <v>10897.625</v>
      </c>
      <c r="EH182">
        <v>9514.9162500000002</v>
      </c>
      <c r="EI182">
        <v>48.835625</v>
      </c>
      <c r="EJ182">
        <v>51.617125000000001</v>
      </c>
      <c r="EK182">
        <v>50.093499999999999</v>
      </c>
      <c r="EL182">
        <v>50.030999999999999</v>
      </c>
      <c r="EM182">
        <v>50.561999999999998</v>
      </c>
      <c r="EN182">
        <v>1144.7787499999999</v>
      </c>
      <c r="EO182">
        <v>50.19</v>
      </c>
      <c r="EP182">
        <v>0</v>
      </c>
      <c r="EQ182">
        <v>86133</v>
      </c>
      <c r="ER182">
        <v>0</v>
      </c>
      <c r="ES182">
        <v>721.30719999999985</v>
      </c>
      <c r="ET182">
        <v>-0.45223076365574899</v>
      </c>
      <c r="EU182">
        <v>48.961538570211239</v>
      </c>
      <c r="EV182">
        <v>10894.023999999999</v>
      </c>
      <c r="EW182">
        <v>15</v>
      </c>
      <c r="EX182">
        <v>1657642000.5999999</v>
      </c>
      <c r="EY182" t="s">
        <v>416</v>
      </c>
      <c r="EZ182">
        <v>1657642000.5999999</v>
      </c>
      <c r="FA182">
        <v>1657641990.5999999</v>
      </c>
      <c r="FB182">
        <v>8</v>
      </c>
      <c r="FC182">
        <v>5.2999999999999999E-2</v>
      </c>
      <c r="FD182">
        <v>-7.3999999999999996E-2</v>
      </c>
      <c r="FE182">
        <v>-1.3049999999999999</v>
      </c>
      <c r="FF182">
        <v>0.372</v>
      </c>
      <c r="FG182">
        <v>415</v>
      </c>
      <c r="FH182">
        <v>35</v>
      </c>
      <c r="FI182">
        <v>0.02</v>
      </c>
      <c r="FJ182">
        <v>0.06</v>
      </c>
      <c r="FK182">
        <v>-17.773199999999999</v>
      </c>
      <c r="FL182">
        <v>-0.34366153846154229</v>
      </c>
      <c r="FM182">
        <v>4.9396781271657877E-2</v>
      </c>
      <c r="FN182">
        <v>1</v>
      </c>
      <c r="FO182">
        <v>721.30117647058819</v>
      </c>
      <c r="FP182">
        <v>-5.6562261847871387E-2</v>
      </c>
      <c r="FQ182">
        <v>0.23205634085007051</v>
      </c>
      <c r="FR182">
        <v>1</v>
      </c>
      <c r="FS182">
        <v>0.89896687499999994</v>
      </c>
      <c r="FT182">
        <v>-0.107427951219513</v>
      </c>
      <c r="FU182">
        <v>1.8746692952608331E-2</v>
      </c>
      <c r="FV182">
        <v>0</v>
      </c>
      <c r="FW182">
        <v>2</v>
      </c>
      <c r="FX182">
        <v>3</v>
      </c>
      <c r="FY182" t="s">
        <v>417</v>
      </c>
      <c r="FZ182">
        <v>3.3689</v>
      </c>
      <c r="GA182">
        <v>2.8935300000000002</v>
      </c>
      <c r="GB182">
        <v>0.19107499999999999</v>
      </c>
      <c r="GC182">
        <v>0.195524</v>
      </c>
      <c r="GD182">
        <v>0.14854500000000001</v>
      </c>
      <c r="GE182">
        <v>0.14871500000000001</v>
      </c>
      <c r="GF182">
        <v>27887.4</v>
      </c>
      <c r="GG182">
        <v>24136</v>
      </c>
      <c r="GH182">
        <v>30825.3</v>
      </c>
      <c r="GI182">
        <v>27975</v>
      </c>
      <c r="GJ182">
        <v>34593.5</v>
      </c>
      <c r="GK182">
        <v>33616.5</v>
      </c>
      <c r="GL182">
        <v>40194.300000000003</v>
      </c>
      <c r="GM182">
        <v>39009.4</v>
      </c>
      <c r="GN182">
        <v>2.1568000000000001</v>
      </c>
      <c r="GO182">
        <v>1.57568</v>
      </c>
      <c r="GP182">
        <v>0</v>
      </c>
      <c r="GQ182">
        <v>5.05969E-2</v>
      </c>
      <c r="GR182">
        <v>999.9</v>
      </c>
      <c r="GS182">
        <v>34.046999999999997</v>
      </c>
      <c r="GT182">
        <v>62.3</v>
      </c>
      <c r="GU182">
        <v>39.4</v>
      </c>
      <c r="GV182">
        <v>44.263800000000003</v>
      </c>
      <c r="GW182">
        <v>50.0809</v>
      </c>
      <c r="GX182">
        <v>41.189900000000002</v>
      </c>
      <c r="GY182">
        <v>1</v>
      </c>
      <c r="GZ182">
        <v>0.689832</v>
      </c>
      <c r="HA182">
        <v>2.1838799999999998</v>
      </c>
      <c r="HB182">
        <v>20.193300000000001</v>
      </c>
      <c r="HC182">
        <v>5.2138499999999999</v>
      </c>
      <c r="HD182">
        <v>11.974</v>
      </c>
      <c r="HE182">
        <v>4.9894999999999996</v>
      </c>
      <c r="HF182">
        <v>3.2925</v>
      </c>
      <c r="HG182">
        <v>7762.3</v>
      </c>
      <c r="HH182">
        <v>9999</v>
      </c>
      <c r="HI182">
        <v>9999</v>
      </c>
      <c r="HJ182">
        <v>780.9</v>
      </c>
      <c r="HK182">
        <v>4.9713500000000002</v>
      </c>
      <c r="HL182">
        <v>1.87439</v>
      </c>
      <c r="HM182">
        <v>1.8706700000000001</v>
      </c>
      <c r="HN182">
        <v>1.87036</v>
      </c>
      <c r="HO182">
        <v>1.87486</v>
      </c>
      <c r="HP182">
        <v>1.87164</v>
      </c>
      <c r="HQ182">
        <v>1.86707</v>
      </c>
      <c r="HR182">
        <v>1.87805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-1.3</v>
      </c>
      <c r="IG182">
        <v>0.37169999999999997</v>
      </c>
      <c r="IH182">
        <v>-1.305000000000007</v>
      </c>
      <c r="II182">
        <v>0</v>
      </c>
      <c r="IJ182">
        <v>0</v>
      </c>
      <c r="IK182">
        <v>0</v>
      </c>
      <c r="IL182">
        <v>0.37166500000000008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26.6</v>
      </c>
      <c r="IU182">
        <v>26.8</v>
      </c>
      <c r="IV182">
        <v>2.34619</v>
      </c>
      <c r="IW182">
        <v>2.5573700000000001</v>
      </c>
      <c r="IX182">
        <v>1.49902</v>
      </c>
      <c r="IY182">
        <v>2.2924799999999999</v>
      </c>
      <c r="IZ182">
        <v>1.69678</v>
      </c>
      <c r="JA182">
        <v>2.3962400000000001</v>
      </c>
      <c r="JB182">
        <v>44.417700000000004</v>
      </c>
      <c r="JC182">
        <v>15.9095</v>
      </c>
      <c r="JD182">
        <v>18</v>
      </c>
      <c r="JE182">
        <v>582.01099999999997</v>
      </c>
      <c r="JF182">
        <v>290.97199999999998</v>
      </c>
      <c r="JG182">
        <v>29.9998</v>
      </c>
      <c r="JH182">
        <v>36.1676</v>
      </c>
      <c r="JI182">
        <v>30.000699999999998</v>
      </c>
      <c r="JJ182">
        <v>35.823900000000002</v>
      </c>
      <c r="JK182">
        <v>35.803899999999999</v>
      </c>
      <c r="JL182">
        <v>47.046599999999998</v>
      </c>
      <c r="JM182">
        <v>25.2302</v>
      </c>
      <c r="JN182">
        <v>84.297700000000006</v>
      </c>
      <c r="JO182">
        <v>30</v>
      </c>
      <c r="JP182">
        <v>1116.99</v>
      </c>
      <c r="JQ182">
        <v>36.001100000000001</v>
      </c>
      <c r="JR182">
        <v>98.251900000000006</v>
      </c>
      <c r="JS182">
        <v>98.226500000000001</v>
      </c>
    </row>
    <row r="183" spans="1:279" x14ac:dyDescent="0.2">
      <c r="A183">
        <v>168</v>
      </c>
      <c r="B183">
        <v>1657643600.5</v>
      </c>
      <c r="C183">
        <v>667</v>
      </c>
      <c r="D183" t="s">
        <v>756</v>
      </c>
      <c r="E183" t="s">
        <v>757</v>
      </c>
      <c r="F183">
        <v>4</v>
      </c>
      <c r="G183">
        <v>1657643598.5</v>
      </c>
      <c r="H183">
        <f t="shared" si="100"/>
        <v>9.7153956070618731E-4</v>
      </c>
      <c r="I183">
        <f t="shared" si="101"/>
        <v>0.9715395607061873</v>
      </c>
      <c r="J183">
        <f t="shared" si="102"/>
        <v>8.5552378414824322</v>
      </c>
      <c r="K183">
        <f t="shared" si="103"/>
        <v>1092.22</v>
      </c>
      <c r="L183">
        <f t="shared" si="104"/>
        <v>789.76249465512694</v>
      </c>
      <c r="M183">
        <f t="shared" si="105"/>
        <v>79.885133145985961</v>
      </c>
      <c r="N183">
        <f t="shared" si="106"/>
        <v>110.47896135256462</v>
      </c>
      <c r="O183">
        <f t="shared" si="107"/>
        <v>5.0527479691666467E-2</v>
      </c>
      <c r="P183">
        <f t="shared" si="108"/>
        <v>2.7716672860540825</v>
      </c>
      <c r="Q183">
        <f t="shared" si="109"/>
        <v>5.002128257036189E-2</v>
      </c>
      <c r="R183">
        <f t="shared" si="110"/>
        <v>3.130835868576648E-2</v>
      </c>
      <c r="S183">
        <f t="shared" si="111"/>
        <v>194.41665261251438</v>
      </c>
      <c r="T183">
        <f t="shared" si="112"/>
        <v>35.495471216324049</v>
      </c>
      <c r="U183">
        <f t="shared" si="113"/>
        <v>34.860128571428582</v>
      </c>
      <c r="V183">
        <f t="shared" si="114"/>
        <v>5.6047682255857296</v>
      </c>
      <c r="W183">
        <f t="shared" si="115"/>
        <v>67.684512308281597</v>
      </c>
      <c r="X183">
        <f t="shared" si="116"/>
        <v>3.7308241546519656</v>
      </c>
      <c r="Y183">
        <f t="shared" si="117"/>
        <v>5.5120795399385294</v>
      </c>
      <c r="Z183">
        <f t="shared" si="118"/>
        <v>1.873944070933764</v>
      </c>
      <c r="AA183">
        <f t="shared" si="119"/>
        <v>-42.844894627142864</v>
      </c>
      <c r="AB183">
        <f t="shared" si="120"/>
        <v>-44.902551081089243</v>
      </c>
      <c r="AC183">
        <f t="shared" si="121"/>
        <v>-3.7728153260320636</v>
      </c>
      <c r="AD183">
        <f t="shared" si="122"/>
        <v>102.8963915782502</v>
      </c>
      <c r="AE183">
        <f t="shared" si="123"/>
        <v>18.162554202757516</v>
      </c>
      <c r="AF183">
        <f t="shared" si="124"/>
        <v>0.97228377991642945</v>
      </c>
      <c r="AG183">
        <f t="shared" si="125"/>
        <v>8.5552378414824322</v>
      </c>
      <c r="AH183">
        <v>1151.697921552432</v>
      </c>
      <c r="AI183">
        <v>1136.6624848484851</v>
      </c>
      <c r="AJ183">
        <v>1.743314624631858</v>
      </c>
      <c r="AK183">
        <v>64.653264527919617</v>
      </c>
      <c r="AL183">
        <f t="shared" si="126"/>
        <v>0.9715395607061873</v>
      </c>
      <c r="AM183">
        <v>36.018813842185523</v>
      </c>
      <c r="AN183">
        <v>36.883132727272731</v>
      </c>
      <c r="AO183">
        <v>-1.7575748871911299E-4</v>
      </c>
      <c r="AP183">
        <v>87.74884862576603</v>
      </c>
      <c r="AQ183">
        <v>106</v>
      </c>
      <c r="AR183">
        <v>16</v>
      </c>
      <c r="AS183">
        <f t="shared" si="127"/>
        <v>1</v>
      </c>
      <c r="AT183">
        <f t="shared" si="128"/>
        <v>0</v>
      </c>
      <c r="AU183">
        <f t="shared" si="129"/>
        <v>47206.54188756855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1009.4564997992303</v>
      </c>
      <c r="BI183">
        <f t="shared" si="133"/>
        <v>8.5552378414824322</v>
      </c>
      <c r="BJ183" t="e">
        <f t="shared" si="134"/>
        <v>#DIV/0!</v>
      </c>
      <c r="BK183">
        <f t="shared" si="135"/>
        <v>8.4750931250469671E-3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1199.941428571429</v>
      </c>
      <c r="CQ183">
        <f t="shared" si="147"/>
        <v>1009.4564997992303</v>
      </c>
      <c r="CR183">
        <f t="shared" si="148"/>
        <v>0.8412548110794229</v>
      </c>
      <c r="CS183">
        <f t="shared" si="149"/>
        <v>0.1620217853832866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1657643598.5</v>
      </c>
      <c r="CZ183">
        <v>1092.22</v>
      </c>
      <c r="DA183">
        <v>1109.958571428572</v>
      </c>
      <c r="DB183">
        <v>36.883771428571428</v>
      </c>
      <c r="DC183">
        <v>36.019728571428573</v>
      </c>
      <c r="DD183">
        <v>1093.524285714286</v>
      </c>
      <c r="DE183">
        <v>36.512114285714283</v>
      </c>
      <c r="DF183">
        <v>650.26100000000008</v>
      </c>
      <c r="DG183">
        <v>101.05114285714291</v>
      </c>
      <c r="DH183">
        <v>9.9688799999999994E-2</v>
      </c>
      <c r="DI183">
        <v>34.559628571428568</v>
      </c>
      <c r="DJ183">
        <v>999.89999999999986</v>
      </c>
      <c r="DK183">
        <v>34.860128571428582</v>
      </c>
      <c r="DL183">
        <v>0</v>
      </c>
      <c r="DM183">
        <v>0</v>
      </c>
      <c r="DN183">
        <v>9031.0714285714294</v>
      </c>
      <c r="DO183">
        <v>0</v>
      </c>
      <c r="DP183">
        <v>1939.1928571428571</v>
      </c>
      <c r="DQ183">
        <v>-17.738014285714279</v>
      </c>
      <c r="DR183">
        <v>1134.0471428571429</v>
      </c>
      <c r="DS183">
        <v>1151.431428571429</v>
      </c>
      <c r="DT183">
        <v>0.86405028571428566</v>
      </c>
      <c r="DU183">
        <v>1109.958571428572</v>
      </c>
      <c r="DV183">
        <v>36.019728571428573</v>
      </c>
      <c r="DW183">
        <v>3.7271514285714278</v>
      </c>
      <c r="DX183">
        <v>3.6398357142857138</v>
      </c>
      <c r="DY183">
        <v>27.69161428571428</v>
      </c>
      <c r="DZ183">
        <v>27.286514285714279</v>
      </c>
      <c r="EA183">
        <v>1199.941428571429</v>
      </c>
      <c r="EB183">
        <v>0.95799757142857123</v>
      </c>
      <c r="EC183">
        <v>4.2002371428571432E-2</v>
      </c>
      <c r="ED183">
        <v>0</v>
      </c>
      <c r="EE183">
        <v>721.44571428571442</v>
      </c>
      <c r="EF183">
        <v>5.0001600000000002</v>
      </c>
      <c r="EG183">
        <v>10900.95714285714</v>
      </c>
      <c r="EH183">
        <v>9514.7085714285695</v>
      </c>
      <c r="EI183">
        <v>48.848000000000013</v>
      </c>
      <c r="EJ183">
        <v>51.598000000000013</v>
      </c>
      <c r="EK183">
        <v>50.080000000000013</v>
      </c>
      <c r="EL183">
        <v>50.080000000000013</v>
      </c>
      <c r="EM183">
        <v>50.598000000000013</v>
      </c>
      <c r="EN183">
        <v>1144.751428571429</v>
      </c>
      <c r="EO183">
        <v>50.19</v>
      </c>
      <c r="EP183">
        <v>0</v>
      </c>
      <c r="EQ183">
        <v>86137.200000047684</v>
      </c>
      <c r="ER183">
        <v>0</v>
      </c>
      <c r="ES183">
        <v>721.32111538461527</v>
      </c>
      <c r="ET183">
        <v>0.65890599229569435</v>
      </c>
      <c r="EU183">
        <v>45.15555554808693</v>
      </c>
      <c r="EV183">
        <v>10897.16923076923</v>
      </c>
      <c r="EW183">
        <v>15</v>
      </c>
      <c r="EX183">
        <v>1657642000.5999999</v>
      </c>
      <c r="EY183" t="s">
        <v>416</v>
      </c>
      <c r="EZ183">
        <v>1657642000.5999999</v>
      </c>
      <c r="FA183">
        <v>1657641990.5999999</v>
      </c>
      <c r="FB183">
        <v>8</v>
      </c>
      <c r="FC183">
        <v>5.2999999999999999E-2</v>
      </c>
      <c r="FD183">
        <v>-7.3999999999999996E-2</v>
      </c>
      <c r="FE183">
        <v>-1.3049999999999999</v>
      </c>
      <c r="FF183">
        <v>0.372</v>
      </c>
      <c r="FG183">
        <v>415</v>
      </c>
      <c r="FH183">
        <v>35</v>
      </c>
      <c r="FI183">
        <v>0.02</v>
      </c>
      <c r="FJ183">
        <v>0.06</v>
      </c>
      <c r="FK183">
        <v>-17.778247499999999</v>
      </c>
      <c r="FL183">
        <v>-0.32240938086300153</v>
      </c>
      <c r="FM183">
        <v>5.1348534484929632E-2</v>
      </c>
      <c r="FN183">
        <v>1</v>
      </c>
      <c r="FO183">
        <v>721.31661764705882</v>
      </c>
      <c r="FP183">
        <v>0.15683728091993321</v>
      </c>
      <c r="FQ183">
        <v>0.22620201989865549</v>
      </c>
      <c r="FR183">
        <v>1</v>
      </c>
      <c r="FS183">
        <v>0.89547062500000008</v>
      </c>
      <c r="FT183">
        <v>-0.22046815384615401</v>
      </c>
      <c r="FU183">
        <v>2.144115060891964E-2</v>
      </c>
      <c r="FV183">
        <v>0</v>
      </c>
      <c r="FW183">
        <v>2</v>
      </c>
      <c r="FX183">
        <v>3</v>
      </c>
      <c r="FY183" t="s">
        <v>417</v>
      </c>
      <c r="FZ183">
        <v>3.36911</v>
      </c>
      <c r="GA183">
        <v>2.89392</v>
      </c>
      <c r="GB183">
        <v>0.191828</v>
      </c>
      <c r="GC183">
        <v>0.19625100000000001</v>
      </c>
      <c r="GD183">
        <v>0.148537</v>
      </c>
      <c r="GE183">
        <v>0.148725</v>
      </c>
      <c r="GF183">
        <v>27860.5</v>
      </c>
      <c r="GG183">
        <v>24113.7</v>
      </c>
      <c r="GH183">
        <v>30824.5</v>
      </c>
      <c r="GI183">
        <v>27974.5</v>
      </c>
      <c r="GJ183">
        <v>34593.199999999997</v>
      </c>
      <c r="GK183">
        <v>33615.5</v>
      </c>
      <c r="GL183">
        <v>40193.4</v>
      </c>
      <c r="GM183">
        <v>39008.800000000003</v>
      </c>
      <c r="GN183">
        <v>2.1565699999999999</v>
      </c>
      <c r="GO183">
        <v>1.57555</v>
      </c>
      <c r="GP183">
        <v>0</v>
      </c>
      <c r="GQ183">
        <v>5.1058800000000001E-2</v>
      </c>
      <c r="GR183">
        <v>999.9</v>
      </c>
      <c r="GS183">
        <v>34.034199999999998</v>
      </c>
      <c r="GT183">
        <v>62.3</v>
      </c>
      <c r="GU183">
        <v>39.4</v>
      </c>
      <c r="GV183">
        <v>44.259799999999998</v>
      </c>
      <c r="GW183">
        <v>49.540900000000001</v>
      </c>
      <c r="GX183">
        <v>40.3245</v>
      </c>
      <c r="GY183">
        <v>1</v>
      </c>
      <c r="GZ183">
        <v>0.69010700000000003</v>
      </c>
      <c r="HA183">
        <v>2.1786699999999999</v>
      </c>
      <c r="HB183">
        <v>20.193200000000001</v>
      </c>
      <c r="HC183">
        <v>5.2142900000000001</v>
      </c>
      <c r="HD183">
        <v>11.974</v>
      </c>
      <c r="HE183">
        <v>4.9899500000000003</v>
      </c>
      <c r="HF183">
        <v>3.2924500000000001</v>
      </c>
      <c r="HG183">
        <v>7762.5</v>
      </c>
      <c r="HH183">
        <v>9999</v>
      </c>
      <c r="HI183">
        <v>9999</v>
      </c>
      <c r="HJ183">
        <v>780.9</v>
      </c>
      <c r="HK183">
        <v>4.9713500000000002</v>
      </c>
      <c r="HL183">
        <v>1.8743700000000001</v>
      </c>
      <c r="HM183">
        <v>1.8706499999999999</v>
      </c>
      <c r="HN183">
        <v>1.87032</v>
      </c>
      <c r="HO183">
        <v>1.8748499999999999</v>
      </c>
      <c r="HP183">
        <v>1.87164</v>
      </c>
      <c r="HQ183">
        <v>1.86707</v>
      </c>
      <c r="HR183">
        <v>1.87805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-1.31</v>
      </c>
      <c r="IG183">
        <v>0.37169999999999997</v>
      </c>
      <c r="IH183">
        <v>-1.305000000000007</v>
      </c>
      <c r="II183">
        <v>0</v>
      </c>
      <c r="IJ183">
        <v>0</v>
      </c>
      <c r="IK183">
        <v>0</v>
      </c>
      <c r="IL183">
        <v>0.37166500000000008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26.7</v>
      </c>
      <c r="IU183">
        <v>26.8</v>
      </c>
      <c r="IV183">
        <v>2.3596200000000001</v>
      </c>
      <c r="IW183">
        <v>2.5622600000000002</v>
      </c>
      <c r="IX183">
        <v>1.49902</v>
      </c>
      <c r="IY183">
        <v>2.2924799999999999</v>
      </c>
      <c r="IZ183">
        <v>1.69678</v>
      </c>
      <c r="JA183">
        <v>2.2448700000000001</v>
      </c>
      <c r="JB183">
        <v>44.417700000000004</v>
      </c>
      <c r="JC183">
        <v>15.891999999999999</v>
      </c>
      <c r="JD183">
        <v>18</v>
      </c>
      <c r="JE183">
        <v>581.90800000000002</v>
      </c>
      <c r="JF183">
        <v>290.94</v>
      </c>
      <c r="JG183">
        <v>29.999099999999999</v>
      </c>
      <c r="JH183">
        <v>36.174300000000002</v>
      </c>
      <c r="JI183">
        <v>30.000599999999999</v>
      </c>
      <c r="JJ183">
        <v>35.830199999999998</v>
      </c>
      <c r="JK183">
        <v>35.810299999999998</v>
      </c>
      <c r="JL183">
        <v>47.284700000000001</v>
      </c>
      <c r="JM183">
        <v>25.2302</v>
      </c>
      <c r="JN183">
        <v>84.297700000000006</v>
      </c>
      <c r="JO183">
        <v>30</v>
      </c>
      <c r="JP183">
        <v>1123.68</v>
      </c>
      <c r="JQ183">
        <v>36.001100000000001</v>
      </c>
      <c r="JR183">
        <v>98.249600000000001</v>
      </c>
      <c r="JS183">
        <v>98.224900000000005</v>
      </c>
    </row>
    <row r="184" spans="1:279" x14ac:dyDescent="0.2">
      <c r="A184">
        <v>169</v>
      </c>
      <c r="B184">
        <v>1657643604.5</v>
      </c>
      <c r="C184">
        <v>671</v>
      </c>
      <c r="D184" t="s">
        <v>758</v>
      </c>
      <c r="E184" t="s">
        <v>759</v>
      </c>
      <c r="F184">
        <v>4</v>
      </c>
      <c r="G184">
        <v>1657643602.1875</v>
      </c>
      <c r="H184">
        <f t="shared" si="100"/>
        <v>9.678229712293127E-4</v>
      </c>
      <c r="I184">
        <f t="shared" si="101"/>
        <v>0.96782297122931271</v>
      </c>
      <c r="J184">
        <f t="shared" si="102"/>
        <v>8.5193380664821863</v>
      </c>
      <c r="K184">
        <f t="shared" si="103"/>
        <v>1098.40625</v>
      </c>
      <c r="L184">
        <f t="shared" si="104"/>
        <v>795.70402739484996</v>
      </c>
      <c r="M184">
        <f t="shared" si="105"/>
        <v>80.486581896716714</v>
      </c>
      <c r="N184">
        <f t="shared" si="106"/>
        <v>111.10533760390351</v>
      </c>
      <c r="O184">
        <f t="shared" si="107"/>
        <v>5.0306753327381264E-2</v>
      </c>
      <c r="P184">
        <f t="shared" si="108"/>
        <v>2.7667390928804174</v>
      </c>
      <c r="Q184">
        <f t="shared" si="109"/>
        <v>4.9804061240557931E-2</v>
      </c>
      <c r="R184">
        <f t="shared" si="110"/>
        <v>3.1172284443522873E-2</v>
      </c>
      <c r="S184">
        <f t="shared" si="111"/>
        <v>194.4287936125389</v>
      </c>
      <c r="T184">
        <f t="shared" si="112"/>
        <v>35.499630480886111</v>
      </c>
      <c r="U184">
        <f t="shared" si="113"/>
        <v>34.863362500000001</v>
      </c>
      <c r="V184">
        <f t="shared" si="114"/>
        <v>5.6057730476665713</v>
      </c>
      <c r="W184">
        <f t="shared" si="115"/>
        <v>67.679296848048537</v>
      </c>
      <c r="X184">
        <f t="shared" si="116"/>
        <v>3.7308545860863922</v>
      </c>
      <c r="Y184">
        <f t="shared" si="117"/>
        <v>5.512549272583005</v>
      </c>
      <c r="Z184">
        <f t="shared" si="118"/>
        <v>1.8749184615801791</v>
      </c>
      <c r="AA184">
        <f t="shared" si="119"/>
        <v>-42.680993031212694</v>
      </c>
      <c r="AB184">
        <f t="shared" si="120"/>
        <v>-45.076284356158531</v>
      </c>
      <c r="AC184">
        <f t="shared" si="121"/>
        <v>-3.7942472347110563</v>
      </c>
      <c r="AD184">
        <f t="shared" si="122"/>
        <v>102.8772689904566</v>
      </c>
      <c r="AE184">
        <f t="shared" si="123"/>
        <v>18.182849272697307</v>
      </c>
      <c r="AF184">
        <f t="shared" si="124"/>
        <v>0.96600300929439842</v>
      </c>
      <c r="AG184">
        <f t="shared" si="125"/>
        <v>8.5193380664821863</v>
      </c>
      <c r="AH184">
        <v>1158.709691960197</v>
      </c>
      <c r="AI184">
        <v>1143.6535757575759</v>
      </c>
      <c r="AJ184">
        <v>1.757374704777209</v>
      </c>
      <c r="AK184">
        <v>64.653264527919617</v>
      </c>
      <c r="AL184">
        <f t="shared" si="126"/>
        <v>0.96782297122931271</v>
      </c>
      <c r="AM184">
        <v>36.024440292712931</v>
      </c>
      <c r="AN184">
        <v>36.884198181818178</v>
      </c>
      <c r="AO184">
        <v>5.7999107550419849E-5</v>
      </c>
      <c r="AP184">
        <v>87.74884862576603</v>
      </c>
      <c r="AQ184">
        <v>106</v>
      </c>
      <c r="AR184">
        <v>16</v>
      </c>
      <c r="AS184">
        <f t="shared" si="127"/>
        <v>1</v>
      </c>
      <c r="AT184">
        <f t="shared" si="128"/>
        <v>0</v>
      </c>
      <c r="AU184">
        <f t="shared" si="129"/>
        <v>47071.412033544075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1009.5203997992429</v>
      </c>
      <c r="BI184">
        <f t="shared" si="133"/>
        <v>8.5193380664821863</v>
      </c>
      <c r="BJ184" t="e">
        <f t="shared" si="134"/>
        <v>#DIV/0!</v>
      </c>
      <c r="BK184">
        <f t="shared" si="135"/>
        <v>8.4389954558386094E-3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1200.0174999999999</v>
      </c>
      <c r="CQ184">
        <f t="shared" si="147"/>
        <v>1009.5203997992429</v>
      </c>
      <c r="CR184">
        <f t="shared" si="148"/>
        <v>0.84125473153453423</v>
      </c>
      <c r="CS184">
        <f t="shared" si="149"/>
        <v>0.16202163186165111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1657643602.1875</v>
      </c>
      <c r="CZ184">
        <v>1098.40625</v>
      </c>
      <c r="DA184">
        <v>1116.1624999999999</v>
      </c>
      <c r="DB184">
        <v>36.883862499999999</v>
      </c>
      <c r="DC184">
        <v>36.025412500000002</v>
      </c>
      <c r="DD184">
        <v>1099.7125000000001</v>
      </c>
      <c r="DE184">
        <v>36.512187500000003</v>
      </c>
      <c r="DF184">
        <v>650.26949999999999</v>
      </c>
      <c r="DG184">
        <v>101.05125</v>
      </c>
      <c r="DH184">
        <v>0.1001569625</v>
      </c>
      <c r="DI184">
        <v>34.561162499999988</v>
      </c>
      <c r="DJ184">
        <v>999.9</v>
      </c>
      <c r="DK184">
        <v>34.863362500000001</v>
      </c>
      <c r="DL184">
        <v>0</v>
      </c>
      <c r="DM184">
        <v>0</v>
      </c>
      <c r="DN184">
        <v>9004.8449999999993</v>
      </c>
      <c r="DO184">
        <v>0</v>
      </c>
      <c r="DP184">
        <v>1942.4825000000001</v>
      </c>
      <c r="DQ184">
        <v>-17.755537499999999</v>
      </c>
      <c r="DR184">
        <v>1140.4712500000001</v>
      </c>
      <c r="DS184">
        <v>1157.87375</v>
      </c>
      <c r="DT184">
        <v>0.85844662500000002</v>
      </c>
      <c r="DU184">
        <v>1116.1624999999999</v>
      </c>
      <c r="DV184">
        <v>36.025412500000002</v>
      </c>
      <c r="DW184">
        <v>3.7271649999999998</v>
      </c>
      <c r="DX184">
        <v>3.6404174999999999</v>
      </c>
      <c r="DY184">
        <v>27.691700000000001</v>
      </c>
      <c r="DZ184">
        <v>27.2892625</v>
      </c>
      <c r="EA184">
        <v>1200.0174999999999</v>
      </c>
      <c r="EB184">
        <v>0.95800012499999998</v>
      </c>
      <c r="EC184">
        <v>4.1999887499999999E-2</v>
      </c>
      <c r="ED184">
        <v>0</v>
      </c>
      <c r="EE184">
        <v>721.33224999999993</v>
      </c>
      <c r="EF184">
        <v>5.0001600000000002</v>
      </c>
      <c r="EG184">
        <v>10905.987499999999</v>
      </c>
      <c r="EH184">
        <v>9515.3037499999991</v>
      </c>
      <c r="EI184">
        <v>48.827749999999988</v>
      </c>
      <c r="EJ184">
        <v>51.609250000000003</v>
      </c>
      <c r="EK184">
        <v>50.093499999999999</v>
      </c>
      <c r="EL184">
        <v>50.062249999999999</v>
      </c>
      <c r="EM184">
        <v>50.585625</v>
      </c>
      <c r="EN184">
        <v>1144.8275000000001</v>
      </c>
      <c r="EO184">
        <v>50.19</v>
      </c>
      <c r="EP184">
        <v>0</v>
      </c>
      <c r="EQ184">
        <v>86140.799999952316</v>
      </c>
      <c r="ER184">
        <v>0</v>
      </c>
      <c r="ES184">
        <v>721.29896153846153</v>
      </c>
      <c r="ET184">
        <v>0.576649580771046</v>
      </c>
      <c r="EU184">
        <v>52.950427400430833</v>
      </c>
      <c r="EV184">
        <v>10900.4</v>
      </c>
      <c r="EW184">
        <v>15</v>
      </c>
      <c r="EX184">
        <v>1657642000.5999999</v>
      </c>
      <c r="EY184" t="s">
        <v>416</v>
      </c>
      <c r="EZ184">
        <v>1657642000.5999999</v>
      </c>
      <c r="FA184">
        <v>1657641990.5999999</v>
      </c>
      <c r="FB184">
        <v>8</v>
      </c>
      <c r="FC184">
        <v>5.2999999999999999E-2</v>
      </c>
      <c r="FD184">
        <v>-7.3999999999999996E-2</v>
      </c>
      <c r="FE184">
        <v>-1.3049999999999999</v>
      </c>
      <c r="FF184">
        <v>0.372</v>
      </c>
      <c r="FG184">
        <v>415</v>
      </c>
      <c r="FH184">
        <v>35</v>
      </c>
      <c r="FI184">
        <v>0.02</v>
      </c>
      <c r="FJ184">
        <v>0.06</v>
      </c>
      <c r="FK184">
        <v>-17.77798536585366</v>
      </c>
      <c r="FL184">
        <v>0.1210891986062954</v>
      </c>
      <c r="FM184">
        <v>6.415106622681245E-2</v>
      </c>
      <c r="FN184">
        <v>1</v>
      </c>
      <c r="FO184">
        <v>721.33582352941175</v>
      </c>
      <c r="FP184">
        <v>-0.1081130591455822</v>
      </c>
      <c r="FQ184">
        <v>0.22333494636957391</v>
      </c>
      <c r="FR184">
        <v>1</v>
      </c>
      <c r="FS184">
        <v>0.88169714634146357</v>
      </c>
      <c r="FT184">
        <v>-0.19037546341463571</v>
      </c>
      <c r="FU184">
        <v>1.902803605410041E-2</v>
      </c>
      <c r="FV184">
        <v>0</v>
      </c>
      <c r="FW184">
        <v>2</v>
      </c>
      <c r="FX184">
        <v>3</v>
      </c>
      <c r="FY184" t="s">
        <v>417</v>
      </c>
      <c r="FZ184">
        <v>3.3687999999999998</v>
      </c>
      <c r="GA184">
        <v>2.89377</v>
      </c>
      <c r="GB184">
        <v>0.192579</v>
      </c>
      <c r="GC184">
        <v>0.19703000000000001</v>
      </c>
      <c r="GD184">
        <v>0.148539</v>
      </c>
      <c r="GE184">
        <v>0.14874699999999999</v>
      </c>
      <c r="GF184">
        <v>27834.6</v>
      </c>
      <c r="GG184">
        <v>24089.9</v>
      </c>
      <c r="GH184">
        <v>30824.6</v>
      </c>
      <c r="GI184">
        <v>27974.2</v>
      </c>
      <c r="GJ184">
        <v>34593.199999999997</v>
      </c>
      <c r="GK184">
        <v>33614.300000000003</v>
      </c>
      <c r="GL184">
        <v>40193.599999999999</v>
      </c>
      <c r="GM184">
        <v>39008.300000000003</v>
      </c>
      <c r="GN184">
        <v>2.1567500000000002</v>
      </c>
      <c r="GO184">
        <v>1.57545</v>
      </c>
      <c r="GP184">
        <v>0</v>
      </c>
      <c r="GQ184">
        <v>5.1893300000000003E-2</v>
      </c>
      <c r="GR184">
        <v>999.9</v>
      </c>
      <c r="GS184">
        <v>34.0276</v>
      </c>
      <c r="GT184">
        <v>62.2</v>
      </c>
      <c r="GU184">
        <v>39.4</v>
      </c>
      <c r="GV184">
        <v>44.1875</v>
      </c>
      <c r="GW184">
        <v>49.990900000000003</v>
      </c>
      <c r="GX184">
        <v>40.572899999999997</v>
      </c>
      <c r="GY184">
        <v>1</v>
      </c>
      <c r="GZ184">
        <v>0.69064000000000003</v>
      </c>
      <c r="HA184">
        <v>2.1727799999999999</v>
      </c>
      <c r="HB184">
        <v>20.1934</v>
      </c>
      <c r="HC184">
        <v>5.2141500000000001</v>
      </c>
      <c r="HD184">
        <v>11.974</v>
      </c>
      <c r="HE184">
        <v>4.9898999999999996</v>
      </c>
      <c r="HF184">
        <v>3.2924500000000001</v>
      </c>
      <c r="HG184">
        <v>7762.5</v>
      </c>
      <c r="HH184">
        <v>9999</v>
      </c>
      <c r="HI184">
        <v>9999</v>
      </c>
      <c r="HJ184">
        <v>780.9</v>
      </c>
      <c r="HK184">
        <v>4.9713599999999998</v>
      </c>
      <c r="HL184">
        <v>1.8743799999999999</v>
      </c>
      <c r="HM184">
        <v>1.8706499999999999</v>
      </c>
      <c r="HN184">
        <v>1.8703099999999999</v>
      </c>
      <c r="HO184">
        <v>1.8748499999999999</v>
      </c>
      <c r="HP184">
        <v>1.87164</v>
      </c>
      <c r="HQ184">
        <v>1.86707</v>
      </c>
      <c r="HR184">
        <v>1.87805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-1.31</v>
      </c>
      <c r="IG184">
        <v>0.37169999999999997</v>
      </c>
      <c r="IH184">
        <v>-1.305000000000007</v>
      </c>
      <c r="II184">
        <v>0</v>
      </c>
      <c r="IJ184">
        <v>0</v>
      </c>
      <c r="IK184">
        <v>0</v>
      </c>
      <c r="IL184">
        <v>0.37166500000000008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26.7</v>
      </c>
      <c r="IU184">
        <v>26.9</v>
      </c>
      <c r="IV184">
        <v>2.3706100000000001</v>
      </c>
      <c r="IW184">
        <v>2.5598100000000001</v>
      </c>
      <c r="IX184">
        <v>1.49902</v>
      </c>
      <c r="IY184">
        <v>2.2936999999999999</v>
      </c>
      <c r="IZ184">
        <v>1.69678</v>
      </c>
      <c r="JA184">
        <v>2.36206</v>
      </c>
      <c r="JB184">
        <v>44.417700000000004</v>
      </c>
      <c r="JC184">
        <v>15.891999999999999</v>
      </c>
      <c r="JD184">
        <v>18</v>
      </c>
      <c r="JE184">
        <v>582.08100000000002</v>
      </c>
      <c r="JF184">
        <v>290.91399999999999</v>
      </c>
      <c r="JG184">
        <v>29.998799999999999</v>
      </c>
      <c r="JH184">
        <v>36.181100000000001</v>
      </c>
      <c r="JI184">
        <v>30.000599999999999</v>
      </c>
      <c r="JJ184">
        <v>35.835500000000003</v>
      </c>
      <c r="JK184">
        <v>35.8155</v>
      </c>
      <c r="JL184">
        <v>47.5137</v>
      </c>
      <c r="JM184">
        <v>25.2302</v>
      </c>
      <c r="JN184">
        <v>84.297700000000006</v>
      </c>
      <c r="JO184">
        <v>30</v>
      </c>
      <c r="JP184">
        <v>1130.3499999999999</v>
      </c>
      <c r="JQ184">
        <v>36.001100000000001</v>
      </c>
      <c r="JR184">
        <v>98.249899999999997</v>
      </c>
      <c r="JS184">
        <v>98.223799999999997</v>
      </c>
    </row>
    <row r="185" spans="1:279" x14ac:dyDescent="0.2">
      <c r="A185">
        <v>170</v>
      </c>
      <c r="B185">
        <v>1657643608.5</v>
      </c>
      <c r="C185">
        <v>675</v>
      </c>
      <c r="D185" t="s">
        <v>760</v>
      </c>
      <c r="E185" t="s">
        <v>761</v>
      </c>
      <c r="F185">
        <v>4</v>
      </c>
      <c r="G185">
        <v>1657643606.5</v>
      </c>
      <c r="H185">
        <f t="shared" si="100"/>
        <v>9.6139894653355176E-4</v>
      </c>
      <c r="I185">
        <f t="shared" si="101"/>
        <v>0.96139894653355173</v>
      </c>
      <c r="J185">
        <f t="shared" si="102"/>
        <v>8.6105910581477811</v>
      </c>
      <c r="K185">
        <f t="shared" si="103"/>
        <v>1105.7028571428571</v>
      </c>
      <c r="L185">
        <f t="shared" si="104"/>
        <v>798.14794958638447</v>
      </c>
      <c r="M185">
        <f t="shared" si="105"/>
        <v>80.734082303564151</v>
      </c>
      <c r="N185">
        <f t="shared" si="106"/>
        <v>111.84380730178884</v>
      </c>
      <c r="O185">
        <f t="shared" si="107"/>
        <v>4.9981506151072788E-2</v>
      </c>
      <c r="P185">
        <f t="shared" si="108"/>
        <v>2.7680547930960584</v>
      </c>
      <c r="Q185">
        <f t="shared" si="109"/>
        <v>4.9485491901691735E-2</v>
      </c>
      <c r="R185">
        <f t="shared" si="110"/>
        <v>3.0972587021301068E-2</v>
      </c>
      <c r="S185">
        <f t="shared" si="111"/>
        <v>194.41938861251995</v>
      </c>
      <c r="T185">
        <f t="shared" si="112"/>
        <v>35.501934597951944</v>
      </c>
      <c r="U185">
        <f t="shared" si="113"/>
        <v>34.862299999999998</v>
      </c>
      <c r="V185">
        <f t="shared" si="114"/>
        <v>5.6054428983492803</v>
      </c>
      <c r="W185">
        <f t="shared" si="115"/>
        <v>67.677547749340988</v>
      </c>
      <c r="X185">
        <f t="shared" si="116"/>
        <v>3.7309702383046339</v>
      </c>
      <c r="Y185">
        <f t="shared" si="117"/>
        <v>5.5128626293067242</v>
      </c>
      <c r="Z185">
        <f t="shared" si="118"/>
        <v>1.8744726600446464</v>
      </c>
      <c r="AA185">
        <f t="shared" si="119"/>
        <v>-42.39769354212963</v>
      </c>
      <c r="AB185">
        <f t="shared" si="120"/>
        <v>-44.78646601533346</v>
      </c>
      <c r="AC185">
        <f t="shared" si="121"/>
        <v>-3.7680594865093577</v>
      </c>
      <c r="AD185">
        <f t="shared" si="122"/>
        <v>103.4671695685475</v>
      </c>
      <c r="AE185">
        <f t="shared" si="123"/>
        <v>18.267465104091915</v>
      </c>
      <c r="AF185">
        <f t="shared" si="124"/>
        <v>0.95942454000061894</v>
      </c>
      <c r="AG185">
        <f t="shared" si="125"/>
        <v>8.6105910581477811</v>
      </c>
      <c r="AH185">
        <v>1165.804401177307</v>
      </c>
      <c r="AI185">
        <v>1150.67903030303</v>
      </c>
      <c r="AJ185">
        <v>1.7530205088037789</v>
      </c>
      <c r="AK185">
        <v>64.653264527919617</v>
      </c>
      <c r="AL185">
        <f t="shared" si="126"/>
        <v>0.96139894653355173</v>
      </c>
      <c r="AM185">
        <v>36.031467494642413</v>
      </c>
      <c r="AN185">
        <v>36.885784848484853</v>
      </c>
      <c r="AO185">
        <v>-3.912556428790759E-6</v>
      </c>
      <c r="AP185">
        <v>87.74884862576603</v>
      </c>
      <c r="AQ185">
        <v>105</v>
      </c>
      <c r="AR185">
        <v>16</v>
      </c>
      <c r="AS185">
        <f t="shared" si="127"/>
        <v>1</v>
      </c>
      <c r="AT185">
        <f t="shared" si="128"/>
        <v>0</v>
      </c>
      <c r="AU185">
        <f t="shared" si="129"/>
        <v>47107.26103342171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1009.4708997992334</v>
      </c>
      <c r="BI185">
        <f t="shared" si="133"/>
        <v>8.6105910581477811</v>
      </c>
      <c r="BJ185" t="e">
        <f t="shared" si="134"/>
        <v>#DIV/0!</v>
      </c>
      <c r="BK185">
        <f t="shared" si="135"/>
        <v>8.5298061190870206E-3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1199.958571428572</v>
      </c>
      <c r="CQ185">
        <f t="shared" si="147"/>
        <v>1009.4708997992334</v>
      </c>
      <c r="CR185">
        <f t="shared" si="148"/>
        <v>0.84125479315293394</v>
      </c>
      <c r="CS185">
        <f t="shared" si="149"/>
        <v>0.1620217507851627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1657643606.5</v>
      </c>
      <c r="CZ185">
        <v>1105.7028571428571</v>
      </c>
      <c r="DA185">
        <v>1123.535714285714</v>
      </c>
      <c r="DB185">
        <v>36.884871428571429</v>
      </c>
      <c r="DC185">
        <v>36.032328571428572</v>
      </c>
      <c r="DD185">
        <v>1107.008571428571</v>
      </c>
      <c r="DE185">
        <v>36.513214285714277</v>
      </c>
      <c r="DF185">
        <v>650.3154285714287</v>
      </c>
      <c r="DG185">
        <v>101.0518571428571</v>
      </c>
      <c r="DH185">
        <v>9.9918471428571423E-2</v>
      </c>
      <c r="DI185">
        <v>34.562185714285711</v>
      </c>
      <c r="DJ185">
        <v>999.89999999999986</v>
      </c>
      <c r="DK185">
        <v>34.862299999999998</v>
      </c>
      <c r="DL185">
        <v>0</v>
      </c>
      <c r="DM185">
        <v>0</v>
      </c>
      <c r="DN185">
        <v>9011.7857142857138</v>
      </c>
      <c r="DO185">
        <v>0</v>
      </c>
      <c r="DP185">
        <v>1943.997142857143</v>
      </c>
      <c r="DQ185">
        <v>-17.833128571428571</v>
      </c>
      <c r="DR185">
        <v>1148.0485714285719</v>
      </c>
      <c r="DS185">
        <v>1165.5314285714289</v>
      </c>
      <c r="DT185">
        <v>0.85256528571428569</v>
      </c>
      <c r="DU185">
        <v>1123.535714285714</v>
      </c>
      <c r="DV185">
        <v>36.032328571428572</v>
      </c>
      <c r="DW185">
        <v>3.7272828571428569</v>
      </c>
      <c r="DX185">
        <v>3.6411285714285708</v>
      </c>
      <c r="DY185">
        <v>27.692214285714279</v>
      </c>
      <c r="DZ185">
        <v>27.292571428571431</v>
      </c>
      <c r="EA185">
        <v>1199.958571428572</v>
      </c>
      <c r="EB185">
        <v>0.95799757142857123</v>
      </c>
      <c r="EC185">
        <v>4.2002371428571432E-2</v>
      </c>
      <c r="ED185">
        <v>0</v>
      </c>
      <c r="EE185">
        <v>721.34885714285713</v>
      </c>
      <c r="EF185">
        <v>5.0001600000000002</v>
      </c>
      <c r="EG185">
        <v>10900.78571428571</v>
      </c>
      <c r="EH185">
        <v>9514.8385714285723</v>
      </c>
      <c r="EI185">
        <v>48.811999999999998</v>
      </c>
      <c r="EJ185">
        <v>51.589000000000013</v>
      </c>
      <c r="EK185">
        <v>50.098000000000013</v>
      </c>
      <c r="EL185">
        <v>50.044285714285721</v>
      </c>
      <c r="EM185">
        <v>50.58</v>
      </c>
      <c r="EN185">
        <v>1144.768571428571</v>
      </c>
      <c r="EO185">
        <v>50.19</v>
      </c>
      <c r="EP185">
        <v>0</v>
      </c>
      <c r="EQ185">
        <v>86145</v>
      </c>
      <c r="ER185">
        <v>0</v>
      </c>
      <c r="ES185">
        <v>721.33115999999995</v>
      </c>
      <c r="ET185">
        <v>-0.52499999798491048</v>
      </c>
      <c r="EU185">
        <v>14.09230778612104</v>
      </c>
      <c r="EV185">
        <v>10902.016</v>
      </c>
      <c r="EW185">
        <v>15</v>
      </c>
      <c r="EX185">
        <v>1657642000.5999999</v>
      </c>
      <c r="EY185" t="s">
        <v>416</v>
      </c>
      <c r="EZ185">
        <v>1657642000.5999999</v>
      </c>
      <c r="FA185">
        <v>1657641990.5999999</v>
      </c>
      <c r="FB185">
        <v>8</v>
      </c>
      <c r="FC185">
        <v>5.2999999999999999E-2</v>
      </c>
      <c r="FD185">
        <v>-7.3999999999999996E-2</v>
      </c>
      <c r="FE185">
        <v>-1.3049999999999999</v>
      </c>
      <c r="FF185">
        <v>0.372</v>
      </c>
      <c r="FG185">
        <v>415</v>
      </c>
      <c r="FH185">
        <v>35</v>
      </c>
      <c r="FI185">
        <v>0.02</v>
      </c>
      <c r="FJ185">
        <v>0.06</v>
      </c>
      <c r="FK185">
        <v>-17.79189756097561</v>
      </c>
      <c r="FL185">
        <v>-2.3236933797886699E-2</v>
      </c>
      <c r="FM185">
        <v>7.0042198039797804E-2</v>
      </c>
      <c r="FN185">
        <v>1</v>
      </c>
      <c r="FO185">
        <v>721.32523529411753</v>
      </c>
      <c r="FP185">
        <v>0.30627960569752227</v>
      </c>
      <c r="FQ185">
        <v>0.23874513346732171</v>
      </c>
      <c r="FR185">
        <v>1</v>
      </c>
      <c r="FS185">
        <v>0.87049982926829272</v>
      </c>
      <c r="FT185">
        <v>-0.14929383972125271</v>
      </c>
      <c r="FU185">
        <v>1.5082828858854201E-2</v>
      </c>
      <c r="FV185">
        <v>0</v>
      </c>
      <c r="FW185">
        <v>2</v>
      </c>
      <c r="FX185">
        <v>3</v>
      </c>
      <c r="FY185" t="s">
        <v>417</v>
      </c>
      <c r="FZ185">
        <v>3.3688899999999999</v>
      </c>
      <c r="GA185">
        <v>2.8938600000000001</v>
      </c>
      <c r="GB185">
        <v>0.193329</v>
      </c>
      <c r="GC185">
        <v>0.19777800000000001</v>
      </c>
      <c r="GD185">
        <v>0.14854300000000001</v>
      </c>
      <c r="GE185">
        <v>0.148756</v>
      </c>
      <c r="GF185">
        <v>27808.3</v>
      </c>
      <c r="GG185">
        <v>24067.4</v>
      </c>
      <c r="GH185">
        <v>30824.3</v>
      </c>
      <c r="GI185">
        <v>27974.2</v>
      </c>
      <c r="GJ185">
        <v>34592.800000000003</v>
      </c>
      <c r="GK185">
        <v>33613.800000000003</v>
      </c>
      <c r="GL185">
        <v>40193.300000000003</v>
      </c>
      <c r="GM185">
        <v>39008.1</v>
      </c>
      <c r="GN185">
        <v>2.1569799999999999</v>
      </c>
      <c r="GO185">
        <v>1.5755699999999999</v>
      </c>
      <c r="GP185">
        <v>0</v>
      </c>
      <c r="GQ185">
        <v>5.13196E-2</v>
      </c>
      <c r="GR185">
        <v>999.9</v>
      </c>
      <c r="GS185">
        <v>34.028700000000001</v>
      </c>
      <c r="GT185">
        <v>62.2</v>
      </c>
      <c r="GU185">
        <v>39.4</v>
      </c>
      <c r="GV185">
        <v>44.191400000000002</v>
      </c>
      <c r="GW185">
        <v>49.300899999999999</v>
      </c>
      <c r="GX185">
        <v>41.209899999999998</v>
      </c>
      <c r="GY185">
        <v>1</v>
      </c>
      <c r="GZ185">
        <v>0.69091999999999998</v>
      </c>
      <c r="HA185">
        <v>2.1675499999999999</v>
      </c>
      <c r="HB185">
        <v>20.1935</v>
      </c>
      <c r="HC185">
        <v>5.2140000000000004</v>
      </c>
      <c r="HD185">
        <v>11.974</v>
      </c>
      <c r="HE185">
        <v>4.9897499999999999</v>
      </c>
      <c r="HF185">
        <v>3.2924799999999999</v>
      </c>
      <c r="HG185">
        <v>7762.5</v>
      </c>
      <c r="HH185">
        <v>9999</v>
      </c>
      <c r="HI185">
        <v>9999</v>
      </c>
      <c r="HJ185">
        <v>780.9</v>
      </c>
      <c r="HK185">
        <v>4.9713200000000004</v>
      </c>
      <c r="HL185">
        <v>1.8743700000000001</v>
      </c>
      <c r="HM185">
        <v>1.87066</v>
      </c>
      <c r="HN185">
        <v>1.8703099999999999</v>
      </c>
      <c r="HO185">
        <v>1.87486</v>
      </c>
      <c r="HP185">
        <v>1.87164</v>
      </c>
      <c r="HQ185">
        <v>1.86707</v>
      </c>
      <c r="HR185">
        <v>1.87805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-1.3</v>
      </c>
      <c r="IG185">
        <v>0.37169999999999997</v>
      </c>
      <c r="IH185">
        <v>-1.305000000000007</v>
      </c>
      <c r="II185">
        <v>0</v>
      </c>
      <c r="IJ185">
        <v>0</v>
      </c>
      <c r="IK185">
        <v>0</v>
      </c>
      <c r="IL185">
        <v>0.37166500000000008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26.8</v>
      </c>
      <c r="IU185">
        <v>27</v>
      </c>
      <c r="IV185">
        <v>2.3815900000000001</v>
      </c>
      <c r="IW185">
        <v>2.5537100000000001</v>
      </c>
      <c r="IX185">
        <v>1.49902</v>
      </c>
      <c r="IY185">
        <v>2.2936999999999999</v>
      </c>
      <c r="IZ185">
        <v>1.69678</v>
      </c>
      <c r="JA185">
        <v>2.4023400000000001</v>
      </c>
      <c r="JB185">
        <v>44.445599999999999</v>
      </c>
      <c r="JC185">
        <v>15.9095</v>
      </c>
      <c r="JD185">
        <v>18</v>
      </c>
      <c r="JE185">
        <v>582.30200000000002</v>
      </c>
      <c r="JF185">
        <v>291.00200000000001</v>
      </c>
      <c r="JG185">
        <v>29.998699999999999</v>
      </c>
      <c r="JH185">
        <v>36.187800000000003</v>
      </c>
      <c r="JI185">
        <v>30.000499999999999</v>
      </c>
      <c r="JJ185">
        <v>35.842100000000002</v>
      </c>
      <c r="JK185">
        <v>35.821199999999997</v>
      </c>
      <c r="JL185">
        <v>47.741599999999998</v>
      </c>
      <c r="JM185">
        <v>25.2302</v>
      </c>
      <c r="JN185">
        <v>84.297700000000006</v>
      </c>
      <c r="JO185">
        <v>30</v>
      </c>
      <c r="JP185">
        <v>1137.03</v>
      </c>
      <c r="JQ185">
        <v>36.001100000000001</v>
      </c>
      <c r="JR185">
        <v>98.248999999999995</v>
      </c>
      <c r="JS185">
        <v>98.223500000000001</v>
      </c>
    </row>
    <row r="186" spans="1:279" x14ac:dyDescent="0.2">
      <c r="A186">
        <v>171</v>
      </c>
      <c r="B186">
        <v>1657643612.5</v>
      </c>
      <c r="C186">
        <v>679</v>
      </c>
      <c r="D186" t="s">
        <v>762</v>
      </c>
      <c r="E186" t="s">
        <v>763</v>
      </c>
      <c r="F186">
        <v>4</v>
      </c>
      <c r="G186">
        <v>1657643610.1875</v>
      </c>
      <c r="H186">
        <f t="shared" si="100"/>
        <v>9.5353640954302498E-4</v>
      </c>
      <c r="I186">
        <f t="shared" si="101"/>
        <v>0.95353640954302499</v>
      </c>
      <c r="J186">
        <f t="shared" si="102"/>
        <v>8.6978562880322432</v>
      </c>
      <c r="K186">
        <f t="shared" si="103"/>
        <v>1111.88375</v>
      </c>
      <c r="L186">
        <f t="shared" si="104"/>
        <v>799.48587387622524</v>
      </c>
      <c r="M186">
        <f t="shared" si="105"/>
        <v>80.869604058576158</v>
      </c>
      <c r="N186">
        <f t="shared" si="106"/>
        <v>112.46927751919947</v>
      </c>
      <c r="O186">
        <f t="shared" si="107"/>
        <v>4.9634100475907446E-2</v>
      </c>
      <c r="P186">
        <f t="shared" si="108"/>
        <v>2.769807072652954</v>
      </c>
      <c r="Q186">
        <f t="shared" si="109"/>
        <v>4.9145227320248841E-2</v>
      </c>
      <c r="R186">
        <f t="shared" si="110"/>
        <v>3.0759288992269856E-2</v>
      </c>
      <c r="S186">
        <f t="shared" si="111"/>
        <v>194.42707048752558</v>
      </c>
      <c r="T186">
        <f t="shared" si="112"/>
        <v>35.498431203996716</v>
      </c>
      <c r="U186">
        <f t="shared" si="113"/>
        <v>34.854875</v>
      </c>
      <c r="V186">
        <f t="shared" si="114"/>
        <v>5.6031362089282375</v>
      </c>
      <c r="W186">
        <f t="shared" si="115"/>
        <v>67.699181384955239</v>
      </c>
      <c r="X186">
        <f t="shared" si="116"/>
        <v>3.7310956134624047</v>
      </c>
      <c r="Y186">
        <f t="shared" si="117"/>
        <v>5.5112861590547446</v>
      </c>
      <c r="Z186">
        <f t="shared" si="118"/>
        <v>1.8720405954658328</v>
      </c>
      <c r="AA186">
        <f t="shared" si="119"/>
        <v>-42.0509556608474</v>
      </c>
      <c r="AB186">
        <f t="shared" si="120"/>
        <v>-44.474834543636696</v>
      </c>
      <c r="AC186">
        <f t="shared" si="121"/>
        <v>-3.7392442936480008</v>
      </c>
      <c r="AD186">
        <f t="shared" si="122"/>
        <v>104.1620359893935</v>
      </c>
      <c r="AE186">
        <f t="shared" si="123"/>
        <v>18.184491615721075</v>
      </c>
      <c r="AF186">
        <f t="shared" si="124"/>
        <v>0.95428797160273759</v>
      </c>
      <c r="AG186">
        <f t="shared" si="125"/>
        <v>8.6978562880322432</v>
      </c>
      <c r="AH186">
        <v>1172.6779680388499</v>
      </c>
      <c r="AI186">
        <v>1157.5894545454539</v>
      </c>
      <c r="AJ186">
        <v>1.722106674980201</v>
      </c>
      <c r="AK186">
        <v>64.653264527919617</v>
      </c>
      <c r="AL186">
        <f t="shared" si="126"/>
        <v>0.95353640954302499</v>
      </c>
      <c r="AM186">
        <v>36.0374074101913</v>
      </c>
      <c r="AN186">
        <v>36.884627272727279</v>
      </c>
      <c r="AO186">
        <v>2.5983138767143489E-5</v>
      </c>
      <c r="AP186">
        <v>87.74884862576603</v>
      </c>
      <c r="AQ186">
        <v>106</v>
      </c>
      <c r="AR186">
        <v>16</v>
      </c>
      <c r="AS186">
        <f t="shared" si="127"/>
        <v>1</v>
      </c>
      <c r="AT186">
        <f t="shared" si="128"/>
        <v>0</v>
      </c>
      <c r="AU186">
        <f t="shared" si="129"/>
        <v>47156.012524432772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1009.5109872992358</v>
      </c>
      <c r="BI186">
        <f t="shared" si="133"/>
        <v>8.6978562880322432</v>
      </c>
      <c r="BJ186" t="e">
        <f t="shared" si="134"/>
        <v>#DIV/0!</v>
      </c>
      <c r="BK186">
        <f t="shared" si="135"/>
        <v>8.6159104729526381E-3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1200.0062499999999</v>
      </c>
      <c r="CQ186">
        <f t="shared" si="147"/>
        <v>1009.5109872992358</v>
      </c>
      <c r="CR186">
        <f t="shared" si="148"/>
        <v>0.84125477454741249</v>
      </c>
      <c r="CS186">
        <f t="shared" si="149"/>
        <v>0.16202171487650635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1657643610.1875</v>
      </c>
      <c r="CZ186">
        <v>1111.88375</v>
      </c>
      <c r="DA186">
        <v>1129.6412499999999</v>
      </c>
      <c r="DB186">
        <v>36.886024999999997</v>
      </c>
      <c r="DC186">
        <v>36.037999999999997</v>
      </c>
      <c r="DD186">
        <v>1113.1875</v>
      </c>
      <c r="DE186">
        <v>36.514362499999997</v>
      </c>
      <c r="DF186">
        <v>650.279</v>
      </c>
      <c r="DG186">
        <v>101.05200000000001</v>
      </c>
      <c r="DH186">
        <v>0.1000111875</v>
      </c>
      <c r="DI186">
        <v>34.5570375</v>
      </c>
      <c r="DJ186">
        <v>999.9</v>
      </c>
      <c r="DK186">
        <v>34.854875</v>
      </c>
      <c r="DL186">
        <v>0</v>
      </c>
      <c r="DM186">
        <v>0</v>
      </c>
      <c r="DN186">
        <v>9021.09375</v>
      </c>
      <c r="DO186">
        <v>0</v>
      </c>
      <c r="DP186">
        <v>1941.4412500000001</v>
      </c>
      <c r="DQ186">
        <v>-17.758087499999998</v>
      </c>
      <c r="DR186">
        <v>1154.4675</v>
      </c>
      <c r="DS186">
        <v>1171.8724999999999</v>
      </c>
      <c r="DT186">
        <v>0.84802912500000005</v>
      </c>
      <c r="DU186">
        <v>1129.6412499999999</v>
      </c>
      <c r="DV186">
        <v>36.037999999999997</v>
      </c>
      <c r="DW186">
        <v>3.7274037500000001</v>
      </c>
      <c r="DX186">
        <v>3.6417087499999998</v>
      </c>
      <c r="DY186">
        <v>27.692775000000001</v>
      </c>
      <c r="DZ186">
        <v>27.295300000000001</v>
      </c>
      <c r="EA186">
        <v>1200.0062499999999</v>
      </c>
      <c r="EB186">
        <v>0.95799737499999993</v>
      </c>
      <c r="EC186">
        <v>4.2002562499999993E-2</v>
      </c>
      <c r="ED186">
        <v>0</v>
      </c>
      <c r="EE186">
        <v>721.25324999999998</v>
      </c>
      <c r="EF186">
        <v>5.0001600000000002</v>
      </c>
      <c r="EG186">
        <v>10909.85</v>
      </c>
      <c r="EH186">
        <v>9515.2212500000005</v>
      </c>
      <c r="EI186">
        <v>48.819875000000003</v>
      </c>
      <c r="EJ186">
        <v>51.577749999999988</v>
      </c>
      <c r="EK186">
        <v>50.101374999999997</v>
      </c>
      <c r="EL186">
        <v>50.046499999999988</v>
      </c>
      <c r="EM186">
        <v>50.585625</v>
      </c>
      <c r="EN186">
        <v>1144.8150000000001</v>
      </c>
      <c r="EO186">
        <v>50.191249999999997</v>
      </c>
      <c r="EP186">
        <v>0</v>
      </c>
      <c r="EQ186">
        <v>86149.200000047684</v>
      </c>
      <c r="ER186">
        <v>0</v>
      </c>
      <c r="ES186">
        <v>721.31573076923064</v>
      </c>
      <c r="ET186">
        <v>-0.91388034006901542</v>
      </c>
      <c r="EU186">
        <v>43.682051309019819</v>
      </c>
      <c r="EV186">
        <v>10905.626923076919</v>
      </c>
      <c r="EW186">
        <v>15</v>
      </c>
      <c r="EX186">
        <v>1657642000.5999999</v>
      </c>
      <c r="EY186" t="s">
        <v>416</v>
      </c>
      <c r="EZ186">
        <v>1657642000.5999999</v>
      </c>
      <c r="FA186">
        <v>1657641990.5999999</v>
      </c>
      <c r="FB186">
        <v>8</v>
      </c>
      <c r="FC186">
        <v>5.2999999999999999E-2</v>
      </c>
      <c r="FD186">
        <v>-7.3999999999999996E-2</v>
      </c>
      <c r="FE186">
        <v>-1.3049999999999999</v>
      </c>
      <c r="FF186">
        <v>0.372</v>
      </c>
      <c r="FG186">
        <v>415</v>
      </c>
      <c r="FH186">
        <v>35</v>
      </c>
      <c r="FI186">
        <v>0.02</v>
      </c>
      <c r="FJ186">
        <v>0.06</v>
      </c>
      <c r="FK186">
        <v>-17.789431707317071</v>
      </c>
      <c r="FL186">
        <v>3.2406271777006751E-2</v>
      </c>
      <c r="FM186">
        <v>7.0561415695051991E-2</v>
      </c>
      <c r="FN186">
        <v>1</v>
      </c>
      <c r="FO186">
        <v>721.32276470588226</v>
      </c>
      <c r="FP186">
        <v>-0.50918258036479824</v>
      </c>
      <c r="FQ186">
        <v>0.23065750760196499</v>
      </c>
      <c r="FR186">
        <v>1</v>
      </c>
      <c r="FS186">
        <v>0.86165400000000014</v>
      </c>
      <c r="FT186">
        <v>-0.110160334494774</v>
      </c>
      <c r="FU186">
        <v>1.1239487578372519E-2</v>
      </c>
      <c r="FV186">
        <v>0</v>
      </c>
      <c r="FW186">
        <v>2</v>
      </c>
      <c r="FX186">
        <v>3</v>
      </c>
      <c r="FY186" t="s">
        <v>417</v>
      </c>
      <c r="FZ186">
        <v>3.3690199999999999</v>
      </c>
      <c r="GA186">
        <v>2.8936500000000001</v>
      </c>
      <c r="GB186">
        <v>0.194073</v>
      </c>
      <c r="GC186">
        <v>0.19850400000000001</v>
      </c>
      <c r="GD186">
        <v>0.148534</v>
      </c>
      <c r="GE186">
        <v>0.14877399999999999</v>
      </c>
      <c r="GF186">
        <v>27782</v>
      </c>
      <c r="GG186">
        <v>24044.6</v>
      </c>
      <c r="GH186">
        <v>30823.8</v>
      </c>
      <c r="GI186">
        <v>27973.200000000001</v>
      </c>
      <c r="GJ186">
        <v>34592.699999999997</v>
      </c>
      <c r="GK186">
        <v>33612.6</v>
      </c>
      <c r="GL186">
        <v>40192.6</v>
      </c>
      <c r="GM186">
        <v>39007.5</v>
      </c>
      <c r="GN186">
        <v>2.1567699999999999</v>
      </c>
      <c r="GO186">
        <v>1.57535</v>
      </c>
      <c r="GP186">
        <v>0</v>
      </c>
      <c r="GQ186">
        <v>5.0783200000000001E-2</v>
      </c>
      <c r="GR186">
        <v>999.9</v>
      </c>
      <c r="GS186">
        <v>34.030999999999999</v>
      </c>
      <c r="GT186">
        <v>62.2</v>
      </c>
      <c r="GU186">
        <v>39.4</v>
      </c>
      <c r="GV186">
        <v>44.186</v>
      </c>
      <c r="GW186">
        <v>49.9009</v>
      </c>
      <c r="GX186">
        <v>40.492800000000003</v>
      </c>
      <c r="GY186">
        <v>1</v>
      </c>
      <c r="GZ186">
        <v>0.691334</v>
      </c>
      <c r="HA186">
        <v>2.1617799999999998</v>
      </c>
      <c r="HB186">
        <v>20.1936</v>
      </c>
      <c r="HC186">
        <v>5.2138499999999999</v>
      </c>
      <c r="HD186">
        <v>11.974</v>
      </c>
      <c r="HE186">
        <v>4.9896500000000001</v>
      </c>
      <c r="HF186">
        <v>3.2924799999999999</v>
      </c>
      <c r="HG186">
        <v>7762.7</v>
      </c>
      <c r="HH186">
        <v>9999</v>
      </c>
      <c r="HI186">
        <v>9999</v>
      </c>
      <c r="HJ186">
        <v>780.9</v>
      </c>
      <c r="HK186">
        <v>4.9713099999999999</v>
      </c>
      <c r="HL186">
        <v>1.8743799999999999</v>
      </c>
      <c r="HM186">
        <v>1.8706499999999999</v>
      </c>
      <c r="HN186">
        <v>1.8703000000000001</v>
      </c>
      <c r="HO186">
        <v>1.8748499999999999</v>
      </c>
      <c r="HP186">
        <v>1.87164</v>
      </c>
      <c r="HQ186">
        <v>1.86707</v>
      </c>
      <c r="HR186">
        <v>1.87805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-1.3</v>
      </c>
      <c r="IG186">
        <v>0.37169999999999997</v>
      </c>
      <c r="IH186">
        <v>-1.305000000000007</v>
      </c>
      <c r="II186">
        <v>0</v>
      </c>
      <c r="IJ186">
        <v>0</v>
      </c>
      <c r="IK186">
        <v>0</v>
      </c>
      <c r="IL186">
        <v>0.37166500000000008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26.9</v>
      </c>
      <c r="IU186">
        <v>27</v>
      </c>
      <c r="IV186">
        <v>2.3938000000000001</v>
      </c>
      <c r="IW186">
        <v>2.5622600000000002</v>
      </c>
      <c r="IX186">
        <v>1.49902</v>
      </c>
      <c r="IY186">
        <v>2.2936999999999999</v>
      </c>
      <c r="IZ186">
        <v>1.69678</v>
      </c>
      <c r="JA186">
        <v>2.2851599999999999</v>
      </c>
      <c r="JB186">
        <v>44.445599999999999</v>
      </c>
      <c r="JC186">
        <v>15.891999999999999</v>
      </c>
      <c r="JD186">
        <v>18</v>
      </c>
      <c r="JE186">
        <v>582.21100000000001</v>
      </c>
      <c r="JF186">
        <v>290.91800000000001</v>
      </c>
      <c r="JG186">
        <v>29.9986</v>
      </c>
      <c r="JH186">
        <v>36.194499999999998</v>
      </c>
      <c r="JI186">
        <v>30.000499999999999</v>
      </c>
      <c r="JJ186">
        <v>35.847900000000003</v>
      </c>
      <c r="JK186">
        <v>35.826999999999998</v>
      </c>
      <c r="JL186">
        <v>47.976199999999999</v>
      </c>
      <c r="JM186">
        <v>25.2302</v>
      </c>
      <c r="JN186">
        <v>84.297700000000006</v>
      </c>
      <c r="JO186">
        <v>30</v>
      </c>
      <c r="JP186">
        <v>1143.71</v>
      </c>
      <c r="JQ186">
        <v>36.001100000000001</v>
      </c>
      <c r="JR186">
        <v>98.247500000000002</v>
      </c>
      <c r="JS186">
        <v>98.221199999999996</v>
      </c>
    </row>
    <row r="187" spans="1:279" x14ac:dyDescent="0.2">
      <c r="A187">
        <v>172</v>
      </c>
      <c r="B187">
        <v>1657643616.5</v>
      </c>
      <c r="C187">
        <v>683</v>
      </c>
      <c r="D187" t="s">
        <v>764</v>
      </c>
      <c r="E187" t="s">
        <v>765</v>
      </c>
      <c r="F187">
        <v>4</v>
      </c>
      <c r="G187">
        <v>1657643614.5</v>
      </c>
      <c r="H187">
        <f t="shared" si="100"/>
        <v>9.4553656498727471E-4</v>
      </c>
      <c r="I187">
        <f t="shared" si="101"/>
        <v>0.94553656498727467</v>
      </c>
      <c r="J187">
        <f t="shared" si="102"/>
        <v>8.7032774484777278</v>
      </c>
      <c r="K187">
        <f t="shared" si="103"/>
        <v>1119.014285714286</v>
      </c>
      <c r="L187">
        <f t="shared" si="104"/>
        <v>803.98857929102235</v>
      </c>
      <c r="M187">
        <f t="shared" si="105"/>
        <v>81.326427857083772</v>
      </c>
      <c r="N187">
        <f t="shared" si="106"/>
        <v>113.19244691067617</v>
      </c>
      <c r="O187">
        <f t="shared" si="107"/>
        <v>4.9235280789786347E-2</v>
      </c>
      <c r="P187">
        <f t="shared" si="108"/>
        <v>2.7579606182232022</v>
      </c>
      <c r="Q187">
        <f t="shared" si="109"/>
        <v>4.87521467961331E-2</v>
      </c>
      <c r="R187">
        <f t="shared" si="110"/>
        <v>3.0513104214046405E-2</v>
      </c>
      <c r="S187">
        <f t="shared" si="111"/>
        <v>194.42235261252588</v>
      </c>
      <c r="T187">
        <f t="shared" si="112"/>
        <v>35.498357586116121</v>
      </c>
      <c r="U187">
        <f t="shared" si="113"/>
        <v>34.852071428571428</v>
      </c>
      <c r="V187">
        <f t="shared" si="114"/>
        <v>5.6022654513379786</v>
      </c>
      <c r="W187">
        <f t="shared" si="115"/>
        <v>67.718440525683846</v>
      </c>
      <c r="X187">
        <f t="shared" si="116"/>
        <v>3.7309202155399217</v>
      </c>
      <c r="Y187">
        <f t="shared" si="117"/>
        <v>5.5094597373737226</v>
      </c>
      <c r="Z187">
        <f t="shared" si="118"/>
        <v>1.8713452357980569</v>
      </c>
      <c r="AA187">
        <f t="shared" si="119"/>
        <v>-41.698162515938812</v>
      </c>
      <c r="AB187">
        <f t="shared" si="120"/>
        <v>-44.754839027743671</v>
      </c>
      <c r="AC187">
        <f t="shared" si="121"/>
        <v>-3.7787868314818747</v>
      </c>
      <c r="AD187">
        <f t="shared" si="122"/>
        <v>104.19056423736153</v>
      </c>
      <c r="AE187">
        <f t="shared" si="123"/>
        <v>18.131370870126911</v>
      </c>
      <c r="AF187">
        <f t="shared" si="124"/>
        <v>0.94355086042922853</v>
      </c>
      <c r="AG187">
        <f t="shared" si="125"/>
        <v>8.7032774484777278</v>
      </c>
      <c r="AH187">
        <v>1179.4803179260309</v>
      </c>
      <c r="AI187">
        <v>1164.4327878787869</v>
      </c>
      <c r="AJ187">
        <v>1.7101404921766321</v>
      </c>
      <c r="AK187">
        <v>64.653264527919617</v>
      </c>
      <c r="AL187">
        <f t="shared" si="126"/>
        <v>0.94553656498727467</v>
      </c>
      <c r="AM187">
        <v>36.043659332596377</v>
      </c>
      <c r="AN187">
        <v>36.884194545454527</v>
      </c>
      <c r="AO187">
        <v>-4.8161999330825632E-5</v>
      </c>
      <c r="AP187">
        <v>87.74884862576603</v>
      </c>
      <c r="AQ187">
        <v>105</v>
      </c>
      <c r="AR187">
        <v>16</v>
      </c>
      <c r="AS187">
        <f t="shared" si="127"/>
        <v>1</v>
      </c>
      <c r="AT187">
        <f t="shared" si="128"/>
        <v>0</v>
      </c>
      <c r="AU187">
        <f t="shared" si="129"/>
        <v>46832.986581769503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1009.4864997992363</v>
      </c>
      <c r="BI187">
        <f t="shared" si="133"/>
        <v>8.7032774484777278</v>
      </c>
      <c r="BJ187" t="e">
        <f t="shared" si="134"/>
        <v>#DIV/0!</v>
      </c>
      <c r="BK187">
        <f t="shared" si="135"/>
        <v>8.621489688280734E-3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1199.977142857143</v>
      </c>
      <c r="CQ187">
        <f t="shared" si="147"/>
        <v>1009.4864997992363</v>
      </c>
      <c r="CR187">
        <f t="shared" si="148"/>
        <v>0.84125477373314883</v>
      </c>
      <c r="CS187">
        <f t="shared" si="149"/>
        <v>0.16202171330497736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1657643614.5</v>
      </c>
      <c r="CZ187">
        <v>1119.014285714286</v>
      </c>
      <c r="DA187">
        <v>1136.718571428572</v>
      </c>
      <c r="DB187">
        <v>36.883671428571432</v>
      </c>
      <c r="DC187">
        <v>36.045157142857143</v>
      </c>
      <c r="DD187">
        <v>1120.318571428571</v>
      </c>
      <c r="DE187">
        <v>36.512014285714287</v>
      </c>
      <c r="DF187">
        <v>650.25671428571434</v>
      </c>
      <c r="DG187">
        <v>101.05371428571431</v>
      </c>
      <c r="DH187">
        <v>9.9996042857142878E-2</v>
      </c>
      <c r="DI187">
        <v>34.551071428571433</v>
      </c>
      <c r="DJ187">
        <v>999.89999999999986</v>
      </c>
      <c r="DK187">
        <v>34.852071428571428</v>
      </c>
      <c r="DL187">
        <v>0</v>
      </c>
      <c r="DM187">
        <v>0</v>
      </c>
      <c r="DN187">
        <v>8958.0371428571416</v>
      </c>
      <c r="DO187">
        <v>0</v>
      </c>
      <c r="DP187">
        <v>1953.82</v>
      </c>
      <c r="DQ187">
        <v>-17.70467142857143</v>
      </c>
      <c r="DR187">
        <v>1161.8671428571431</v>
      </c>
      <c r="DS187">
        <v>1179.221428571429</v>
      </c>
      <c r="DT187">
        <v>0.83852371428571437</v>
      </c>
      <c r="DU187">
        <v>1136.718571428572</v>
      </c>
      <c r="DV187">
        <v>36.045157142857143</v>
      </c>
      <c r="DW187">
        <v>3.7272342857142848</v>
      </c>
      <c r="DX187">
        <v>3.6424985714285709</v>
      </c>
      <c r="DY187">
        <v>27.691971428571431</v>
      </c>
      <c r="DZ187">
        <v>27.298999999999999</v>
      </c>
      <c r="EA187">
        <v>1199.977142857143</v>
      </c>
      <c r="EB187">
        <v>0.95799757142857145</v>
      </c>
      <c r="EC187">
        <v>4.2002371428571432E-2</v>
      </c>
      <c r="ED187">
        <v>0</v>
      </c>
      <c r="EE187">
        <v>721.57700000000011</v>
      </c>
      <c r="EF187">
        <v>5.0001600000000002</v>
      </c>
      <c r="EG187">
        <v>10915.78571428571</v>
      </c>
      <c r="EH187">
        <v>9514.98</v>
      </c>
      <c r="EI187">
        <v>48.83</v>
      </c>
      <c r="EJ187">
        <v>51.607000000000014</v>
      </c>
      <c r="EK187">
        <v>50.08</v>
      </c>
      <c r="EL187">
        <v>50.035428571428582</v>
      </c>
      <c r="EM187">
        <v>50.561999999999998</v>
      </c>
      <c r="EN187">
        <v>1144.787142857143</v>
      </c>
      <c r="EO187">
        <v>50.19</v>
      </c>
      <c r="EP187">
        <v>0</v>
      </c>
      <c r="EQ187">
        <v>86152.799999952316</v>
      </c>
      <c r="ER187">
        <v>0</v>
      </c>
      <c r="ES187">
        <v>721.34292307692317</v>
      </c>
      <c r="ET187">
        <v>0.93873502630102201</v>
      </c>
      <c r="EU187">
        <v>59.7982905818238</v>
      </c>
      <c r="EV187">
        <v>10908.788461538459</v>
      </c>
      <c r="EW187">
        <v>15</v>
      </c>
      <c r="EX187">
        <v>1657642000.5999999</v>
      </c>
      <c r="EY187" t="s">
        <v>416</v>
      </c>
      <c r="EZ187">
        <v>1657642000.5999999</v>
      </c>
      <c r="FA187">
        <v>1657641990.5999999</v>
      </c>
      <c r="FB187">
        <v>8</v>
      </c>
      <c r="FC187">
        <v>5.2999999999999999E-2</v>
      </c>
      <c r="FD187">
        <v>-7.3999999999999996E-2</v>
      </c>
      <c r="FE187">
        <v>-1.3049999999999999</v>
      </c>
      <c r="FF187">
        <v>0.372</v>
      </c>
      <c r="FG187">
        <v>415</v>
      </c>
      <c r="FH187">
        <v>35</v>
      </c>
      <c r="FI187">
        <v>0.02</v>
      </c>
      <c r="FJ187">
        <v>0.06</v>
      </c>
      <c r="FK187">
        <v>-17.765090243902439</v>
      </c>
      <c r="FL187">
        <v>0.224408362369307</v>
      </c>
      <c r="FM187">
        <v>7.8170582093384455E-2</v>
      </c>
      <c r="FN187">
        <v>1</v>
      </c>
      <c r="FO187">
        <v>721.33608823529426</v>
      </c>
      <c r="FP187">
        <v>0.19830404679260161</v>
      </c>
      <c r="FQ187">
        <v>0.24146128268950989</v>
      </c>
      <c r="FR187">
        <v>1</v>
      </c>
      <c r="FS187">
        <v>0.85379995121951235</v>
      </c>
      <c r="FT187">
        <v>-9.2603602787457273E-2</v>
      </c>
      <c r="FU187">
        <v>9.2058042320373075E-3</v>
      </c>
      <c r="FV187">
        <v>1</v>
      </c>
      <c r="FW187">
        <v>3</v>
      </c>
      <c r="FX187">
        <v>3</v>
      </c>
      <c r="FY187" t="s">
        <v>615</v>
      </c>
      <c r="FZ187">
        <v>3.3688400000000001</v>
      </c>
      <c r="GA187">
        <v>2.8933399999999998</v>
      </c>
      <c r="GB187">
        <v>0.19480500000000001</v>
      </c>
      <c r="GC187">
        <v>0.19925200000000001</v>
      </c>
      <c r="GD187">
        <v>0.148539</v>
      </c>
      <c r="GE187">
        <v>0.14879500000000001</v>
      </c>
      <c r="GF187">
        <v>27756.1</v>
      </c>
      <c r="GG187">
        <v>24022.400000000001</v>
      </c>
      <c r="GH187">
        <v>30823.200000000001</v>
      </c>
      <c r="GI187">
        <v>27973.7</v>
      </c>
      <c r="GJ187">
        <v>34592</v>
      </c>
      <c r="GK187">
        <v>33612.1</v>
      </c>
      <c r="GL187">
        <v>40192</v>
      </c>
      <c r="GM187">
        <v>39008</v>
      </c>
      <c r="GN187">
        <v>2.15707</v>
      </c>
      <c r="GO187">
        <v>1.5755300000000001</v>
      </c>
      <c r="GP187">
        <v>0</v>
      </c>
      <c r="GQ187">
        <v>5.0626699999999997E-2</v>
      </c>
      <c r="GR187">
        <v>999.9</v>
      </c>
      <c r="GS187">
        <v>34.032400000000003</v>
      </c>
      <c r="GT187">
        <v>62.2</v>
      </c>
      <c r="GU187">
        <v>39.4</v>
      </c>
      <c r="GV187">
        <v>44.193199999999997</v>
      </c>
      <c r="GW187">
        <v>50.350900000000003</v>
      </c>
      <c r="GX187">
        <v>40.3125</v>
      </c>
      <c r="GY187">
        <v>1</v>
      </c>
      <c r="GZ187">
        <v>0.69171000000000005</v>
      </c>
      <c r="HA187">
        <v>2.15578</v>
      </c>
      <c r="HB187">
        <v>20.1934</v>
      </c>
      <c r="HC187">
        <v>5.2150400000000001</v>
      </c>
      <c r="HD187">
        <v>11.974</v>
      </c>
      <c r="HE187">
        <v>4.9901999999999997</v>
      </c>
      <c r="HF187">
        <v>3.2925800000000001</v>
      </c>
      <c r="HG187">
        <v>7762.7</v>
      </c>
      <c r="HH187">
        <v>9999</v>
      </c>
      <c r="HI187">
        <v>9999</v>
      </c>
      <c r="HJ187">
        <v>780.9</v>
      </c>
      <c r="HK187">
        <v>4.9713700000000003</v>
      </c>
      <c r="HL187">
        <v>1.8743700000000001</v>
      </c>
      <c r="HM187">
        <v>1.8706700000000001</v>
      </c>
      <c r="HN187">
        <v>1.8703099999999999</v>
      </c>
      <c r="HO187">
        <v>1.87486</v>
      </c>
      <c r="HP187">
        <v>1.87164</v>
      </c>
      <c r="HQ187">
        <v>1.86707</v>
      </c>
      <c r="HR187">
        <v>1.87805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-1.31</v>
      </c>
      <c r="IG187">
        <v>0.37169999999999997</v>
      </c>
      <c r="IH187">
        <v>-1.305000000000007</v>
      </c>
      <c r="II187">
        <v>0</v>
      </c>
      <c r="IJ187">
        <v>0</v>
      </c>
      <c r="IK187">
        <v>0</v>
      </c>
      <c r="IL187">
        <v>0.37166500000000008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26.9</v>
      </c>
      <c r="IU187">
        <v>27.1</v>
      </c>
      <c r="IV187">
        <v>2.4060100000000002</v>
      </c>
      <c r="IW187">
        <v>2.5647000000000002</v>
      </c>
      <c r="IX187">
        <v>1.49902</v>
      </c>
      <c r="IY187">
        <v>2.2936999999999999</v>
      </c>
      <c r="IZ187">
        <v>1.69678</v>
      </c>
      <c r="JA187">
        <v>2.3022499999999999</v>
      </c>
      <c r="JB187">
        <v>44.445599999999999</v>
      </c>
      <c r="JC187">
        <v>15.891999999999999</v>
      </c>
      <c r="JD187">
        <v>18</v>
      </c>
      <c r="JE187">
        <v>582.47799999999995</v>
      </c>
      <c r="JF187">
        <v>291.03500000000003</v>
      </c>
      <c r="JG187">
        <v>29.9985</v>
      </c>
      <c r="JH187">
        <v>36.199599999999997</v>
      </c>
      <c r="JI187">
        <v>30.000599999999999</v>
      </c>
      <c r="JJ187">
        <v>35.853700000000003</v>
      </c>
      <c r="JK187">
        <v>35.833500000000001</v>
      </c>
      <c r="JL187">
        <v>48.208399999999997</v>
      </c>
      <c r="JM187">
        <v>25.2302</v>
      </c>
      <c r="JN187">
        <v>84.297700000000006</v>
      </c>
      <c r="JO187">
        <v>30</v>
      </c>
      <c r="JP187">
        <v>1150.44</v>
      </c>
      <c r="JQ187">
        <v>36.001100000000001</v>
      </c>
      <c r="JR187">
        <v>98.245800000000003</v>
      </c>
      <c r="JS187">
        <v>98.222499999999997</v>
      </c>
    </row>
    <row r="188" spans="1:279" x14ac:dyDescent="0.2">
      <c r="A188">
        <v>173</v>
      </c>
      <c r="B188">
        <v>1657643620.5</v>
      </c>
      <c r="C188">
        <v>687</v>
      </c>
      <c r="D188" t="s">
        <v>766</v>
      </c>
      <c r="E188" t="s">
        <v>767</v>
      </c>
      <c r="F188">
        <v>4</v>
      </c>
      <c r="G188">
        <v>1657643618.1875</v>
      </c>
      <c r="H188">
        <f t="shared" si="100"/>
        <v>9.4518549088917943E-4</v>
      </c>
      <c r="I188">
        <f t="shared" si="101"/>
        <v>0.94518549088917947</v>
      </c>
      <c r="J188">
        <f t="shared" si="102"/>
        <v>8.6305916599731418</v>
      </c>
      <c r="K188">
        <f t="shared" si="103"/>
        <v>1125.16875</v>
      </c>
      <c r="L188">
        <f t="shared" si="104"/>
        <v>812.52072353676999</v>
      </c>
      <c r="M188">
        <f t="shared" si="105"/>
        <v>82.188286062501916</v>
      </c>
      <c r="N188">
        <f t="shared" si="106"/>
        <v>113.81333228161384</v>
      </c>
      <c r="O188">
        <f t="shared" si="107"/>
        <v>4.9267426128428056E-2</v>
      </c>
      <c r="P188">
        <f t="shared" si="108"/>
        <v>2.7680134506662215</v>
      </c>
      <c r="Q188">
        <f t="shared" si="109"/>
        <v>4.8785402777527624E-2</v>
      </c>
      <c r="R188">
        <f t="shared" si="110"/>
        <v>3.05337914845712E-2</v>
      </c>
      <c r="S188">
        <f t="shared" si="111"/>
        <v>194.43851436253897</v>
      </c>
      <c r="T188">
        <f t="shared" si="112"/>
        <v>35.496919438361907</v>
      </c>
      <c r="U188">
        <f t="shared" si="113"/>
        <v>34.846512500000003</v>
      </c>
      <c r="V188">
        <f t="shared" si="114"/>
        <v>5.6005392587856235</v>
      </c>
      <c r="W188">
        <f t="shared" si="115"/>
        <v>67.717329044068762</v>
      </c>
      <c r="X188">
        <f t="shared" si="116"/>
        <v>3.7311784185309738</v>
      </c>
      <c r="Y188">
        <f t="shared" si="117"/>
        <v>5.5099314624515312</v>
      </c>
      <c r="Z188">
        <f t="shared" si="118"/>
        <v>1.8693608402546498</v>
      </c>
      <c r="AA188">
        <f t="shared" si="119"/>
        <v>-41.68268014821281</v>
      </c>
      <c r="AB188">
        <f t="shared" si="120"/>
        <v>-43.858444584666174</v>
      </c>
      <c r="AC188">
        <f t="shared" si="121"/>
        <v>-3.6895803491371164</v>
      </c>
      <c r="AD188">
        <f t="shared" si="122"/>
        <v>105.20780928052285</v>
      </c>
      <c r="AE188">
        <f t="shared" si="123"/>
        <v>18.266497524738508</v>
      </c>
      <c r="AF188">
        <f t="shared" si="124"/>
        <v>0.94225967540153266</v>
      </c>
      <c r="AG188">
        <f t="shared" si="125"/>
        <v>8.6305916599731418</v>
      </c>
      <c r="AH188">
        <v>1186.5848205626389</v>
      </c>
      <c r="AI188">
        <v>1171.4380606060599</v>
      </c>
      <c r="AJ188">
        <v>1.7529719369479431</v>
      </c>
      <c r="AK188">
        <v>64.653264527919617</v>
      </c>
      <c r="AL188">
        <f t="shared" si="126"/>
        <v>0.94518549088917947</v>
      </c>
      <c r="AM188">
        <v>36.049227038033898</v>
      </c>
      <c r="AN188">
        <v>36.888767878787881</v>
      </c>
      <c r="AO188">
        <v>8.5847565286263633E-5</v>
      </c>
      <c r="AP188">
        <v>87.74884862576603</v>
      </c>
      <c r="AQ188">
        <v>106</v>
      </c>
      <c r="AR188">
        <v>16</v>
      </c>
      <c r="AS188">
        <f t="shared" si="127"/>
        <v>1</v>
      </c>
      <c r="AT188">
        <f t="shared" si="128"/>
        <v>0</v>
      </c>
      <c r="AU188">
        <f t="shared" si="129"/>
        <v>47107.602373905276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1009.5708747992429</v>
      </c>
      <c r="BI188">
        <f t="shared" si="133"/>
        <v>8.6305916599731418</v>
      </c>
      <c r="BJ188" t="e">
        <f t="shared" si="134"/>
        <v>#DIV/0!</v>
      </c>
      <c r="BK188">
        <f t="shared" si="135"/>
        <v>8.5487724293644742E-3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1200.0775000000001</v>
      </c>
      <c r="CQ188">
        <f t="shared" si="147"/>
        <v>1009.5708747992429</v>
      </c>
      <c r="CR188">
        <f t="shared" si="148"/>
        <v>0.84125473129797268</v>
      </c>
      <c r="CS188">
        <f t="shared" si="149"/>
        <v>0.16202163140508755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1657643618.1875</v>
      </c>
      <c r="CZ188">
        <v>1125.16875</v>
      </c>
      <c r="DA188">
        <v>1143.0025000000001</v>
      </c>
      <c r="DB188">
        <v>36.886762500000003</v>
      </c>
      <c r="DC188">
        <v>36.049362500000001</v>
      </c>
      <c r="DD188">
        <v>1126.4737500000001</v>
      </c>
      <c r="DE188">
        <v>36.515124999999998</v>
      </c>
      <c r="DF188">
        <v>650.22887500000002</v>
      </c>
      <c r="DG188">
        <v>101.05275</v>
      </c>
      <c r="DH188">
        <v>9.9483637499999999E-2</v>
      </c>
      <c r="DI188">
        <v>34.552612500000002</v>
      </c>
      <c r="DJ188">
        <v>999.9</v>
      </c>
      <c r="DK188">
        <v>34.846512500000003</v>
      </c>
      <c r="DL188">
        <v>0</v>
      </c>
      <c r="DM188">
        <v>0</v>
      </c>
      <c r="DN188">
        <v>9011.4862499999999</v>
      </c>
      <c r="DO188">
        <v>0</v>
      </c>
      <c r="DP188">
        <v>1956.3487500000001</v>
      </c>
      <c r="DQ188">
        <v>-17.8337875</v>
      </c>
      <c r="DR188">
        <v>1168.2625</v>
      </c>
      <c r="DS188">
        <v>1185.7474999999999</v>
      </c>
      <c r="DT188">
        <v>0.83741350000000003</v>
      </c>
      <c r="DU188">
        <v>1143.0025000000001</v>
      </c>
      <c r="DV188">
        <v>36.049362500000001</v>
      </c>
      <c r="DW188">
        <v>3.7275125</v>
      </c>
      <c r="DX188">
        <v>3.64288875</v>
      </c>
      <c r="DY188">
        <v>27.693275</v>
      </c>
      <c r="DZ188">
        <v>27.300825</v>
      </c>
      <c r="EA188">
        <v>1200.0775000000001</v>
      </c>
      <c r="EB188">
        <v>0.95799875000000001</v>
      </c>
      <c r="EC188">
        <v>4.2001225000000003E-2</v>
      </c>
      <c r="ED188">
        <v>0</v>
      </c>
      <c r="EE188">
        <v>721.4079999999999</v>
      </c>
      <c r="EF188">
        <v>5.0001600000000002</v>
      </c>
      <c r="EG188">
        <v>10922.987499999999</v>
      </c>
      <c r="EH188">
        <v>9515.7800000000007</v>
      </c>
      <c r="EI188">
        <v>48.819875000000003</v>
      </c>
      <c r="EJ188">
        <v>51.593499999999999</v>
      </c>
      <c r="EK188">
        <v>50.101374999999997</v>
      </c>
      <c r="EL188">
        <v>50.030999999999999</v>
      </c>
      <c r="EM188">
        <v>50.577749999999988</v>
      </c>
      <c r="EN188">
        <v>1144.885</v>
      </c>
      <c r="EO188">
        <v>50.192500000000003</v>
      </c>
      <c r="EP188">
        <v>0</v>
      </c>
      <c r="EQ188">
        <v>86157</v>
      </c>
      <c r="ER188">
        <v>0</v>
      </c>
      <c r="ES188">
        <v>721.35291999999981</v>
      </c>
      <c r="ET188">
        <v>1.692307681672476</v>
      </c>
      <c r="EU188">
        <v>121.93076950871109</v>
      </c>
      <c r="EV188">
        <v>10914.056</v>
      </c>
      <c r="EW188">
        <v>15</v>
      </c>
      <c r="EX188">
        <v>1657642000.5999999</v>
      </c>
      <c r="EY188" t="s">
        <v>416</v>
      </c>
      <c r="EZ188">
        <v>1657642000.5999999</v>
      </c>
      <c r="FA188">
        <v>1657641990.5999999</v>
      </c>
      <c r="FB188">
        <v>8</v>
      </c>
      <c r="FC188">
        <v>5.2999999999999999E-2</v>
      </c>
      <c r="FD188">
        <v>-7.3999999999999996E-2</v>
      </c>
      <c r="FE188">
        <v>-1.3049999999999999</v>
      </c>
      <c r="FF188">
        <v>0.372</v>
      </c>
      <c r="FG188">
        <v>415</v>
      </c>
      <c r="FH188">
        <v>35</v>
      </c>
      <c r="FI188">
        <v>0.02</v>
      </c>
      <c r="FJ188">
        <v>0.06</v>
      </c>
      <c r="FK188">
        <v>-17.768941463414631</v>
      </c>
      <c r="FL188">
        <v>-0.13928362369338559</v>
      </c>
      <c r="FM188">
        <v>7.7949132805795185E-2</v>
      </c>
      <c r="FN188">
        <v>1</v>
      </c>
      <c r="FO188">
        <v>721.34547058823534</v>
      </c>
      <c r="FP188">
        <v>0.2043086271528321</v>
      </c>
      <c r="FQ188">
        <v>0.23621229674796129</v>
      </c>
      <c r="FR188">
        <v>1</v>
      </c>
      <c r="FS188">
        <v>0.84806229268292677</v>
      </c>
      <c r="FT188">
        <v>-8.5401261324040786E-2</v>
      </c>
      <c r="FU188">
        <v>8.5782134482138613E-3</v>
      </c>
      <c r="FV188">
        <v>1</v>
      </c>
      <c r="FW188">
        <v>3</v>
      </c>
      <c r="FX188">
        <v>3</v>
      </c>
      <c r="FY188" t="s">
        <v>615</v>
      </c>
      <c r="FZ188">
        <v>3.3686099999999999</v>
      </c>
      <c r="GA188">
        <v>2.8935900000000001</v>
      </c>
      <c r="GB188">
        <v>0.19553699999999999</v>
      </c>
      <c r="GC188">
        <v>0.199989</v>
      </c>
      <c r="GD188">
        <v>0.14854100000000001</v>
      </c>
      <c r="GE188">
        <v>0.14879300000000001</v>
      </c>
      <c r="GF188">
        <v>27730.2</v>
      </c>
      <c r="GG188">
        <v>23999.9</v>
      </c>
      <c r="GH188">
        <v>30822.6</v>
      </c>
      <c r="GI188">
        <v>27973.3</v>
      </c>
      <c r="GJ188">
        <v>34591.199999999997</v>
      </c>
      <c r="GK188">
        <v>33612.1</v>
      </c>
      <c r="GL188">
        <v>40191.1</v>
      </c>
      <c r="GM188">
        <v>39007.800000000003</v>
      </c>
      <c r="GN188">
        <v>2.1552500000000001</v>
      </c>
      <c r="GO188">
        <v>1.5750500000000001</v>
      </c>
      <c r="GP188">
        <v>0</v>
      </c>
      <c r="GQ188">
        <v>5.0120100000000001E-2</v>
      </c>
      <c r="GR188">
        <v>999.9</v>
      </c>
      <c r="GS188">
        <v>34.032400000000003</v>
      </c>
      <c r="GT188">
        <v>62.2</v>
      </c>
      <c r="GU188">
        <v>39.4</v>
      </c>
      <c r="GV188">
        <v>44.189900000000002</v>
      </c>
      <c r="GW188">
        <v>49.990900000000003</v>
      </c>
      <c r="GX188">
        <v>41.213900000000002</v>
      </c>
      <c r="GY188">
        <v>1</v>
      </c>
      <c r="GZ188">
        <v>0.69208599999999998</v>
      </c>
      <c r="HA188">
        <v>2.1526299999999998</v>
      </c>
      <c r="HB188">
        <v>20.1934</v>
      </c>
      <c r="HC188">
        <v>5.2147399999999999</v>
      </c>
      <c r="HD188">
        <v>11.974</v>
      </c>
      <c r="HE188">
        <v>4.9901499999999999</v>
      </c>
      <c r="HF188">
        <v>3.2926500000000001</v>
      </c>
      <c r="HG188">
        <v>7763</v>
      </c>
      <c r="HH188">
        <v>9999</v>
      </c>
      <c r="HI188">
        <v>9999</v>
      </c>
      <c r="HJ188">
        <v>780.9</v>
      </c>
      <c r="HK188">
        <v>4.9713399999999996</v>
      </c>
      <c r="HL188">
        <v>1.8743799999999999</v>
      </c>
      <c r="HM188">
        <v>1.8706700000000001</v>
      </c>
      <c r="HN188">
        <v>1.87033</v>
      </c>
      <c r="HO188">
        <v>1.8748499999999999</v>
      </c>
      <c r="HP188">
        <v>1.87164</v>
      </c>
      <c r="HQ188">
        <v>1.86707</v>
      </c>
      <c r="HR188">
        <v>1.87805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-1.31</v>
      </c>
      <c r="IG188">
        <v>0.37169999999999997</v>
      </c>
      <c r="IH188">
        <v>-1.305000000000007</v>
      </c>
      <c r="II188">
        <v>0</v>
      </c>
      <c r="IJ188">
        <v>0</v>
      </c>
      <c r="IK188">
        <v>0</v>
      </c>
      <c r="IL188">
        <v>0.37166500000000008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27</v>
      </c>
      <c r="IU188">
        <v>27.2</v>
      </c>
      <c r="IV188">
        <v>2.4169900000000002</v>
      </c>
      <c r="IW188">
        <v>2.5549300000000001</v>
      </c>
      <c r="IX188">
        <v>1.49902</v>
      </c>
      <c r="IY188">
        <v>2.2924799999999999</v>
      </c>
      <c r="IZ188">
        <v>1.69678</v>
      </c>
      <c r="JA188">
        <v>2.3962400000000001</v>
      </c>
      <c r="JB188">
        <v>44.445599999999999</v>
      </c>
      <c r="JC188">
        <v>15.900700000000001</v>
      </c>
      <c r="JD188">
        <v>18</v>
      </c>
      <c r="JE188">
        <v>581.23199999999997</v>
      </c>
      <c r="JF188">
        <v>290.82299999999998</v>
      </c>
      <c r="JG188">
        <v>29.998899999999999</v>
      </c>
      <c r="JH188">
        <v>36.205800000000004</v>
      </c>
      <c r="JI188">
        <v>30.000499999999999</v>
      </c>
      <c r="JJ188">
        <v>35.86</v>
      </c>
      <c r="JK188">
        <v>35.8386</v>
      </c>
      <c r="JL188">
        <v>48.445900000000002</v>
      </c>
      <c r="JM188">
        <v>25.2302</v>
      </c>
      <c r="JN188">
        <v>84.297700000000006</v>
      </c>
      <c r="JO188">
        <v>30</v>
      </c>
      <c r="JP188">
        <v>1157.28</v>
      </c>
      <c r="JQ188">
        <v>36.001100000000001</v>
      </c>
      <c r="JR188">
        <v>98.243700000000004</v>
      </c>
      <c r="JS188">
        <v>98.221699999999998</v>
      </c>
    </row>
    <row r="189" spans="1:279" x14ac:dyDescent="0.2">
      <c r="A189">
        <v>174</v>
      </c>
      <c r="B189">
        <v>1657643624.5</v>
      </c>
      <c r="C189">
        <v>691</v>
      </c>
      <c r="D189" t="s">
        <v>768</v>
      </c>
      <c r="E189" t="s">
        <v>769</v>
      </c>
      <c r="F189">
        <v>4</v>
      </c>
      <c r="G189">
        <v>1657643622.5</v>
      </c>
      <c r="H189">
        <f t="shared" si="100"/>
        <v>9.423351569966187E-4</v>
      </c>
      <c r="I189">
        <f t="shared" si="101"/>
        <v>0.94233515699661874</v>
      </c>
      <c r="J189">
        <f t="shared" si="102"/>
        <v>8.8022766955882634</v>
      </c>
      <c r="K189">
        <f t="shared" si="103"/>
        <v>1132.3771428571431</v>
      </c>
      <c r="L189">
        <f t="shared" si="104"/>
        <v>813.37968670134399</v>
      </c>
      <c r="M189">
        <f t="shared" si="105"/>
        <v>82.274455847416149</v>
      </c>
      <c r="N189">
        <f t="shared" si="106"/>
        <v>114.54148015480472</v>
      </c>
      <c r="O189">
        <f t="shared" si="107"/>
        <v>4.9159295185851756E-2</v>
      </c>
      <c r="P189">
        <f t="shared" si="108"/>
        <v>2.7697549356873541</v>
      </c>
      <c r="Q189">
        <f t="shared" si="109"/>
        <v>4.8679672835171425E-2</v>
      </c>
      <c r="R189">
        <f t="shared" si="110"/>
        <v>3.0467497598385462E-2</v>
      </c>
      <c r="S189">
        <f t="shared" si="111"/>
        <v>194.42189661252499</v>
      </c>
      <c r="T189">
        <f t="shared" si="112"/>
        <v>35.491151615626784</v>
      </c>
      <c r="U189">
        <f t="shared" si="113"/>
        <v>34.841999999999999</v>
      </c>
      <c r="V189">
        <f t="shared" si="114"/>
        <v>5.599138349625016</v>
      </c>
      <c r="W189">
        <f t="shared" si="115"/>
        <v>67.743042350088771</v>
      </c>
      <c r="X189">
        <f t="shared" si="116"/>
        <v>3.7313722623979557</v>
      </c>
      <c r="Y189">
        <f t="shared" si="117"/>
        <v>5.508126197100248</v>
      </c>
      <c r="Z189">
        <f t="shared" si="118"/>
        <v>1.8677660872270603</v>
      </c>
      <c r="AA189">
        <f t="shared" si="119"/>
        <v>-41.556980423550883</v>
      </c>
      <c r="AB189">
        <f t="shared" si="120"/>
        <v>-44.09295700968088</v>
      </c>
      <c r="AC189">
        <f t="shared" si="121"/>
        <v>-3.7067882948109543</v>
      </c>
      <c r="AD189">
        <f t="shared" si="122"/>
        <v>105.06517088448228</v>
      </c>
      <c r="AE189">
        <f t="shared" si="123"/>
        <v>18.320590966589219</v>
      </c>
      <c r="AF189">
        <f t="shared" si="124"/>
        <v>0.940591653506197</v>
      </c>
      <c r="AG189">
        <f t="shared" si="125"/>
        <v>8.8022766955882634</v>
      </c>
      <c r="AH189">
        <v>1193.5547388533039</v>
      </c>
      <c r="AI189">
        <v>1178.3401212121209</v>
      </c>
      <c r="AJ189">
        <v>1.728926965298119</v>
      </c>
      <c r="AK189">
        <v>64.653264527919617</v>
      </c>
      <c r="AL189">
        <f t="shared" si="126"/>
        <v>0.94233515699661874</v>
      </c>
      <c r="AM189">
        <v>36.051756499689652</v>
      </c>
      <c r="AN189">
        <v>36.889114545454539</v>
      </c>
      <c r="AO189">
        <v>-1.6672212578027171E-6</v>
      </c>
      <c r="AP189">
        <v>87.74884862576603</v>
      </c>
      <c r="AQ189">
        <v>106</v>
      </c>
      <c r="AR189">
        <v>16</v>
      </c>
      <c r="AS189">
        <f t="shared" si="127"/>
        <v>1</v>
      </c>
      <c r="AT189">
        <f t="shared" si="128"/>
        <v>0</v>
      </c>
      <c r="AU189">
        <f t="shared" si="129"/>
        <v>47156.161757732065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1009.4840997992358</v>
      </c>
      <c r="BI189">
        <f t="shared" si="133"/>
        <v>8.8022766955882634</v>
      </c>
      <c r="BJ189" t="e">
        <f t="shared" si="134"/>
        <v>#DIV/0!</v>
      </c>
      <c r="BK189">
        <f t="shared" si="135"/>
        <v>8.7195793349680722E-3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1199.974285714286</v>
      </c>
      <c r="CQ189">
        <f t="shared" si="147"/>
        <v>1009.4840997992358</v>
      </c>
      <c r="CR189">
        <f t="shared" si="148"/>
        <v>0.84125477672076887</v>
      </c>
      <c r="CS189">
        <f t="shared" si="149"/>
        <v>0.1620217190710842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1657643622.5</v>
      </c>
      <c r="CZ189">
        <v>1132.3771428571431</v>
      </c>
      <c r="DA189">
        <v>1150.262857142857</v>
      </c>
      <c r="DB189">
        <v>36.889000000000003</v>
      </c>
      <c r="DC189">
        <v>36.053199999999997</v>
      </c>
      <c r="DD189">
        <v>1133.681428571429</v>
      </c>
      <c r="DE189">
        <v>36.517328571428571</v>
      </c>
      <c r="DF189">
        <v>650.31885714285727</v>
      </c>
      <c r="DG189">
        <v>101.05114285714281</v>
      </c>
      <c r="DH189">
        <v>0.10021018571428569</v>
      </c>
      <c r="DI189">
        <v>34.546714285714287</v>
      </c>
      <c r="DJ189">
        <v>999.89999999999986</v>
      </c>
      <c r="DK189">
        <v>34.841999999999999</v>
      </c>
      <c r="DL189">
        <v>0</v>
      </c>
      <c r="DM189">
        <v>0</v>
      </c>
      <c r="DN189">
        <v>9020.8928571428569</v>
      </c>
      <c r="DO189">
        <v>0</v>
      </c>
      <c r="DP189">
        <v>1969.1285714285721</v>
      </c>
      <c r="DQ189">
        <v>-17.888171428571429</v>
      </c>
      <c r="DR189">
        <v>1175.747142857143</v>
      </c>
      <c r="DS189">
        <v>1193.285714285714</v>
      </c>
      <c r="DT189">
        <v>0.83580328571428564</v>
      </c>
      <c r="DU189">
        <v>1150.262857142857</v>
      </c>
      <c r="DV189">
        <v>36.053199999999997</v>
      </c>
      <c r="DW189">
        <v>3.727681428571429</v>
      </c>
      <c r="DX189">
        <v>3.6432214285714291</v>
      </c>
      <c r="DY189">
        <v>27.694042857142851</v>
      </c>
      <c r="DZ189">
        <v>27.302414285714288</v>
      </c>
      <c r="EA189">
        <v>1199.974285714286</v>
      </c>
      <c r="EB189">
        <v>0.95799757142857123</v>
      </c>
      <c r="EC189">
        <v>4.2002371428571432E-2</v>
      </c>
      <c r="ED189">
        <v>0</v>
      </c>
      <c r="EE189">
        <v>721.60471428571418</v>
      </c>
      <c r="EF189">
        <v>5.0001600000000002</v>
      </c>
      <c r="EG189">
        <v>10932.257142857139</v>
      </c>
      <c r="EH189">
        <v>9514.9642857142862</v>
      </c>
      <c r="EI189">
        <v>48.811999999999998</v>
      </c>
      <c r="EJ189">
        <v>51.625</v>
      </c>
      <c r="EK189">
        <v>50.08</v>
      </c>
      <c r="EL189">
        <v>50.035428571428568</v>
      </c>
      <c r="EM189">
        <v>50.580000000000013</v>
      </c>
      <c r="EN189">
        <v>1144.7842857142859</v>
      </c>
      <c r="EO189">
        <v>50.19</v>
      </c>
      <c r="EP189">
        <v>0</v>
      </c>
      <c r="EQ189">
        <v>86161.200000047684</v>
      </c>
      <c r="ER189">
        <v>0</v>
      </c>
      <c r="ES189">
        <v>721.46061538461538</v>
      </c>
      <c r="ET189">
        <v>1.401504261524896</v>
      </c>
      <c r="EU189">
        <v>99.104273453479749</v>
      </c>
      <c r="EV189">
        <v>10922.1</v>
      </c>
      <c r="EW189">
        <v>15</v>
      </c>
      <c r="EX189">
        <v>1657642000.5999999</v>
      </c>
      <c r="EY189" t="s">
        <v>416</v>
      </c>
      <c r="EZ189">
        <v>1657642000.5999999</v>
      </c>
      <c r="FA189">
        <v>1657641990.5999999</v>
      </c>
      <c r="FB189">
        <v>8</v>
      </c>
      <c r="FC189">
        <v>5.2999999999999999E-2</v>
      </c>
      <c r="FD189">
        <v>-7.3999999999999996E-2</v>
      </c>
      <c r="FE189">
        <v>-1.3049999999999999</v>
      </c>
      <c r="FF189">
        <v>0.372</v>
      </c>
      <c r="FG189">
        <v>415</v>
      </c>
      <c r="FH189">
        <v>35</v>
      </c>
      <c r="FI189">
        <v>0.02</v>
      </c>
      <c r="FJ189">
        <v>0.06</v>
      </c>
      <c r="FK189">
        <v>-17.803965853658539</v>
      </c>
      <c r="FL189">
        <v>-0.14125296167250109</v>
      </c>
      <c r="FM189">
        <v>7.3336200789395081E-2</v>
      </c>
      <c r="FN189">
        <v>1</v>
      </c>
      <c r="FO189">
        <v>721.40420588235293</v>
      </c>
      <c r="FP189">
        <v>1.0527272670995531</v>
      </c>
      <c r="FQ189">
        <v>0.24098337499549621</v>
      </c>
      <c r="FR189">
        <v>0</v>
      </c>
      <c r="FS189">
        <v>0.84355958536585363</v>
      </c>
      <c r="FT189">
        <v>-6.751693379791035E-2</v>
      </c>
      <c r="FU189">
        <v>7.0772962350611097E-3</v>
      </c>
      <c r="FV189">
        <v>1</v>
      </c>
      <c r="FW189">
        <v>2</v>
      </c>
      <c r="FX189">
        <v>3</v>
      </c>
      <c r="FY189" t="s">
        <v>417</v>
      </c>
      <c r="FZ189">
        <v>3.3691</v>
      </c>
      <c r="GA189">
        <v>2.89438</v>
      </c>
      <c r="GB189">
        <v>0.19627500000000001</v>
      </c>
      <c r="GC189">
        <v>0.200734</v>
      </c>
      <c r="GD189">
        <v>0.14854300000000001</v>
      </c>
      <c r="GE189">
        <v>0.148809</v>
      </c>
      <c r="GF189">
        <v>27704.400000000001</v>
      </c>
      <c r="GG189">
        <v>23977.3</v>
      </c>
      <c r="GH189">
        <v>30822.400000000001</v>
      </c>
      <c r="GI189">
        <v>27973.200000000001</v>
      </c>
      <c r="GJ189">
        <v>34590.800000000003</v>
      </c>
      <c r="GK189">
        <v>33611.300000000003</v>
      </c>
      <c r="GL189">
        <v>40190.800000000003</v>
      </c>
      <c r="GM189">
        <v>39007.699999999997</v>
      </c>
      <c r="GN189">
        <v>2.15625</v>
      </c>
      <c r="GO189">
        <v>1.575</v>
      </c>
      <c r="GP189">
        <v>0</v>
      </c>
      <c r="GQ189">
        <v>5.0105200000000003E-2</v>
      </c>
      <c r="GR189">
        <v>999.9</v>
      </c>
      <c r="GS189">
        <v>34.031500000000001</v>
      </c>
      <c r="GT189">
        <v>62.2</v>
      </c>
      <c r="GU189">
        <v>39.5</v>
      </c>
      <c r="GV189">
        <v>44.429400000000001</v>
      </c>
      <c r="GW189">
        <v>49.840899999999998</v>
      </c>
      <c r="GX189">
        <v>40.837299999999999</v>
      </c>
      <c r="GY189">
        <v>1</v>
      </c>
      <c r="GZ189">
        <v>0.69246399999999997</v>
      </c>
      <c r="HA189">
        <v>2.1530800000000001</v>
      </c>
      <c r="HB189">
        <v>20.193300000000001</v>
      </c>
      <c r="HC189">
        <v>5.2147399999999999</v>
      </c>
      <c r="HD189">
        <v>11.974</v>
      </c>
      <c r="HE189">
        <v>4.9898499999999997</v>
      </c>
      <c r="HF189">
        <v>3.2926500000000001</v>
      </c>
      <c r="HG189">
        <v>7763</v>
      </c>
      <c r="HH189">
        <v>9999</v>
      </c>
      <c r="HI189">
        <v>9999</v>
      </c>
      <c r="HJ189">
        <v>780.9</v>
      </c>
      <c r="HK189">
        <v>4.9713399999999996</v>
      </c>
      <c r="HL189">
        <v>1.8743700000000001</v>
      </c>
      <c r="HM189">
        <v>1.8706499999999999</v>
      </c>
      <c r="HN189">
        <v>1.87029</v>
      </c>
      <c r="HO189">
        <v>1.8748499999999999</v>
      </c>
      <c r="HP189">
        <v>1.87164</v>
      </c>
      <c r="HQ189">
        <v>1.86707</v>
      </c>
      <c r="HR189">
        <v>1.87805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-1.3</v>
      </c>
      <c r="IG189">
        <v>0.37169999999999997</v>
      </c>
      <c r="IH189">
        <v>-1.305000000000007</v>
      </c>
      <c r="II189">
        <v>0</v>
      </c>
      <c r="IJ189">
        <v>0</v>
      </c>
      <c r="IK189">
        <v>0</v>
      </c>
      <c r="IL189">
        <v>0.37166500000000008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27.1</v>
      </c>
      <c r="IU189">
        <v>27.2</v>
      </c>
      <c r="IV189">
        <v>2.4291999999999998</v>
      </c>
      <c r="IW189">
        <v>2.5585900000000001</v>
      </c>
      <c r="IX189">
        <v>1.49902</v>
      </c>
      <c r="IY189">
        <v>2.2936999999999999</v>
      </c>
      <c r="IZ189">
        <v>1.69678</v>
      </c>
      <c r="JA189">
        <v>2.31812</v>
      </c>
      <c r="JB189">
        <v>44.445599999999999</v>
      </c>
      <c r="JC189">
        <v>15.900700000000001</v>
      </c>
      <c r="JD189">
        <v>18</v>
      </c>
      <c r="JE189">
        <v>581.99400000000003</v>
      </c>
      <c r="JF189">
        <v>290.82799999999997</v>
      </c>
      <c r="JG189">
        <v>29.999700000000001</v>
      </c>
      <c r="JH189">
        <v>36.211300000000001</v>
      </c>
      <c r="JI189">
        <v>30.000499999999999</v>
      </c>
      <c r="JJ189">
        <v>35.865299999999998</v>
      </c>
      <c r="JK189">
        <v>35.845199999999998</v>
      </c>
      <c r="JL189">
        <v>48.679400000000001</v>
      </c>
      <c r="JM189">
        <v>25.2302</v>
      </c>
      <c r="JN189">
        <v>83.897099999999995</v>
      </c>
      <c r="JO189">
        <v>30</v>
      </c>
      <c r="JP189">
        <v>1163.97</v>
      </c>
      <c r="JQ189">
        <v>36.001100000000001</v>
      </c>
      <c r="JR189">
        <v>98.242999999999995</v>
      </c>
      <c r="JS189">
        <v>98.221299999999999</v>
      </c>
    </row>
    <row r="190" spans="1:279" x14ac:dyDescent="0.2">
      <c r="A190">
        <v>175</v>
      </c>
      <c r="B190">
        <v>1657643628.5</v>
      </c>
      <c r="C190">
        <v>695</v>
      </c>
      <c r="D190" t="s">
        <v>770</v>
      </c>
      <c r="E190" t="s">
        <v>771</v>
      </c>
      <c r="F190">
        <v>4</v>
      </c>
      <c r="G190">
        <v>1657643626.1875</v>
      </c>
      <c r="H190">
        <f t="shared" si="100"/>
        <v>9.4420329658146329E-4</v>
      </c>
      <c r="I190">
        <f t="shared" si="101"/>
        <v>0.94420329658146329</v>
      </c>
      <c r="J190">
        <f t="shared" si="102"/>
        <v>8.5704015143189505</v>
      </c>
      <c r="K190">
        <f t="shared" si="103"/>
        <v>1138.5975000000001</v>
      </c>
      <c r="L190">
        <f t="shared" si="104"/>
        <v>827.68550242515107</v>
      </c>
      <c r="M190">
        <f t="shared" si="105"/>
        <v>83.720243414959043</v>
      </c>
      <c r="N190">
        <f t="shared" si="106"/>
        <v>115.16893744346343</v>
      </c>
      <c r="O190">
        <f t="shared" si="107"/>
        <v>4.9295302040113814E-2</v>
      </c>
      <c r="P190">
        <f t="shared" si="108"/>
        <v>2.7693521213949825</v>
      </c>
      <c r="Q190">
        <f t="shared" si="109"/>
        <v>4.8812966755543662E-2</v>
      </c>
      <c r="R190">
        <f t="shared" si="110"/>
        <v>3.0551046710518791E-2</v>
      </c>
      <c r="S190">
        <f t="shared" si="111"/>
        <v>194.42221011252556</v>
      </c>
      <c r="T190">
        <f t="shared" si="112"/>
        <v>35.48787150608505</v>
      </c>
      <c r="U190">
        <f t="shared" si="113"/>
        <v>34.838362500000002</v>
      </c>
      <c r="V190">
        <f t="shared" si="114"/>
        <v>5.5980093066316083</v>
      </c>
      <c r="W190">
        <f t="shared" si="115"/>
        <v>67.759415395859989</v>
      </c>
      <c r="X190">
        <f t="shared" si="116"/>
        <v>3.7316724337234279</v>
      </c>
      <c r="Y190">
        <f t="shared" si="117"/>
        <v>5.5072382368154669</v>
      </c>
      <c r="Z190">
        <f t="shared" si="118"/>
        <v>1.8663368729081804</v>
      </c>
      <c r="AA190">
        <f t="shared" si="119"/>
        <v>-41.639365379242534</v>
      </c>
      <c r="AB190">
        <f t="shared" si="120"/>
        <v>-43.976701322544919</v>
      </c>
      <c r="AC190">
        <f t="shared" si="121"/>
        <v>-3.6974348306091906</v>
      </c>
      <c r="AD190">
        <f t="shared" si="122"/>
        <v>105.10870858012893</v>
      </c>
      <c r="AE190">
        <f t="shared" si="123"/>
        <v>18.270454579273451</v>
      </c>
      <c r="AF190">
        <f t="shared" si="124"/>
        <v>0.94393258701799743</v>
      </c>
      <c r="AG190">
        <f t="shared" si="125"/>
        <v>8.5704015143189505</v>
      </c>
      <c r="AH190">
        <v>1200.5043932555729</v>
      </c>
      <c r="AI190">
        <v>1185.397151515152</v>
      </c>
      <c r="AJ190">
        <v>1.75829771603381</v>
      </c>
      <c r="AK190">
        <v>64.653264527919617</v>
      </c>
      <c r="AL190">
        <f t="shared" si="126"/>
        <v>0.94420329658146329</v>
      </c>
      <c r="AM190">
        <v>36.056477141707639</v>
      </c>
      <c r="AN190">
        <v>36.895034545454529</v>
      </c>
      <c r="AO190">
        <v>7.616769936569935E-5</v>
      </c>
      <c r="AP190">
        <v>87.74884862576603</v>
      </c>
      <c r="AQ190">
        <v>105</v>
      </c>
      <c r="AR190">
        <v>16</v>
      </c>
      <c r="AS190">
        <f t="shared" si="127"/>
        <v>1</v>
      </c>
      <c r="AT190">
        <f t="shared" si="128"/>
        <v>0</v>
      </c>
      <c r="AU190">
        <f t="shared" si="129"/>
        <v>47145.56652332974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1009.4857497992359</v>
      </c>
      <c r="BI190">
        <f t="shared" si="133"/>
        <v>8.5704015143189505</v>
      </c>
      <c r="BJ190" t="e">
        <f t="shared" si="134"/>
        <v>#DIV/0!</v>
      </c>
      <c r="BK190">
        <f t="shared" si="135"/>
        <v>8.489868743588912E-3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1199.9762499999999</v>
      </c>
      <c r="CQ190">
        <f t="shared" si="147"/>
        <v>1009.4857497992359</v>
      </c>
      <c r="CR190">
        <f t="shared" si="148"/>
        <v>0.84125477466677856</v>
      </c>
      <c r="CS190">
        <f t="shared" si="149"/>
        <v>0.16202171510688279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1657643626.1875</v>
      </c>
      <c r="CZ190">
        <v>1138.5975000000001</v>
      </c>
      <c r="DA190">
        <v>1156.4449999999999</v>
      </c>
      <c r="DB190">
        <v>36.892524999999999</v>
      </c>
      <c r="DC190">
        <v>36.053800000000003</v>
      </c>
      <c r="DD190">
        <v>1139.8987500000001</v>
      </c>
      <c r="DE190">
        <v>36.520837499999999</v>
      </c>
      <c r="DF190">
        <v>650.35037499999999</v>
      </c>
      <c r="DG190">
        <v>101.049375</v>
      </c>
      <c r="DH190">
        <v>0.100449625</v>
      </c>
      <c r="DI190">
        <v>34.543812500000001</v>
      </c>
      <c r="DJ190">
        <v>999.9</v>
      </c>
      <c r="DK190">
        <v>34.838362500000002</v>
      </c>
      <c r="DL190">
        <v>0</v>
      </c>
      <c r="DM190">
        <v>0</v>
      </c>
      <c r="DN190">
        <v>9018.9075000000012</v>
      </c>
      <c r="DO190">
        <v>0</v>
      </c>
      <c r="DP190">
        <v>1972.98</v>
      </c>
      <c r="DQ190">
        <v>-17.850512500000001</v>
      </c>
      <c r="DR190">
        <v>1182.20875</v>
      </c>
      <c r="DS190">
        <v>1199.7</v>
      </c>
      <c r="DT190">
        <v>0.838756375</v>
      </c>
      <c r="DU190">
        <v>1156.4449999999999</v>
      </c>
      <c r="DV190">
        <v>36.053800000000003</v>
      </c>
      <c r="DW190">
        <v>3.7279675000000001</v>
      </c>
      <c r="DX190">
        <v>3.6432112499999998</v>
      </c>
      <c r="DY190">
        <v>27.695362500000002</v>
      </c>
      <c r="DZ190">
        <v>27.302362500000001</v>
      </c>
      <c r="EA190">
        <v>1199.9762499999999</v>
      </c>
      <c r="EB190">
        <v>0.95799737499999993</v>
      </c>
      <c r="EC190">
        <v>4.2002562499999993E-2</v>
      </c>
      <c r="ED190">
        <v>0</v>
      </c>
      <c r="EE190">
        <v>721.50662499999999</v>
      </c>
      <c r="EF190">
        <v>5.0001600000000002</v>
      </c>
      <c r="EG190">
        <v>10926.9</v>
      </c>
      <c r="EH190">
        <v>9514.9837499999994</v>
      </c>
      <c r="EI190">
        <v>48.827749999999988</v>
      </c>
      <c r="EJ190">
        <v>51.569875000000003</v>
      </c>
      <c r="EK190">
        <v>50.085625</v>
      </c>
      <c r="EL190">
        <v>50.015500000000003</v>
      </c>
      <c r="EM190">
        <v>50.577749999999988</v>
      </c>
      <c r="EN190">
        <v>1144.7862500000001</v>
      </c>
      <c r="EO190">
        <v>50.19</v>
      </c>
      <c r="EP190">
        <v>0</v>
      </c>
      <c r="EQ190">
        <v>86164.799999952316</v>
      </c>
      <c r="ER190">
        <v>0</v>
      </c>
      <c r="ES190">
        <v>721.52146153846161</v>
      </c>
      <c r="ET190">
        <v>0.29606837080536952</v>
      </c>
      <c r="EU190">
        <v>55.71623959456042</v>
      </c>
      <c r="EV190">
        <v>10924.811538461539</v>
      </c>
      <c r="EW190">
        <v>15</v>
      </c>
      <c r="EX190">
        <v>1657642000.5999999</v>
      </c>
      <c r="EY190" t="s">
        <v>416</v>
      </c>
      <c r="EZ190">
        <v>1657642000.5999999</v>
      </c>
      <c r="FA190">
        <v>1657641990.5999999</v>
      </c>
      <c r="FB190">
        <v>8</v>
      </c>
      <c r="FC190">
        <v>5.2999999999999999E-2</v>
      </c>
      <c r="FD190">
        <v>-7.3999999999999996E-2</v>
      </c>
      <c r="FE190">
        <v>-1.3049999999999999</v>
      </c>
      <c r="FF190">
        <v>0.372</v>
      </c>
      <c r="FG190">
        <v>415</v>
      </c>
      <c r="FH190">
        <v>35</v>
      </c>
      <c r="FI190">
        <v>0.02</v>
      </c>
      <c r="FJ190">
        <v>0.06</v>
      </c>
      <c r="FK190">
        <v>-17.804804878048781</v>
      </c>
      <c r="FL190">
        <v>-0.46524668989549811</v>
      </c>
      <c r="FM190">
        <v>7.4043513743096728E-2</v>
      </c>
      <c r="FN190">
        <v>1</v>
      </c>
      <c r="FO190">
        <v>721.43917647058822</v>
      </c>
      <c r="FP190">
        <v>1.2195263524162241</v>
      </c>
      <c r="FQ190">
        <v>0.2365710278353422</v>
      </c>
      <c r="FR190">
        <v>0</v>
      </c>
      <c r="FS190">
        <v>0.84028941463414641</v>
      </c>
      <c r="FT190">
        <v>-4.2205505226478798E-2</v>
      </c>
      <c r="FU190">
        <v>5.5571925399107262E-3</v>
      </c>
      <c r="FV190">
        <v>1</v>
      </c>
      <c r="FW190">
        <v>2</v>
      </c>
      <c r="FX190">
        <v>3</v>
      </c>
      <c r="FY190" t="s">
        <v>417</v>
      </c>
      <c r="FZ190">
        <v>3.3691300000000002</v>
      </c>
      <c r="GA190">
        <v>2.89392</v>
      </c>
      <c r="GB190">
        <v>0.19700999999999999</v>
      </c>
      <c r="GC190">
        <v>0.20146500000000001</v>
      </c>
      <c r="GD190">
        <v>0.14854899999999999</v>
      </c>
      <c r="GE190">
        <v>0.14876900000000001</v>
      </c>
      <c r="GF190">
        <v>27679</v>
      </c>
      <c r="GG190">
        <v>23954.1</v>
      </c>
      <c r="GH190">
        <v>30822.5</v>
      </c>
      <c r="GI190">
        <v>27971.9</v>
      </c>
      <c r="GJ190">
        <v>34590.800000000003</v>
      </c>
      <c r="GK190">
        <v>33611.199999999997</v>
      </c>
      <c r="GL190">
        <v>40190.9</v>
      </c>
      <c r="GM190">
        <v>39005.599999999999</v>
      </c>
      <c r="GN190">
        <v>2.1582300000000001</v>
      </c>
      <c r="GO190">
        <v>1.5745499999999999</v>
      </c>
      <c r="GP190">
        <v>0</v>
      </c>
      <c r="GQ190">
        <v>4.99263E-2</v>
      </c>
      <c r="GR190">
        <v>999.9</v>
      </c>
      <c r="GS190">
        <v>34.028399999999998</v>
      </c>
      <c r="GT190">
        <v>62.2</v>
      </c>
      <c r="GU190">
        <v>39.5</v>
      </c>
      <c r="GV190">
        <v>44.427999999999997</v>
      </c>
      <c r="GW190">
        <v>49.7209</v>
      </c>
      <c r="GX190">
        <v>40.164299999999997</v>
      </c>
      <c r="GY190">
        <v>1</v>
      </c>
      <c r="GZ190">
        <v>0.69290399999999996</v>
      </c>
      <c r="HA190">
        <v>2.1534800000000001</v>
      </c>
      <c r="HB190">
        <v>20.1935</v>
      </c>
      <c r="HC190">
        <v>5.2141500000000001</v>
      </c>
      <c r="HD190">
        <v>11.974</v>
      </c>
      <c r="HE190">
        <v>4.9898999999999996</v>
      </c>
      <c r="HF190">
        <v>3.2925</v>
      </c>
      <c r="HG190">
        <v>7763</v>
      </c>
      <c r="HH190">
        <v>9999</v>
      </c>
      <c r="HI190">
        <v>9999</v>
      </c>
      <c r="HJ190">
        <v>780.9</v>
      </c>
      <c r="HK190">
        <v>4.9713700000000003</v>
      </c>
      <c r="HL190">
        <v>1.8743799999999999</v>
      </c>
      <c r="HM190">
        <v>1.8706499999999999</v>
      </c>
      <c r="HN190">
        <v>1.87032</v>
      </c>
      <c r="HO190">
        <v>1.8748499999999999</v>
      </c>
      <c r="HP190">
        <v>1.87164</v>
      </c>
      <c r="HQ190">
        <v>1.86707</v>
      </c>
      <c r="HR190">
        <v>1.87805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-1.31</v>
      </c>
      <c r="IG190">
        <v>0.37169999999999997</v>
      </c>
      <c r="IH190">
        <v>-1.305000000000007</v>
      </c>
      <c r="II190">
        <v>0</v>
      </c>
      <c r="IJ190">
        <v>0</v>
      </c>
      <c r="IK190">
        <v>0</v>
      </c>
      <c r="IL190">
        <v>0.37166500000000008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27.1</v>
      </c>
      <c r="IU190">
        <v>27.3</v>
      </c>
      <c r="IV190">
        <v>2.4401899999999999</v>
      </c>
      <c r="IW190">
        <v>2.5659200000000002</v>
      </c>
      <c r="IX190">
        <v>1.49902</v>
      </c>
      <c r="IY190">
        <v>2.2936999999999999</v>
      </c>
      <c r="IZ190">
        <v>1.69678</v>
      </c>
      <c r="JA190">
        <v>2.2497600000000002</v>
      </c>
      <c r="JB190">
        <v>44.445599999999999</v>
      </c>
      <c r="JC190">
        <v>15.8832</v>
      </c>
      <c r="JD190">
        <v>18</v>
      </c>
      <c r="JE190">
        <v>583.45899999999995</v>
      </c>
      <c r="JF190">
        <v>290.62799999999999</v>
      </c>
      <c r="JG190">
        <v>29.9999</v>
      </c>
      <c r="JH190">
        <v>36.2181</v>
      </c>
      <c r="JI190">
        <v>30.000599999999999</v>
      </c>
      <c r="JJ190">
        <v>35.871099999999998</v>
      </c>
      <c r="JK190">
        <v>35.850099999999998</v>
      </c>
      <c r="JL190">
        <v>48.910600000000002</v>
      </c>
      <c r="JM190">
        <v>25.2302</v>
      </c>
      <c r="JN190">
        <v>83.897099999999995</v>
      </c>
      <c r="JO190">
        <v>30</v>
      </c>
      <c r="JP190">
        <v>1170.6500000000001</v>
      </c>
      <c r="JQ190">
        <v>36.001100000000001</v>
      </c>
      <c r="JR190">
        <v>98.243300000000005</v>
      </c>
      <c r="JS190">
        <v>98.216499999999996</v>
      </c>
    </row>
    <row r="191" spans="1:279" x14ac:dyDescent="0.2">
      <c r="A191">
        <v>176</v>
      </c>
      <c r="B191">
        <v>1657643632.5</v>
      </c>
      <c r="C191">
        <v>699</v>
      </c>
      <c r="D191" t="s">
        <v>772</v>
      </c>
      <c r="E191" t="s">
        <v>773</v>
      </c>
      <c r="F191">
        <v>4</v>
      </c>
      <c r="G191">
        <v>1657643630.5</v>
      </c>
      <c r="H191">
        <f t="shared" si="100"/>
        <v>9.5034742491517546E-4</v>
      </c>
      <c r="I191">
        <f t="shared" si="101"/>
        <v>0.95034742491517543</v>
      </c>
      <c r="J191">
        <f t="shared" si="102"/>
        <v>8.6729158614805115</v>
      </c>
      <c r="K191">
        <f t="shared" si="103"/>
        <v>1145.8685714285709</v>
      </c>
      <c r="L191">
        <f t="shared" si="104"/>
        <v>833.5518472178918</v>
      </c>
      <c r="M191">
        <f t="shared" si="105"/>
        <v>84.311941950375143</v>
      </c>
      <c r="N191">
        <f t="shared" si="106"/>
        <v>115.90209391233088</v>
      </c>
      <c r="O191">
        <f t="shared" si="107"/>
        <v>4.9670127827153202E-2</v>
      </c>
      <c r="P191">
        <f t="shared" si="108"/>
        <v>2.7674170542887206</v>
      </c>
      <c r="Q191">
        <f t="shared" si="109"/>
        <v>4.9180130170020507E-2</v>
      </c>
      <c r="R191">
        <f t="shared" si="110"/>
        <v>3.0781202750571078E-2</v>
      </c>
      <c r="S191">
        <f t="shared" si="111"/>
        <v>194.42691261253503</v>
      </c>
      <c r="T191">
        <f t="shared" si="112"/>
        <v>35.477399854476012</v>
      </c>
      <c r="U191">
        <f t="shared" si="113"/>
        <v>34.831342857142857</v>
      </c>
      <c r="V191">
        <f t="shared" si="114"/>
        <v>5.5958310403190339</v>
      </c>
      <c r="W191">
        <f t="shared" si="115"/>
        <v>67.789817280631652</v>
      </c>
      <c r="X191">
        <f t="shared" si="116"/>
        <v>3.7313888650508074</v>
      </c>
      <c r="Y191">
        <f t="shared" si="117"/>
        <v>5.5043500849159379</v>
      </c>
      <c r="Z191">
        <f t="shared" si="118"/>
        <v>1.8644421752682265</v>
      </c>
      <c r="AA191">
        <f t="shared" si="119"/>
        <v>-41.91032143875924</v>
      </c>
      <c r="AB191">
        <f t="shared" si="120"/>
        <v>-44.307242733458729</v>
      </c>
      <c r="AC191">
        <f t="shared" si="121"/>
        <v>-3.7275314791142184</v>
      </c>
      <c r="AD191">
        <f t="shared" si="122"/>
        <v>104.48181696120284</v>
      </c>
      <c r="AE191">
        <f t="shared" si="123"/>
        <v>18.332306195837731</v>
      </c>
      <c r="AF191">
        <f t="shared" si="124"/>
        <v>0.95559879249060264</v>
      </c>
      <c r="AG191">
        <f t="shared" si="125"/>
        <v>8.6729158614805115</v>
      </c>
      <c r="AH191">
        <v>1207.5952395059919</v>
      </c>
      <c r="AI191">
        <v>1192.395757575757</v>
      </c>
      <c r="AJ191">
        <v>1.7565731231604671</v>
      </c>
      <c r="AK191">
        <v>64.653264527919617</v>
      </c>
      <c r="AL191">
        <f t="shared" si="126"/>
        <v>0.95034742491517543</v>
      </c>
      <c r="AM191">
        <v>36.041468957358887</v>
      </c>
      <c r="AN191">
        <v>36.886179999999989</v>
      </c>
      <c r="AO191">
        <v>-4.3299436401902449E-5</v>
      </c>
      <c r="AP191">
        <v>87.74884862576603</v>
      </c>
      <c r="AQ191">
        <v>105</v>
      </c>
      <c r="AR191">
        <v>16</v>
      </c>
      <c r="AS191">
        <f t="shared" si="127"/>
        <v>1</v>
      </c>
      <c r="AT191">
        <f t="shared" si="128"/>
        <v>0</v>
      </c>
      <c r="AU191">
        <f t="shared" si="129"/>
        <v>47094.039813195253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1009.5104997992406</v>
      </c>
      <c r="BI191">
        <f t="shared" si="133"/>
        <v>8.6729158614805115</v>
      </c>
      <c r="BJ191" t="e">
        <f t="shared" si="134"/>
        <v>#DIV/0!</v>
      </c>
      <c r="BK191">
        <f t="shared" si="135"/>
        <v>8.5912091684091224E-3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1200.005714285714</v>
      </c>
      <c r="CQ191">
        <f t="shared" si="147"/>
        <v>1009.5104997992406</v>
      </c>
      <c r="CR191">
        <f t="shared" si="148"/>
        <v>0.84125474385772991</v>
      </c>
      <c r="CS191">
        <f t="shared" si="149"/>
        <v>0.16202165564541901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1657643630.5</v>
      </c>
      <c r="CZ191">
        <v>1145.8685714285709</v>
      </c>
      <c r="DA191">
        <v>1163.792857142857</v>
      </c>
      <c r="DB191">
        <v>36.890457142857137</v>
      </c>
      <c r="DC191">
        <v>36.041314285714293</v>
      </c>
      <c r="DD191">
        <v>1147.174285714286</v>
      </c>
      <c r="DE191">
        <v>36.518785714285713</v>
      </c>
      <c r="DF191">
        <v>650.3119999999999</v>
      </c>
      <c r="DG191">
        <v>101.0478571428572</v>
      </c>
      <c r="DH191">
        <v>9.9950557142857152E-2</v>
      </c>
      <c r="DI191">
        <v>34.534371428571433</v>
      </c>
      <c r="DJ191">
        <v>999.89999999999986</v>
      </c>
      <c r="DK191">
        <v>34.831342857142857</v>
      </c>
      <c r="DL191">
        <v>0</v>
      </c>
      <c r="DM191">
        <v>0</v>
      </c>
      <c r="DN191">
        <v>9008.7514285714278</v>
      </c>
      <c r="DO191">
        <v>0</v>
      </c>
      <c r="DP191">
        <v>1962.5957142857139</v>
      </c>
      <c r="DQ191">
        <v>-17.92221428571429</v>
      </c>
      <c r="DR191">
        <v>1189.76</v>
      </c>
      <c r="DS191">
        <v>1207.302857142857</v>
      </c>
      <c r="DT191">
        <v>0.84914514285714293</v>
      </c>
      <c r="DU191">
        <v>1163.792857142857</v>
      </c>
      <c r="DV191">
        <v>36.041314285714293</v>
      </c>
      <c r="DW191">
        <v>3.727697142857143</v>
      </c>
      <c r="DX191">
        <v>3.641892857142857</v>
      </c>
      <c r="DY191">
        <v>27.694128571428571</v>
      </c>
      <c r="DZ191">
        <v>27.29617142857143</v>
      </c>
      <c r="EA191">
        <v>1200.005714285714</v>
      </c>
      <c r="EB191">
        <v>0.95799757142857123</v>
      </c>
      <c r="EC191">
        <v>4.2002371428571432E-2</v>
      </c>
      <c r="ED191">
        <v>0</v>
      </c>
      <c r="EE191">
        <v>721.55700000000002</v>
      </c>
      <c r="EF191">
        <v>5.0001600000000002</v>
      </c>
      <c r="EG191">
        <v>10900.01428571428</v>
      </c>
      <c r="EH191">
        <v>9515.2228571428568</v>
      </c>
      <c r="EI191">
        <v>48.811999999999998</v>
      </c>
      <c r="EJ191">
        <v>51.561999999999998</v>
      </c>
      <c r="EK191">
        <v>50.098000000000013</v>
      </c>
      <c r="EL191">
        <v>50</v>
      </c>
      <c r="EM191">
        <v>50.544285714285706</v>
      </c>
      <c r="EN191">
        <v>1144.815714285714</v>
      </c>
      <c r="EO191">
        <v>50.19</v>
      </c>
      <c r="EP191">
        <v>0</v>
      </c>
      <c r="EQ191">
        <v>86169</v>
      </c>
      <c r="ER191">
        <v>0</v>
      </c>
      <c r="ES191">
        <v>721.55244000000005</v>
      </c>
      <c r="ET191">
        <v>0.49953845912192202</v>
      </c>
      <c r="EU191">
        <v>-151.5615387059587</v>
      </c>
      <c r="EV191">
        <v>10920.436</v>
      </c>
      <c r="EW191">
        <v>15</v>
      </c>
      <c r="EX191">
        <v>1657642000.5999999</v>
      </c>
      <c r="EY191" t="s">
        <v>416</v>
      </c>
      <c r="EZ191">
        <v>1657642000.5999999</v>
      </c>
      <c r="FA191">
        <v>1657641990.5999999</v>
      </c>
      <c r="FB191">
        <v>8</v>
      </c>
      <c r="FC191">
        <v>5.2999999999999999E-2</v>
      </c>
      <c r="FD191">
        <v>-7.3999999999999996E-2</v>
      </c>
      <c r="FE191">
        <v>-1.3049999999999999</v>
      </c>
      <c r="FF191">
        <v>0.372</v>
      </c>
      <c r="FG191">
        <v>415</v>
      </c>
      <c r="FH191">
        <v>35</v>
      </c>
      <c r="FI191">
        <v>0.02</v>
      </c>
      <c r="FJ191">
        <v>0.06</v>
      </c>
      <c r="FK191">
        <v>-17.8284725</v>
      </c>
      <c r="FL191">
        <v>-0.75561613508437242</v>
      </c>
      <c r="FM191">
        <v>8.7198967847962536E-2</v>
      </c>
      <c r="FN191">
        <v>0</v>
      </c>
      <c r="FO191">
        <v>721.51655882352941</v>
      </c>
      <c r="FP191">
        <v>0.47784568051310611</v>
      </c>
      <c r="FQ191">
        <v>0.21130702379356839</v>
      </c>
      <c r="FR191">
        <v>1</v>
      </c>
      <c r="FS191">
        <v>0.84006597499999991</v>
      </c>
      <c r="FT191">
        <v>2.1759208255158431E-2</v>
      </c>
      <c r="FU191">
        <v>5.4105667609202386E-3</v>
      </c>
      <c r="FV191">
        <v>1</v>
      </c>
      <c r="FW191">
        <v>2</v>
      </c>
      <c r="FX191">
        <v>3</v>
      </c>
      <c r="FY191" t="s">
        <v>417</v>
      </c>
      <c r="FZ191">
        <v>3.3687100000000001</v>
      </c>
      <c r="GA191">
        <v>2.8938299999999999</v>
      </c>
      <c r="GB191">
        <v>0.19774600000000001</v>
      </c>
      <c r="GC191">
        <v>0.20219699999999999</v>
      </c>
      <c r="GD191">
        <v>0.14852000000000001</v>
      </c>
      <c r="GE191">
        <v>0.148757</v>
      </c>
      <c r="GF191">
        <v>27653.200000000001</v>
      </c>
      <c r="GG191">
        <v>23932</v>
      </c>
      <c r="GH191">
        <v>30822.1</v>
      </c>
      <c r="GI191">
        <v>27971.9</v>
      </c>
      <c r="GJ191">
        <v>34591.599999999999</v>
      </c>
      <c r="GK191">
        <v>33611.5</v>
      </c>
      <c r="GL191">
        <v>40190.5</v>
      </c>
      <c r="GM191">
        <v>39005.5</v>
      </c>
      <c r="GN191">
        <v>2.1577999999999999</v>
      </c>
      <c r="GO191">
        <v>1.5746500000000001</v>
      </c>
      <c r="GP191">
        <v>0</v>
      </c>
      <c r="GQ191">
        <v>4.9881599999999998E-2</v>
      </c>
      <c r="GR191">
        <v>999.9</v>
      </c>
      <c r="GS191">
        <v>34.026200000000003</v>
      </c>
      <c r="GT191">
        <v>62.2</v>
      </c>
      <c r="GU191">
        <v>39.5</v>
      </c>
      <c r="GV191">
        <v>44.428100000000001</v>
      </c>
      <c r="GW191">
        <v>49.9009</v>
      </c>
      <c r="GX191">
        <v>40.757199999999997</v>
      </c>
      <c r="GY191">
        <v>1</v>
      </c>
      <c r="GZ191">
        <v>0.69331799999999999</v>
      </c>
      <c r="HA191">
        <v>2.1516000000000002</v>
      </c>
      <c r="HB191">
        <v>20.193999999999999</v>
      </c>
      <c r="HC191">
        <v>5.2141500000000001</v>
      </c>
      <c r="HD191">
        <v>11.974</v>
      </c>
      <c r="HE191">
        <v>4.9901999999999997</v>
      </c>
      <c r="HF191">
        <v>3.2925</v>
      </c>
      <c r="HG191">
        <v>7763.2</v>
      </c>
      <c r="HH191">
        <v>9999</v>
      </c>
      <c r="HI191">
        <v>9999</v>
      </c>
      <c r="HJ191">
        <v>780.9</v>
      </c>
      <c r="HK191">
        <v>4.9713500000000002</v>
      </c>
      <c r="HL191">
        <v>1.8743700000000001</v>
      </c>
      <c r="HM191">
        <v>1.8706400000000001</v>
      </c>
      <c r="HN191">
        <v>1.8703099999999999</v>
      </c>
      <c r="HO191">
        <v>1.8748499999999999</v>
      </c>
      <c r="HP191">
        <v>1.8716299999999999</v>
      </c>
      <c r="HQ191">
        <v>1.86707</v>
      </c>
      <c r="HR191">
        <v>1.87805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-1.3</v>
      </c>
      <c r="IG191">
        <v>0.37159999999999999</v>
      </c>
      <c r="IH191">
        <v>-1.305000000000007</v>
      </c>
      <c r="II191">
        <v>0</v>
      </c>
      <c r="IJ191">
        <v>0</v>
      </c>
      <c r="IK191">
        <v>0</v>
      </c>
      <c r="IL191">
        <v>0.37166500000000008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27.2</v>
      </c>
      <c r="IU191">
        <v>27.4</v>
      </c>
      <c r="IV191">
        <v>2.4523899999999998</v>
      </c>
      <c r="IW191">
        <v>2.5622600000000002</v>
      </c>
      <c r="IX191">
        <v>1.49902</v>
      </c>
      <c r="IY191">
        <v>2.2936999999999999</v>
      </c>
      <c r="IZ191">
        <v>1.69678</v>
      </c>
      <c r="JA191">
        <v>2.3962400000000001</v>
      </c>
      <c r="JB191">
        <v>44.445599999999999</v>
      </c>
      <c r="JC191">
        <v>15.891999999999999</v>
      </c>
      <c r="JD191">
        <v>18</v>
      </c>
      <c r="JE191">
        <v>583.20699999999999</v>
      </c>
      <c r="JF191">
        <v>290.70800000000003</v>
      </c>
      <c r="JG191">
        <v>29.999700000000001</v>
      </c>
      <c r="JH191">
        <v>36.223100000000002</v>
      </c>
      <c r="JI191">
        <v>30.000599999999999</v>
      </c>
      <c r="JJ191">
        <v>35.876899999999999</v>
      </c>
      <c r="JK191">
        <v>35.8566</v>
      </c>
      <c r="JL191">
        <v>49.1447</v>
      </c>
      <c r="JM191">
        <v>25.2302</v>
      </c>
      <c r="JN191">
        <v>83.897099999999995</v>
      </c>
      <c r="JO191">
        <v>30</v>
      </c>
      <c r="JP191">
        <v>1177.3399999999999</v>
      </c>
      <c r="JQ191">
        <v>36.001100000000001</v>
      </c>
      <c r="JR191">
        <v>98.242199999999997</v>
      </c>
      <c r="JS191">
        <v>98.216200000000001</v>
      </c>
    </row>
    <row r="192" spans="1:279" x14ac:dyDescent="0.2">
      <c r="A192">
        <v>177</v>
      </c>
      <c r="B192">
        <v>1657643636.5</v>
      </c>
      <c r="C192">
        <v>703</v>
      </c>
      <c r="D192" t="s">
        <v>774</v>
      </c>
      <c r="E192" t="s">
        <v>775</v>
      </c>
      <c r="F192">
        <v>4</v>
      </c>
      <c r="G192">
        <v>1657643634.1875</v>
      </c>
      <c r="H192">
        <f t="shared" si="100"/>
        <v>9.4042161537128235E-4</v>
      </c>
      <c r="I192">
        <f t="shared" si="101"/>
        <v>0.94042161537128233</v>
      </c>
      <c r="J192">
        <f t="shared" si="102"/>
        <v>8.4911031153145675</v>
      </c>
      <c r="K192">
        <f t="shared" si="103"/>
        <v>1152.0925</v>
      </c>
      <c r="L192">
        <f t="shared" si="104"/>
        <v>842.41146711374643</v>
      </c>
      <c r="M192">
        <f t="shared" si="105"/>
        <v>85.207264122694383</v>
      </c>
      <c r="N192">
        <f t="shared" si="106"/>
        <v>116.53052430258566</v>
      </c>
      <c r="O192">
        <f t="shared" si="107"/>
        <v>4.912672496197195E-2</v>
      </c>
      <c r="P192">
        <f t="shared" si="108"/>
        <v>2.7674127969469766</v>
      </c>
      <c r="Q192">
        <f t="shared" si="109"/>
        <v>4.8647333487585737E-2</v>
      </c>
      <c r="R192">
        <f t="shared" si="110"/>
        <v>3.0447264880076153E-2</v>
      </c>
      <c r="S192">
        <f t="shared" si="111"/>
        <v>194.42320761252759</v>
      </c>
      <c r="T192">
        <f t="shared" si="112"/>
        <v>35.469445997090055</v>
      </c>
      <c r="U192">
        <f t="shared" si="113"/>
        <v>34.830725000000001</v>
      </c>
      <c r="V192">
        <f t="shared" si="114"/>
        <v>5.5956393482683877</v>
      </c>
      <c r="W192">
        <f t="shared" si="115"/>
        <v>67.813255833930327</v>
      </c>
      <c r="X192">
        <f t="shared" si="116"/>
        <v>3.7304714752203796</v>
      </c>
      <c r="Y192">
        <f t="shared" si="117"/>
        <v>5.5010947776287713</v>
      </c>
      <c r="Z192">
        <f t="shared" si="118"/>
        <v>1.8651678730480081</v>
      </c>
      <c r="AA192">
        <f t="shared" si="119"/>
        <v>-41.472593237873554</v>
      </c>
      <c r="AB192">
        <f t="shared" si="120"/>
        <v>-45.803404923664985</v>
      </c>
      <c r="AC192">
        <f t="shared" si="121"/>
        <v>-3.85319674308841</v>
      </c>
      <c r="AD192">
        <f t="shared" si="122"/>
        <v>103.29401270790065</v>
      </c>
      <c r="AE192">
        <f t="shared" si="123"/>
        <v>18.200246756216572</v>
      </c>
      <c r="AF192">
        <f t="shared" si="124"/>
        <v>0.94414983794197549</v>
      </c>
      <c r="AG192">
        <f t="shared" si="125"/>
        <v>8.4911031153145675</v>
      </c>
      <c r="AH192">
        <v>1214.424779875774</v>
      </c>
      <c r="AI192">
        <v>1199.392969696969</v>
      </c>
      <c r="AJ192">
        <v>1.7580393944229089</v>
      </c>
      <c r="AK192">
        <v>64.653264527919617</v>
      </c>
      <c r="AL192">
        <f t="shared" si="126"/>
        <v>0.94042161537128233</v>
      </c>
      <c r="AM192">
        <v>36.042059700862559</v>
      </c>
      <c r="AN192">
        <v>36.878186666666672</v>
      </c>
      <c r="AO192">
        <v>-8.1964213133425476E-5</v>
      </c>
      <c r="AP192">
        <v>87.74884862576603</v>
      </c>
      <c r="AQ192">
        <v>104</v>
      </c>
      <c r="AR192">
        <v>16</v>
      </c>
      <c r="AS192">
        <f t="shared" si="127"/>
        <v>1</v>
      </c>
      <c r="AT192">
        <f t="shared" si="128"/>
        <v>0</v>
      </c>
      <c r="AU192">
        <f t="shared" si="129"/>
        <v>47095.545744546536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1009.4909997992371</v>
      </c>
      <c r="BI192">
        <f t="shared" si="133"/>
        <v>8.4911031153145675</v>
      </c>
      <c r="BJ192" t="e">
        <f t="shared" si="134"/>
        <v>#DIV/0!</v>
      </c>
      <c r="BK192">
        <f t="shared" si="135"/>
        <v>8.411271736947867E-3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1199.9825000000001</v>
      </c>
      <c r="CQ192">
        <f t="shared" si="147"/>
        <v>1009.4909997992371</v>
      </c>
      <c r="CR192">
        <f t="shared" si="148"/>
        <v>0.84125476813139943</v>
      </c>
      <c r="CS192">
        <f t="shared" si="149"/>
        <v>0.16202170249360101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1657643634.1875</v>
      </c>
      <c r="CZ192">
        <v>1152.0925</v>
      </c>
      <c r="DA192">
        <v>1169.8887500000001</v>
      </c>
      <c r="DB192">
        <v>36.8817375</v>
      </c>
      <c r="DC192">
        <v>36.042737500000001</v>
      </c>
      <c r="DD192">
        <v>1153.395</v>
      </c>
      <c r="DE192">
        <v>36.510062499999997</v>
      </c>
      <c r="DF192">
        <v>650.29412500000012</v>
      </c>
      <c r="DG192">
        <v>101.04675</v>
      </c>
      <c r="DH192">
        <v>0.1000974125</v>
      </c>
      <c r="DI192">
        <v>34.523724999999999</v>
      </c>
      <c r="DJ192">
        <v>999.9</v>
      </c>
      <c r="DK192">
        <v>34.830725000000001</v>
      </c>
      <c r="DL192">
        <v>0</v>
      </c>
      <c r="DM192">
        <v>0</v>
      </c>
      <c r="DN192">
        <v>9008.8274999999994</v>
      </c>
      <c r="DO192">
        <v>0</v>
      </c>
      <c r="DP192">
        <v>1952.8575000000001</v>
      </c>
      <c r="DQ192">
        <v>-17.799812500000002</v>
      </c>
      <c r="DR192">
        <v>1196.20875</v>
      </c>
      <c r="DS192">
        <v>1213.6312499999999</v>
      </c>
      <c r="DT192">
        <v>0.83898549999999994</v>
      </c>
      <c r="DU192">
        <v>1169.8887500000001</v>
      </c>
      <c r="DV192">
        <v>36.042737500000001</v>
      </c>
      <c r="DW192">
        <v>3.7267762499999999</v>
      </c>
      <c r="DX192">
        <v>3.6420012499999999</v>
      </c>
      <c r="DY192">
        <v>27.689900000000002</v>
      </c>
      <c r="DZ192">
        <v>27.2966625</v>
      </c>
      <c r="EA192">
        <v>1199.9825000000001</v>
      </c>
      <c r="EB192">
        <v>0.95799599999999996</v>
      </c>
      <c r="EC192">
        <v>4.2003899999999997E-2</v>
      </c>
      <c r="ED192">
        <v>0</v>
      </c>
      <c r="EE192">
        <v>721.53424999999993</v>
      </c>
      <c r="EF192">
        <v>5.0001600000000002</v>
      </c>
      <c r="EG192">
        <v>10915.8</v>
      </c>
      <c r="EH192">
        <v>9515.0337499999987</v>
      </c>
      <c r="EI192">
        <v>48.811999999999998</v>
      </c>
      <c r="EJ192">
        <v>51.561999999999998</v>
      </c>
      <c r="EK192">
        <v>50.077874999999999</v>
      </c>
      <c r="EL192">
        <v>50</v>
      </c>
      <c r="EM192">
        <v>50.561999999999998</v>
      </c>
      <c r="EN192">
        <v>1144.7925</v>
      </c>
      <c r="EO192">
        <v>50.19</v>
      </c>
      <c r="EP192">
        <v>0</v>
      </c>
      <c r="EQ192">
        <v>86173.200000047684</v>
      </c>
      <c r="ER192">
        <v>0</v>
      </c>
      <c r="ES192">
        <v>721.58188461538475</v>
      </c>
      <c r="ET192">
        <v>0.25979486386862499</v>
      </c>
      <c r="EU192">
        <v>-86.943589493229936</v>
      </c>
      <c r="EV192">
        <v>10918.365384615379</v>
      </c>
      <c r="EW192">
        <v>15</v>
      </c>
      <c r="EX192">
        <v>1657642000.5999999</v>
      </c>
      <c r="EY192" t="s">
        <v>416</v>
      </c>
      <c r="EZ192">
        <v>1657642000.5999999</v>
      </c>
      <c r="FA192">
        <v>1657641990.5999999</v>
      </c>
      <c r="FB192">
        <v>8</v>
      </c>
      <c r="FC192">
        <v>5.2999999999999999E-2</v>
      </c>
      <c r="FD192">
        <v>-7.3999999999999996E-2</v>
      </c>
      <c r="FE192">
        <v>-1.3049999999999999</v>
      </c>
      <c r="FF192">
        <v>0.372</v>
      </c>
      <c r="FG192">
        <v>415</v>
      </c>
      <c r="FH192">
        <v>35</v>
      </c>
      <c r="FI192">
        <v>0.02</v>
      </c>
      <c r="FJ192">
        <v>0.06</v>
      </c>
      <c r="FK192">
        <v>-17.853687804878049</v>
      </c>
      <c r="FL192">
        <v>-4.1742857142838867E-2</v>
      </c>
      <c r="FM192">
        <v>5.6204262467998582E-2</v>
      </c>
      <c r="FN192">
        <v>1</v>
      </c>
      <c r="FO192">
        <v>721.52358823529426</v>
      </c>
      <c r="FP192">
        <v>0.21185637360648549</v>
      </c>
      <c r="FQ192">
        <v>0.19907818707099159</v>
      </c>
      <c r="FR192">
        <v>1</v>
      </c>
      <c r="FS192">
        <v>0.84007185365853676</v>
      </c>
      <c r="FT192">
        <v>2.6736292682927241E-2</v>
      </c>
      <c r="FU192">
        <v>5.4698406297779356E-3</v>
      </c>
      <c r="FV192">
        <v>1</v>
      </c>
      <c r="FW192">
        <v>3</v>
      </c>
      <c r="FX192">
        <v>3</v>
      </c>
      <c r="FY192" t="s">
        <v>615</v>
      </c>
      <c r="FZ192">
        <v>3.3687299999999998</v>
      </c>
      <c r="GA192">
        <v>2.8936500000000001</v>
      </c>
      <c r="GB192">
        <v>0.19847899999999999</v>
      </c>
      <c r="GC192">
        <v>0.20293</v>
      </c>
      <c r="GD192">
        <v>0.14849399999999999</v>
      </c>
      <c r="GE192">
        <v>0.14876700000000001</v>
      </c>
      <c r="GF192">
        <v>27626.9</v>
      </c>
      <c r="GG192">
        <v>23909.200000000001</v>
      </c>
      <c r="GH192">
        <v>30821.1</v>
      </c>
      <c r="GI192">
        <v>27971</v>
      </c>
      <c r="GJ192">
        <v>34591.4</v>
      </c>
      <c r="GK192">
        <v>33610.1</v>
      </c>
      <c r="GL192">
        <v>40189</v>
      </c>
      <c r="GM192">
        <v>39004.300000000003</v>
      </c>
      <c r="GN192">
        <v>2.1589499999999999</v>
      </c>
      <c r="GO192">
        <v>1.57487</v>
      </c>
      <c r="GP192">
        <v>0</v>
      </c>
      <c r="GQ192">
        <v>4.9278099999999998E-2</v>
      </c>
      <c r="GR192">
        <v>999.9</v>
      </c>
      <c r="GS192">
        <v>34.025300000000001</v>
      </c>
      <c r="GT192">
        <v>62.1</v>
      </c>
      <c r="GU192">
        <v>39.5</v>
      </c>
      <c r="GV192">
        <v>44.358600000000003</v>
      </c>
      <c r="GW192">
        <v>49.540900000000001</v>
      </c>
      <c r="GX192">
        <v>41.089700000000001</v>
      </c>
      <c r="GY192">
        <v>1</v>
      </c>
      <c r="GZ192">
        <v>0.69369199999999998</v>
      </c>
      <c r="HA192">
        <v>2.1438299999999999</v>
      </c>
      <c r="HB192">
        <v>20.194199999999999</v>
      </c>
      <c r="HC192">
        <v>5.2144399999999997</v>
      </c>
      <c r="HD192">
        <v>11.974</v>
      </c>
      <c r="HE192">
        <v>4.9901</v>
      </c>
      <c r="HF192">
        <v>3.2925</v>
      </c>
      <c r="HG192">
        <v>7763.2</v>
      </c>
      <c r="HH192">
        <v>9999</v>
      </c>
      <c r="HI192">
        <v>9999</v>
      </c>
      <c r="HJ192">
        <v>780.9</v>
      </c>
      <c r="HK192">
        <v>4.9713500000000002</v>
      </c>
      <c r="HL192">
        <v>1.8743799999999999</v>
      </c>
      <c r="HM192">
        <v>1.87063</v>
      </c>
      <c r="HN192">
        <v>1.8703000000000001</v>
      </c>
      <c r="HO192">
        <v>1.8748499999999999</v>
      </c>
      <c r="HP192">
        <v>1.87164</v>
      </c>
      <c r="HQ192">
        <v>1.86707</v>
      </c>
      <c r="HR192">
        <v>1.87805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-1.3</v>
      </c>
      <c r="IG192">
        <v>0.37169999999999997</v>
      </c>
      <c r="IH192">
        <v>-1.305000000000007</v>
      </c>
      <c r="II192">
        <v>0</v>
      </c>
      <c r="IJ192">
        <v>0</v>
      </c>
      <c r="IK192">
        <v>0</v>
      </c>
      <c r="IL192">
        <v>0.37166500000000008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27.3</v>
      </c>
      <c r="IU192">
        <v>27.4</v>
      </c>
      <c r="IV192">
        <v>2.4633799999999999</v>
      </c>
      <c r="IW192">
        <v>2.5549300000000001</v>
      </c>
      <c r="IX192">
        <v>1.49902</v>
      </c>
      <c r="IY192">
        <v>2.2936999999999999</v>
      </c>
      <c r="IZ192">
        <v>1.69678</v>
      </c>
      <c r="JA192">
        <v>2.4145500000000002</v>
      </c>
      <c r="JB192">
        <v>44.445599999999999</v>
      </c>
      <c r="JC192">
        <v>15.900700000000001</v>
      </c>
      <c r="JD192">
        <v>18</v>
      </c>
      <c r="JE192">
        <v>584.08100000000002</v>
      </c>
      <c r="JF192">
        <v>290.84199999999998</v>
      </c>
      <c r="JG192">
        <v>29.998699999999999</v>
      </c>
      <c r="JH192">
        <v>36.228499999999997</v>
      </c>
      <c r="JI192">
        <v>30.000599999999999</v>
      </c>
      <c r="JJ192">
        <v>35.882399999999997</v>
      </c>
      <c r="JK192">
        <v>35.861699999999999</v>
      </c>
      <c r="JL192">
        <v>49.3752</v>
      </c>
      <c r="JM192">
        <v>25.2302</v>
      </c>
      <c r="JN192">
        <v>83.897099999999995</v>
      </c>
      <c r="JO192">
        <v>30</v>
      </c>
      <c r="JP192">
        <v>1184.02</v>
      </c>
      <c r="JQ192">
        <v>36.007899999999999</v>
      </c>
      <c r="JR192">
        <v>98.238699999999994</v>
      </c>
      <c r="JS192">
        <v>98.213300000000004</v>
      </c>
    </row>
    <row r="193" spans="1:279" x14ac:dyDescent="0.2">
      <c r="A193">
        <v>178</v>
      </c>
      <c r="B193">
        <v>1657643640.5</v>
      </c>
      <c r="C193">
        <v>707</v>
      </c>
      <c r="D193" t="s">
        <v>776</v>
      </c>
      <c r="E193" t="s">
        <v>777</v>
      </c>
      <c r="F193">
        <v>4</v>
      </c>
      <c r="G193">
        <v>1657643638.5</v>
      </c>
      <c r="H193">
        <f t="shared" si="100"/>
        <v>9.2856681174364336E-4</v>
      </c>
      <c r="I193">
        <f t="shared" si="101"/>
        <v>0.92856681174364331</v>
      </c>
      <c r="J193">
        <f t="shared" si="102"/>
        <v>8.8204569756690905</v>
      </c>
      <c r="K193">
        <f t="shared" si="103"/>
        <v>1159.301428571428</v>
      </c>
      <c r="L193">
        <f t="shared" si="104"/>
        <v>835.79244573577114</v>
      </c>
      <c r="M193">
        <f t="shared" si="105"/>
        <v>84.537343781449906</v>
      </c>
      <c r="N193">
        <f t="shared" si="106"/>
        <v>117.25909215079461</v>
      </c>
      <c r="O193">
        <f t="shared" si="107"/>
        <v>4.8608708735849597E-2</v>
      </c>
      <c r="P193">
        <f t="shared" si="108"/>
        <v>2.7600764938876137</v>
      </c>
      <c r="Q193">
        <f t="shared" si="109"/>
        <v>4.8138087126711478E-2</v>
      </c>
      <c r="R193">
        <f t="shared" si="110"/>
        <v>3.0128208092502367E-2</v>
      </c>
      <c r="S193">
        <f t="shared" si="111"/>
        <v>194.42486061253092</v>
      </c>
      <c r="T193">
        <f t="shared" si="112"/>
        <v>35.462256527696859</v>
      </c>
      <c r="U193">
        <f t="shared" si="113"/>
        <v>34.815057142857142</v>
      </c>
      <c r="V193">
        <f t="shared" si="114"/>
        <v>5.5907802553006372</v>
      </c>
      <c r="W193">
        <f t="shared" si="115"/>
        <v>67.845467664056486</v>
      </c>
      <c r="X193">
        <f t="shared" si="116"/>
        <v>3.7295963118687046</v>
      </c>
      <c r="Y193">
        <f t="shared" si="117"/>
        <v>5.4971930186054099</v>
      </c>
      <c r="Z193">
        <f t="shared" si="118"/>
        <v>1.8611839434319326</v>
      </c>
      <c r="AA193">
        <f t="shared" si="119"/>
        <v>-40.949796397894673</v>
      </c>
      <c r="AB193">
        <f t="shared" si="120"/>
        <v>-45.250458281689234</v>
      </c>
      <c r="AC193">
        <f t="shared" si="121"/>
        <v>-3.8162693481239303</v>
      </c>
      <c r="AD193">
        <f t="shared" si="122"/>
        <v>104.40833658482309</v>
      </c>
      <c r="AE193">
        <f t="shared" si="123"/>
        <v>18.238973689009725</v>
      </c>
      <c r="AF193">
        <f t="shared" si="124"/>
        <v>0.93040702623227034</v>
      </c>
      <c r="AG193">
        <f t="shared" si="125"/>
        <v>8.8204569756690905</v>
      </c>
      <c r="AH193">
        <v>1221.4193575731799</v>
      </c>
      <c r="AI193">
        <v>1206.2558181818181</v>
      </c>
      <c r="AJ193">
        <v>1.7110841891551609</v>
      </c>
      <c r="AK193">
        <v>64.653264527919617</v>
      </c>
      <c r="AL193">
        <f t="shared" si="126"/>
        <v>0.92856681174364331</v>
      </c>
      <c r="AM193">
        <v>36.045454243010113</v>
      </c>
      <c r="AN193">
        <v>36.871037575757583</v>
      </c>
      <c r="AO193">
        <v>-7.2822631742485339E-5</v>
      </c>
      <c r="AP193">
        <v>87.74884862576603</v>
      </c>
      <c r="AQ193">
        <v>104</v>
      </c>
      <c r="AR193">
        <v>16</v>
      </c>
      <c r="AS193">
        <f t="shared" si="127"/>
        <v>1</v>
      </c>
      <c r="AT193">
        <f t="shared" si="128"/>
        <v>0</v>
      </c>
      <c r="AU193">
        <f t="shared" si="129"/>
        <v>46896.862312324178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1009.4996997992387</v>
      </c>
      <c r="BI193">
        <f t="shared" si="133"/>
        <v>8.8204569756690905</v>
      </c>
      <c r="BJ193" t="e">
        <f t="shared" si="134"/>
        <v>#DIV/0!</v>
      </c>
      <c r="BK193">
        <f t="shared" si="135"/>
        <v>8.7374537876764441E-3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1199.992857142857</v>
      </c>
      <c r="CQ193">
        <f t="shared" si="147"/>
        <v>1009.4996997992387</v>
      </c>
      <c r="CR193">
        <f t="shared" si="148"/>
        <v>0.84125475730149246</v>
      </c>
      <c r="CS193">
        <f t="shared" si="149"/>
        <v>0.16202168159188049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1657643638.5</v>
      </c>
      <c r="CZ193">
        <v>1159.301428571428</v>
      </c>
      <c r="DA193">
        <v>1177.1257142857139</v>
      </c>
      <c r="DB193">
        <v>36.873271428571421</v>
      </c>
      <c r="DC193">
        <v>36.046442857142857</v>
      </c>
      <c r="DD193">
        <v>1160.6099999999999</v>
      </c>
      <c r="DE193">
        <v>36.501571428571417</v>
      </c>
      <c r="DF193">
        <v>650.26771428571431</v>
      </c>
      <c r="DG193">
        <v>101.0462857142857</v>
      </c>
      <c r="DH193">
        <v>0.10005057142857141</v>
      </c>
      <c r="DI193">
        <v>34.510957142857137</v>
      </c>
      <c r="DJ193">
        <v>999.89999999999986</v>
      </c>
      <c r="DK193">
        <v>34.815057142857142</v>
      </c>
      <c r="DL193">
        <v>0</v>
      </c>
      <c r="DM193">
        <v>0</v>
      </c>
      <c r="DN193">
        <v>8969.9128571428555</v>
      </c>
      <c r="DO193">
        <v>0</v>
      </c>
      <c r="DP193">
        <v>1970.038571428571</v>
      </c>
      <c r="DQ193">
        <v>-17.821428571428569</v>
      </c>
      <c r="DR193">
        <v>1203.69</v>
      </c>
      <c r="DS193">
        <v>1221.1428571428571</v>
      </c>
      <c r="DT193">
        <v>0.82683342857142861</v>
      </c>
      <c r="DU193">
        <v>1177.1257142857139</v>
      </c>
      <c r="DV193">
        <v>36.046442857142857</v>
      </c>
      <c r="DW193">
        <v>3.7259099999999998</v>
      </c>
      <c r="DX193">
        <v>3.642362857142857</v>
      </c>
      <c r="DY193">
        <v>27.68591428571429</v>
      </c>
      <c r="DZ193">
        <v>27.298342857142849</v>
      </c>
      <c r="EA193">
        <v>1199.992857142857</v>
      </c>
      <c r="EB193">
        <v>0.95799599999999985</v>
      </c>
      <c r="EC193">
        <v>4.200389999999999E-2</v>
      </c>
      <c r="ED193">
        <v>0</v>
      </c>
      <c r="EE193">
        <v>721.79728571428564</v>
      </c>
      <c r="EF193">
        <v>5.0001600000000002</v>
      </c>
      <c r="EG193">
        <v>10915.05714285714</v>
      </c>
      <c r="EH193">
        <v>9515.1114285714284</v>
      </c>
      <c r="EI193">
        <v>48.794285714285721</v>
      </c>
      <c r="EJ193">
        <v>51.561999999999998</v>
      </c>
      <c r="EK193">
        <v>50.062285714285707</v>
      </c>
      <c r="EL193">
        <v>49.991</v>
      </c>
      <c r="EM193">
        <v>50.553142857142859</v>
      </c>
      <c r="EN193">
        <v>1144.802857142857</v>
      </c>
      <c r="EO193">
        <v>50.19</v>
      </c>
      <c r="EP193">
        <v>0</v>
      </c>
      <c r="EQ193">
        <v>86176.799999952316</v>
      </c>
      <c r="ER193">
        <v>0</v>
      </c>
      <c r="ES193">
        <v>721.62103846153832</v>
      </c>
      <c r="ET193">
        <v>1.232512810115818</v>
      </c>
      <c r="EU193">
        <v>-21.435897486457609</v>
      </c>
      <c r="EV193">
        <v>10914.14615384615</v>
      </c>
      <c r="EW193">
        <v>15</v>
      </c>
      <c r="EX193">
        <v>1657642000.5999999</v>
      </c>
      <c r="EY193" t="s">
        <v>416</v>
      </c>
      <c r="EZ193">
        <v>1657642000.5999999</v>
      </c>
      <c r="FA193">
        <v>1657641990.5999999</v>
      </c>
      <c r="FB193">
        <v>8</v>
      </c>
      <c r="FC193">
        <v>5.2999999999999999E-2</v>
      </c>
      <c r="FD193">
        <v>-7.3999999999999996E-2</v>
      </c>
      <c r="FE193">
        <v>-1.3049999999999999</v>
      </c>
      <c r="FF193">
        <v>0.372</v>
      </c>
      <c r="FG193">
        <v>415</v>
      </c>
      <c r="FH193">
        <v>35</v>
      </c>
      <c r="FI193">
        <v>0.02</v>
      </c>
      <c r="FJ193">
        <v>0.06</v>
      </c>
      <c r="FK193">
        <v>-17.856502500000001</v>
      </c>
      <c r="FL193">
        <v>0.21177523452159691</v>
      </c>
      <c r="FM193">
        <v>5.3608024061235528E-2</v>
      </c>
      <c r="FN193">
        <v>1</v>
      </c>
      <c r="FO193">
        <v>721.59182352941184</v>
      </c>
      <c r="FP193">
        <v>0.4216653896727694</v>
      </c>
      <c r="FQ193">
        <v>0.2126891505001702</v>
      </c>
      <c r="FR193">
        <v>1</v>
      </c>
      <c r="FS193">
        <v>0.83882182499999991</v>
      </c>
      <c r="FT193">
        <v>-1.335081050656816E-2</v>
      </c>
      <c r="FU193">
        <v>6.9161509305664323E-3</v>
      </c>
      <c r="FV193">
        <v>1</v>
      </c>
      <c r="FW193">
        <v>3</v>
      </c>
      <c r="FX193">
        <v>3</v>
      </c>
      <c r="FY193" t="s">
        <v>615</v>
      </c>
      <c r="FZ193">
        <v>3.3688799999999999</v>
      </c>
      <c r="GA193">
        <v>2.8936700000000002</v>
      </c>
      <c r="GB193">
        <v>0.19919899999999999</v>
      </c>
      <c r="GC193">
        <v>0.203651</v>
      </c>
      <c r="GD193">
        <v>0.148478</v>
      </c>
      <c r="GE193">
        <v>0.14877299999999999</v>
      </c>
      <c r="GF193">
        <v>27601.3</v>
      </c>
      <c r="GG193">
        <v>23887.9</v>
      </c>
      <c r="GH193">
        <v>30820.400000000001</v>
      </c>
      <c r="GI193">
        <v>27971.599999999999</v>
      </c>
      <c r="GJ193">
        <v>34591.599999999999</v>
      </c>
      <c r="GK193">
        <v>33610.6</v>
      </c>
      <c r="GL193">
        <v>40188.400000000001</v>
      </c>
      <c r="GM193">
        <v>39005.199999999997</v>
      </c>
      <c r="GN193">
        <v>2.1587999999999998</v>
      </c>
      <c r="GO193">
        <v>1.5745499999999999</v>
      </c>
      <c r="GP193">
        <v>0</v>
      </c>
      <c r="GQ193">
        <v>4.8816199999999997E-2</v>
      </c>
      <c r="GR193">
        <v>999.9</v>
      </c>
      <c r="GS193">
        <v>34.022199999999998</v>
      </c>
      <c r="GT193">
        <v>62.1</v>
      </c>
      <c r="GU193">
        <v>39.5</v>
      </c>
      <c r="GV193">
        <v>44.356400000000001</v>
      </c>
      <c r="GW193">
        <v>49.660899999999998</v>
      </c>
      <c r="GX193">
        <v>41.246000000000002</v>
      </c>
      <c r="GY193">
        <v>1</v>
      </c>
      <c r="GZ193">
        <v>0.69418400000000002</v>
      </c>
      <c r="HA193">
        <v>2.1356899999999999</v>
      </c>
      <c r="HB193">
        <v>20.194099999999999</v>
      </c>
      <c r="HC193">
        <v>5.2148899999999996</v>
      </c>
      <c r="HD193">
        <v>11.974</v>
      </c>
      <c r="HE193">
        <v>4.9903000000000004</v>
      </c>
      <c r="HF193">
        <v>3.2925</v>
      </c>
      <c r="HG193">
        <v>7763.4</v>
      </c>
      <c r="HH193">
        <v>9999</v>
      </c>
      <c r="HI193">
        <v>9999</v>
      </c>
      <c r="HJ193">
        <v>780.9</v>
      </c>
      <c r="HK193">
        <v>4.9713599999999998</v>
      </c>
      <c r="HL193">
        <v>1.8743700000000001</v>
      </c>
      <c r="HM193">
        <v>1.8706199999999999</v>
      </c>
      <c r="HN193">
        <v>1.8703099999999999</v>
      </c>
      <c r="HO193">
        <v>1.8748499999999999</v>
      </c>
      <c r="HP193">
        <v>1.87164</v>
      </c>
      <c r="HQ193">
        <v>1.86707</v>
      </c>
      <c r="HR193">
        <v>1.87805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-1.3</v>
      </c>
      <c r="IG193">
        <v>0.37169999999999997</v>
      </c>
      <c r="IH193">
        <v>-1.305000000000007</v>
      </c>
      <c r="II193">
        <v>0</v>
      </c>
      <c r="IJ193">
        <v>0</v>
      </c>
      <c r="IK193">
        <v>0</v>
      </c>
      <c r="IL193">
        <v>0.37166500000000008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27.3</v>
      </c>
      <c r="IU193">
        <v>27.5</v>
      </c>
      <c r="IV193">
        <v>2.47559</v>
      </c>
      <c r="IW193">
        <v>2.5512700000000001</v>
      </c>
      <c r="IX193">
        <v>1.49902</v>
      </c>
      <c r="IY193">
        <v>2.2936999999999999</v>
      </c>
      <c r="IZ193">
        <v>1.69678</v>
      </c>
      <c r="JA193">
        <v>2.3803700000000001</v>
      </c>
      <c r="JB193">
        <v>44.445599999999999</v>
      </c>
      <c r="JC193">
        <v>15.900700000000001</v>
      </c>
      <c r="JD193">
        <v>18</v>
      </c>
      <c r="JE193">
        <v>584.02800000000002</v>
      </c>
      <c r="JF193">
        <v>290.71199999999999</v>
      </c>
      <c r="JG193">
        <v>29.998200000000001</v>
      </c>
      <c r="JH193">
        <v>36.234099999999998</v>
      </c>
      <c r="JI193">
        <v>30.000599999999999</v>
      </c>
      <c r="JJ193">
        <v>35.888500000000001</v>
      </c>
      <c r="JK193">
        <v>35.868299999999998</v>
      </c>
      <c r="JL193">
        <v>49.604999999999997</v>
      </c>
      <c r="JM193">
        <v>25.2302</v>
      </c>
      <c r="JN193">
        <v>83.897099999999995</v>
      </c>
      <c r="JO193">
        <v>30</v>
      </c>
      <c r="JP193">
        <v>1190.7</v>
      </c>
      <c r="JQ193">
        <v>36.008299999999998</v>
      </c>
      <c r="JR193">
        <v>98.236999999999995</v>
      </c>
      <c r="JS193">
        <v>98.215299999999999</v>
      </c>
    </row>
    <row r="194" spans="1:279" x14ac:dyDescent="0.2">
      <c r="A194">
        <v>179</v>
      </c>
      <c r="B194">
        <v>1657643644.5</v>
      </c>
      <c r="C194">
        <v>711</v>
      </c>
      <c r="D194" t="s">
        <v>778</v>
      </c>
      <c r="E194" t="s">
        <v>779</v>
      </c>
      <c r="F194">
        <v>4</v>
      </c>
      <c r="G194">
        <v>1657643642.1875</v>
      </c>
      <c r="H194">
        <f t="shared" si="100"/>
        <v>9.1889931050766237E-4</v>
      </c>
      <c r="I194">
        <f t="shared" si="101"/>
        <v>0.91889931050766238</v>
      </c>
      <c r="J194">
        <f t="shared" si="102"/>
        <v>8.7121900356039887</v>
      </c>
      <c r="K194">
        <f t="shared" si="103"/>
        <v>1165.44625</v>
      </c>
      <c r="L194">
        <f t="shared" si="104"/>
        <v>842.61997032655256</v>
      </c>
      <c r="M194">
        <f t="shared" si="105"/>
        <v>85.227782658716947</v>
      </c>
      <c r="N194">
        <f t="shared" si="106"/>
        <v>117.88042438268171</v>
      </c>
      <c r="O194">
        <f t="shared" si="107"/>
        <v>4.8149438293429186E-2</v>
      </c>
      <c r="P194">
        <f t="shared" si="108"/>
        <v>2.7516923244973537</v>
      </c>
      <c r="Q194">
        <f t="shared" si="109"/>
        <v>4.7686229747703979E-2</v>
      </c>
      <c r="R194">
        <f t="shared" si="110"/>
        <v>2.9845139553093071E-2</v>
      </c>
      <c r="S194">
        <f t="shared" si="111"/>
        <v>194.42614536251389</v>
      </c>
      <c r="T194">
        <f t="shared" si="112"/>
        <v>35.450654980525158</v>
      </c>
      <c r="U194">
        <f t="shared" si="113"/>
        <v>34.807837499999998</v>
      </c>
      <c r="V194">
        <f t="shared" si="114"/>
        <v>5.5885424527215362</v>
      </c>
      <c r="W194">
        <f t="shared" si="115"/>
        <v>67.903299247175866</v>
      </c>
      <c r="X194">
        <f t="shared" si="116"/>
        <v>3.7292618119454963</v>
      </c>
      <c r="Y194">
        <f t="shared" si="117"/>
        <v>5.4920185812629692</v>
      </c>
      <c r="Z194">
        <f t="shared" si="118"/>
        <v>1.8592806407760398</v>
      </c>
      <c r="AA194">
        <f t="shared" si="119"/>
        <v>-40.523459593387912</v>
      </c>
      <c r="AB194">
        <f t="shared" si="120"/>
        <v>-46.555699175462117</v>
      </c>
      <c r="AC194">
        <f t="shared" si="121"/>
        <v>-3.937848260977264</v>
      </c>
      <c r="AD194">
        <f t="shared" si="122"/>
        <v>103.40913833268661</v>
      </c>
      <c r="AE194">
        <f t="shared" si="123"/>
        <v>18.259570852468993</v>
      </c>
      <c r="AF194">
        <f t="shared" si="124"/>
        <v>0.91987332385356424</v>
      </c>
      <c r="AG194">
        <f t="shared" si="125"/>
        <v>8.7121900356039887</v>
      </c>
      <c r="AH194">
        <v>1228.3494537992319</v>
      </c>
      <c r="AI194">
        <v>1213.2053939393941</v>
      </c>
      <c r="AJ194">
        <v>1.73262169501659</v>
      </c>
      <c r="AK194">
        <v>64.653264527919617</v>
      </c>
      <c r="AL194">
        <f t="shared" si="126"/>
        <v>0.91889931050766238</v>
      </c>
      <c r="AM194">
        <v>36.052775462838163</v>
      </c>
      <c r="AN194">
        <v>36.86953939393937</v>
      </c>
      <c r="AO194">
        <v>-3.8279070403065312E-5</v>
      </c>
      <c r="AP194">
        <v>87.74884862576603</v>
      </c>
      <c r="AQ194">
        <v>104</v>
      </c>
      <c r="AR194">
        <v>16</v>
      </c>
      <c r="AS194">
        <f t="shared" si="127"/>
        <v>1</v>
      </c>
      <c r="AT194">
        <f t="shared" si="128"/>
        <v>0</v>
      </c>
      <c r="AU194">
        <f t="shared" si="129"/>
        <v>46670.47327020095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1009.5057747992299</v>
      </c>
      <c r="BI194">
        <f t="shared" si="133"/>
        <v>8.7121900356039887</v>
      </c>
      <c r="BJ194" t="e">
        <f t="shared" si="134"/>
        <v>#DIV/0!</v>
      </c>
      <c r="BK194">
        <f t="shared" si="135"/>
        <v>8.6301537376907676E-3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</v>
      </c>
      <c r="CQ194">
        <f t="shared" si="147"/>
        <v>1009.5057747992299</v>
      </c>
      <c r="CR194">
        <f t="shared" si="148"/>
        <v>0.84125481233269161</v>
      </c>
      <c r="CS194">
        <f t="shared" si="149"/>
        <v>0.16202178780209492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1657643642.1875</v>
      </c>
      <c r="CZ194">
        <v>1165.44625</v>
      </c>
      <c r="DA194">
        <v>1183.2825</v>
      </c>
      <c r="DB194">
        <v>36.870024999999998</v>
      </c>
      <c r="DC194">
        <v>36.052599999999998</v>
      </c>
      <c r="DD194">
        <v>1166.7550000000001</v>
      </c>
      <c r="DE194">
        <v>36.498350000000002</v>
      </c>
      <c r="DF194">
        <v>650.30375000000004</v>
      </c>
      <c r="DG194">
        <v>101.045875</v>
      </c>
      <c r="DH194">
        <v>0.10029487500000001</v>
      </c>
      <c r="DI194">
        <v>34.494012499999997</v>
      </c>
      <c r="DJ194">
        <v>999.9</v>
      </c>
      <c r="DK194">
        <v>34.807837499999998</v>
      </c>
      <c r="DL194">
        <v>0</v>
      </c>
      <c r="DM194">
        <v>0</v>
      </c>
      <c r="DN194">
        <v>8925.5487499999981</v>
      </c>
      <c r="DO194">
        <v>0</v>
      </c>
      <c r="DP194">
        <v>1957.94875</v>
      </c>
      <c r="DQ194">
        <v>-17.832825</v>
      </c>
      <c r="DR194">
        <v>1210.06375</v>
      </c>
      <c r="DS194">
        <v>1227.5362500000001</v>
      </c>
      <c r="DT194">
        <v>0.81742674999999998</v>
      </c>
      <c r="DU194">
        <v>1183.2825</v>
      </c>
      <c r="DV194">
        <v>36.052599999999998</v>
      </c>
      <c r="DW194">
        <v>3.7255600000000002</v>
      </c>
      <c r="DX194">
        <v>3.6429649999999998</v>
      </c>
      <c r="DY194">
        <v>27.684325000000001</v>
      </c>
      <c r="DZ194">
        <v>27.301200000000001</v>
      </c>
      <c r="EA194">
        <v>1200</v>
      </c>
      <c r="EB194">
        <v>0.95799599999999996</v>
      </c>
      <c r="EC194">
        <v>4.2003899999999997E-2</v>
      </c>
      <c r="ED194">
        <v>0</v>
      </c>
      <c r="EE194">
        <v>721.897875</v>
      </c>
      <c r="EF194">
        <v>5.0001600000000002</v>
      </c>
      <c r="EG194">
        <v>10924.625</v>
      </c>
      <c r="EH194">
        <v>9515.1674999999996</v>
      </c>
      <c r="EI194">
        <v>48.788749999999993</v>
      </c>
      <c r="EJ194">
        <v>51.561999999999998</v>
      </c>
      <c r="EK194">
        <v>50.062375000000003</v>
      </c>
      <c r="EL194">
        <v>49.976374999999997</v>
      </c>
      <c r="EM194">
        <v>50.523249999999997</v>
      </c>
      <c r="EN194">
        <v>1144.8074999999999</v>
      </c>
      <c r="EO194">
        <v>50.192500000000003</v>
      </c>
      <c r="EP194">
        <v>0</v>
      </c>
      <c r="EQ194">
        <v>86181</v>
      </c>
      <c r="ER194">
        <v>0</v>
      </c>
      <c r="ES194">
        <v>721.70408000000009</v>
      </c>
      <c r="ET194">
        <v>1.834384609296251</v>
      </c>
      <c r="EU194">
        <v>129.061538540588</v>
      </c>
      <c r="EV194">
        <v>10916.14</v>
      </c>
      <c r="EW194">
        <v>15</v>
      </c>
      <c r="EX194">
        <v>1657642000.5999999</v>
      </c>
      <c r="EY194" t="s">
        <v>416</v>
      </c>
      <c r="EZ194">
        <v>1657642000.5999999</v>
      </c>
      <c r="FA194">
        <v>1657641990.5999999</v>
      </c>
      <c r="FB194">
        <v>8</v>
      </c>
      <c r="FC194">
        <v>5.2999999999999999E-2</v>
      </c>
      <c r="FD194">
        <v>-7.3999999999999996E-2</v>
      </c>
      <c r="FE194">
        <v>-1.3049999999999999</v>
      </c>
      <c r="FF194">
        <v>0.372</v>
      </c>
      <c r="FG194">
        <v>415</v>
      </c>
      <c r="FH194">
        <v>35</v>
      </c>
      <c r="FI194">
        <v>0.02</v>
      </c>
      <c r="FJ194">
        <v>0.06</v>
      </c>
      <c r="FK194">
        <v>-17.845146341463419</v>
      </c>
      <c r="FL194">
        <v>0.25386898954704612</v>
      </c>
      <c r="FM194">
        <v>5.5076244702390108E-2</v>
      </c>
      <c r="FN194">
        <v>1</v>
      </c>
      <c r="FO194">
        <v>721.65529411764714</v>
      </c>
      <c r="FP194">
        <v>1.0094423176717739</v>
      </c>
      <c r="FQ194">
        <v>0.2388465578581585</v>
      </c>
      <c r="FR194">
        <v>0</v>
      </c>
      <c r="FS194">
        <v>0.83470085365853663</v>
      </c>
      <c r="FT194">
        <v>-8.0060174216025098E-2</v>
      </c>
      <c r="FU194">
        <v>1.0941787316791589E-2</v>
      </c>
      <c r="FV194">
        <v>1</v>
      </c>
      <c r="FW194">
        <v>2</v>
      </c>
      <c r="FX194">
        <v>3</v>
      </c>
      <c r="FY194" t="s">
        <v>417</v>
      </c>
      <c r="FZ194">
        <v>3.3690500000000001</v>
      </c>
      <c r="GA194">
        <v>2.8932199999999999</v>
      </c>
      <c r="GB194">
        <v>0.19992599999999999</v>
      </c>
      <c r="GC194">
        <v>0.20438999999999999</v>
      </c>
      <c r="GD194">
        <v>0.14846999999999999</v>
      </c>
      <c r="GE194">
        <v>0.148786</v>
      </c>
      <c r="GF194">
        <v>27576.400000000001</v>
      </c>
      <c r="GG194">
        <v>23865.3</v>
      </c>
      <c r="GH194">
        <v>30820.799999999999</v>
      </c>
      <c r="GI194">
        <v>27971.200000000001</v>
      </c>
      <c r="GJ194">
        <v>34592.400000000001</v>
      </c>
      <c r="GK194">
        <v>33609.599999999999</v>
      </c>
      <c r="GL194">
        <v>40189</v>
      </c>
      <c r="GM194">
        <v>39004.6</v>
      </c>
      <c r="GN194">
        <v>2.1591200000000002</v>
      </c>
      <c r="GO194">
        <v>1.5740499999999999</v>
      </c>
      <c r="GP194">
        <v>0</v>
      </c>
      <c r="GQ194">
        <v>4.85405E-2</v>
      </c>
      <c r="GR194">
        <v>999.9</v>
      </c>
      <c r="GS194">
        <v>34.0167</v>
      </c>
      <c r="GT194">
        <v>62.1</v>
      </c>
      <c r="GU194">
        <v>39.5</v>
      </c>
      <c r="GV194">
        <v>44.3596</v>
      </c>
      <c r="GW194">
        <v>50.6509</v>
      </c>
      <c r="GX194">
        <v>40.761200000000002</v>
      </c>
      <c r="GY194">
        <v>1</v>
      </c>
      <c r="GZ194">
        <v>0.69454000000000005</v>
      </c>
      <c r="HA194">
        <v>2.1244499999999999</v>
      </c>
      <c r="HB194">
        <v>20.194199999999999</v>
      </c>
      <c r="HC194">
        <v>5.2138499999999999</v>
      </c>
      <c r="HD194">
        <v>11.974</v>
      </c>
      <c r="HE194">
        <v>4.9898499999999997</v>
      </c>
      <c r="HF194">
        <v>3.2924799999999999</v>
      </c>
      <c r="HG194">
        <v>7763.4</v>
      </c>
      <c r="HH194">
        <v>9999</v>
      </c>
      <c r="HI194">
        <v>9999</v>
      </c>
      <c r="HJ194">
        <v>780.9</v>
      </c>
      <c r="HK194">
        <v>4.9713200000000004</v>
      </c>
      <c r="HL194">
        <v>1.8743799999999999</v>
      </c>
      <c r="HM194">
        <v>1.8706199999999999</v>
      </c>
      <c r="HN194">
        <v>1.8703000000000001</v>
      </c>
      <c r="HO194">
        <v>1.8748499999999999</v>
      </c>
      <c r="HP194">
        <v>1.87164</v>
      </c>
      <c r="HQ194">
        <v>1.86707</v>
      </c>
      <c r="HR194">
        <v>1.87805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-1.3</v>
      </c>
      <c r="IG194">
        <v>0.37159999999999999</v>
      </c>
      <c r="IH194">
        <v>-1.305000000000007</v>
      </c>
      <c r="II194">
        <v>0</v>
      </c>
      <c r="IJ194">
        <v>0</v>
      </c>
      <c r="IK194">
        <v>0</v>
      </c>
      <c r="IL194">
        <v>0.37166500000000008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27.4</v>
      </c>
      <c r="IU194">
        <v>27.6</v>
      </c>
      <c r="IV194">
        <v>2.4865699999999999</v>
      </c>
      <c r="IW194">
        <v>2.5598100000000001</v>
      </c>
      <c r="IX194">
        <v>1.49902</v>
      </c>
      <c r="IY194">
        <v>2.2936999999999999</v>
      </c>
      <c r="IZ194">
        <v>1.69678</v>
      </c>
      <c r="JA194">
        <v>2.31812</v>
      </c>
      <c r="JB194">
        <v>44.445599999999999</v>
      </c>
      <c r="JC194">
        <v>15.891999999999999</v>
      </c>
      <c r="JD194">
        <v>18</v>
      </c>
      <c r="JE194">
        <v>584.31399999999996</v>
      </c>
      <c r="JF194">
        <v>290.48700000000002</v>
      </c>
      <c r="JG194">
        <v>29.997499999999999</v>
      </c>
      <c r="JH194">
        <v>36.2395</v>
      </c>
      <c r="JI194">
        <v>30.000599999999999</v>
      </c>
      <c r="JJ194">
        <v>35.894300000000001</v>
      </c>
      <c r="JK194">
        <v>35.8733</v>
      </c>
      <c r="JL194">
        <v>49.833300000000001</v>
      </c>
      <c r="JM194">
        <v>25.2302</v>
      </c>
      <c r="JN194">
        <v>83.897099999999995</v>
      </c>
      <c r="JO194">
        <v>30</v>
      </c>
      <c r="JP194">
        <v>1197.3800000000001</v>
      </c>
      <c r="JQ194">
        <v>36.014299999999999</v>
      </c>
      <c r="JR194">
        <v>98.238399999999999</v>
      </c>
      <c r="JS194">
        <v>98.213899999999995</v>
      </c>
    </row>
    <row r="195" spans="1:279" x14ac:dyDescent="0.2">
      <c r="A195">
        <v>180</v>
      </c>
      <c r="B195">
        <v>1657643648</v>
      </c>
      <c r="C195">
        <v>714.5</v>
      </c>
      <c r="D195" t="s">
        <v>780</v>
      </c>
      <c r="E195" t="s">
        <v>781</v>
      </c>
      <c r="F195">
        <v>4</v>
      </c>
      <c r="G195">
        <v>1657643645.625</v>
      </c>
      <c r="H195">
        <f t="shared" si="100"/>
        <v>9.1608737889152254E-4</v>
      </c>
      <c r="I195">
        <f t="shared" si="101"/>
        <v>0.91608737889152259</v>
      </c>
      <c r="J195">
        <f t="shared" si="102"/>
        <v>8.4883957865022257</v>
      </c>
      <c r="K195">
        <f t="shared" si="103"/>
        <v>1171.24</v>
      </c>
      <c r="L195">
        <f t="shared" si="104"/>
        <v>855.76559171514509</v>
      </c>
      <c r="M195">
        <f t="shared" si="105"/>
        <v>86.558370937207386</v>
      </c>
      <c r="N195">
        <f t="shared" si="106"/>
        <v>118.4677525691415</v>
      </c>
      <c r="O195">
        <f t="shared" si="107"/>
        <v>4.8156269666160989E-2</v>
      </c>
      <c r="P195">
        <f t="shared" si="108"/>
        <v>2.7570305833169746</v>
      </c>
      <c r="Q195">
        <f t="shared" si="109"/>
        <v>4.7693818193455279E-2</v>
      </c>
      <c r="R195">
        <f t="shared" si="110"/>
        <v>2.9849815576025274E-2</v>
      </c>
      <c r="S195">
        <f t="shared" si="111"/>
        <v>194.42447698752036</v>
      </c>
      <c r="T195">
        <f t="shared" si="112"/>
        <v>35.438413960095666</v>
      </c>
      <c r="U195">
        <f t="shared" si="113"/>
        <v>34.788625000000003</v>
      </c>
      <c r="V195">
        <f t="shared" si="114"/>
        <v>5.5825911330408067</v>
      </c>
      <c r="W195">
        <f t="shared" si="115"/>
        <v>67.945124904868621</v>
      </c>
      <c r="X195">
        <f t="shared" si="116"/>
        <v>3.7292158912618003</v>
      </c>
      <c r="Y195">
        <f t="shared" si="117"/>
        <v>5.4885702196929547</v>
      </c>
      <c r="Z195">
        <f t="shared" si="118"/>
        <v>1.8533752417790064</v>
      </c>
      <c r="AA195">
        <f t="shared" si="119"/>
        <v>-40.399453409116141</v>
      </c>
      <c r="AB195">
        <f t="shared" si="120"/>
        <v>-45.469926298812219</v>
      </c>
      <c r="AC195">
        <f t="shared" si="121"/>
        <v>-3.837991834547672</v>
      </c>
      <c r="AD195">
        <f t="shared" si="122"/>
        <v>104.71710544504433</v>
      </c>
      <c r="AE195">
        <f t="shared" si="123"/>
        <v>18.319568844444248</v>
      </c>
      <c r="AF195">
        <f t="shared" si="124"/>
        <v>0.91556386494711528</v>
      </c>
      <c r="AG195">
        <f t="shared" si="125"/>
        <v>8.4883957865022257</v>
      </c>
      <c r="AH195">
        <v>1234.5458080931719</v>
      </c>
      <c r="AI195">
        <v>1219.4155151515149</v>
      </c>
      <c r="AJ195">
        <v>1.7834196764272561</v>
      </c>
      <c r="AK195">
        <v>64.653264527919617</v>
      </c>
      <c r="AL195">
        <f t="shared" si="126"/>
        <v>0.91608737889152259</v>
      </c>
      <c r="AM195">
        <v>36.05470346571736</v>
      </c>
      <c r="AN195">
        <v>36.868864242424237</v>
      </c>
      <c r="AO195">
        <v>-1.3186338450835439E-5</v>
      </c>
      <c r="AP195">
        <v>87.74884862576603</v>
      </c>
      <c r="AQ195">
        <v>103</v>
      </c>
      <c r="AR195">
        <v>16</v>
      </c>
      <c r="AS195">
        <f t="shared" si="127"/>
        <v>1</v>
      </c>
      <c r="AT195">
        <f t="shared" si="128"/>
        <v>0</v>
      </c>
      <c r="AU195">
        <f t="shared" si="129"/>
        <v>46817.949471683613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1009.4973372992332</v>
      </c>
      <c r="BI195">
        <f t="shared" si="133"/>
        <v>8.4883957865022257</v>
      </c>
      <c r="BJ195" t="e">
        <f t="shared" si="134"/>
        <v>#DIV/0!</v>
      </c>
      <c r="BK195">
        <f t="shared" si="135"/>
        <v>8.4085370737199995E-3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1199.99</v>
      </c>
      <c r="CQ195">
        <f t="shared" si="147"/>
        <v>1009.4973372992332</v>
      </c>
      <c r="CR195">
        <f t="shared" si="148"/>
        <v>0.8412547915392905</v>
      </c>
      <c r="CS195">
        <f t="shared" si="149"/>
        <v>0.16202174767083088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1657643645.625</v>
      </c>
      <c r="CZ195">
        <v>1171.24</v>
      </c>
      <c r="DA195">
        <v>1189.1324999999999</v>
      </c>
      <c r="DB195">
        <v>36.869162500000002</v>
      </c>
      <c r="DC195">
        <v>36.0555375</v>
      </c>
      <c r="DD195">
        <v>1172.5487499999999</v>
      </c>
      <c r="DE195">
        <v>36.497500000000002</v>
      </c>
      <c r="DF195">
        <v>650.28075000000001</v>
      </c>
      <c r="DG195">
        <v>101.047375</v>
      </c>
      <c r="DH195">
        <v>9.9915537499999998E-2</v>
      </c>
      <c r="DI195">
        <v>34.482712499999998</v>
      </c>
      <c r="DJ195">
        <v>999.9</v>
      </c>
      <c r="DK195">
        <v>34.788625000000003</v>
      </c>
      <c r="DL195">
        <v>0</v>
      </c>
      <c r="DM195">
        <v>0</v>
      </c>
      <c r="DN195">
        <v>8953.6712499999994</v>
      </c>
      <c r="DO195">
        <v>0</v>
      </c>
      <c r="DP195">
        <v>1979.7225000000001</v>
      </c>
      <c r="DQ195">
        <v>-17.890374999999999</v>
      </c>
      <c r="DR195">
        <v>1216.0787499999999</v>
      </c>
      <c r="DS195">
        <v>1233.6087500000001</v>
      </c>
      <c r="DT195">
        <v>0.81363674999999991</v>
      </c>
      <c r="DU195">
        <v>1189.1324999999999</v>
      </c>
      <c r="DV195">
        <v>36.0555375</v>
      </c>
      <c r="DW195">
        <v>3.7255324999999999</v>
      </c>
      <c r="DX195">
        <v>3.6433187500000002</v>
      </c>
      <c r="DY195">
        <v>27.6841875</v>
      </c>
      <c r="DZ195">
        <v>27.302849999999999</v>
      </c>
      <c r="EA195">
        <v>1199.99</v>
      </c>
      <c r="EB195">
        <v>0.95799599999999996</v>
      </c>
      <c r="EC195">
        <v>4.2003899999999997E-2</v>
      </c>
      <c r="ED195">
        <v>0</v>
      </c>
      <c r="EE195">
        <v>721.91987500000005</v>
      </c>
      <c r="EF195">
        <v>5.0001600000000002</v>
      </c>
      <c r="EG195">
        <v>10940.4</v>
      </c>
      <c r="EH195">
        <v>9515.0849999999991</v>
      </c>
      <c r="EI195">
        <v>48.765500000000003</v>
      </c>
      <c r="EJ195">
        <v>51.561999999999998</v>
      </c>
      <c r="EK195">
        <v>50.046499999999988</v>
      </c>
      <c r="EL195">
        <v>49.968499999999999</v>
      </c>
      <c r="EM195">
        <v>50.523249999999997</v>
      </c>
      <c r="EN195">
        <v>1144.7987499999999</v>
      </c>
      <c r="EO195">
        <v>50.191249999999997</v>
      </c>
      <c r="EP195">
        <v>0</v>
      </c>
      <c r="EQ195">
        <v>86184.600000143051</v>
      </c>
      <c r="ER195">
        <v>0</v>
      </c>
      <c r="ES195">
        <v>721.79275999999993</v>
      </c>
      <c r="ET195">
        <v>1.413923068121218</v>
      </c>
      <c r="EU195">
        <v>102.0307688534878</v>
      </c>
      <c r="EV195">
        <v>10925.224</v>
      </c>
      <c r="EW195">
        <v>15</v>
      </c>
      <c r="EX195">
        <v>1657642000.5999999</v>
      </c>
      <c r="EY195" t="s">
        <v>416</v>
      </c>
      <c r="EZ195">
        <v>1657642000.5999999</v>
      </c>
      <c r="FA195">
        <v>1657641990.5999999</v>
      </c>
      <c r="FB195">
        <v>8</v>
      </c>
      <c r="FC195">
        <v>5.2999999999999999E-2</v>
      </c>
      <c r="FD195">
        <v>-7.3999999999999996E-2</v>
      </c>
      <c r="FE195">
        <v>-1.3049999999999999</v>
      </c>
      <c r="FF195">
        <v>0.372</v>
      </c>
      <c r="FG195">
        <v>415</v>
      </c>
      <c r="FH195">
        <v>35</v>
      </c>
      <c r="FI195">
        <v>0.02</v>
      </c>
      <c r="FJ195">
        <v>0.06</v>
      </c>
      <c r="FK195">
        <v>-17.851202439024391</v>
      </c>
      <c r="FL195">
        <v>3.389686411149085E-2</v>
      </c>
      <c r="FM195">
        <v>5.9220437671074391E-2</v>
      </c>
      <c r="FN195">
        <v>1</v>
      </c>
      <c r="FO195">
        <v>721.7049117647058</v>
      </c>
      <c r="FP195">
        <v>1.4059434614352859</v>
      </c>
      <c r="FQ195">
        <v>0.24107557609804089</v>
      </c>
      <c r="FR195">
        <v>0</v>
      </c>
      <c r="FS195">
        <v>0.83040080487804879</v>
      </c>
      <c r="FT195">
        <v>-0.13631270383275121</v>
      </c>
      <c r="FU195">
        <v>1.36838312407506E-2</v>
      </c>
      <c r="FV195">
        <v>0</v>
      </c>
      <c r="FW195">
        <v>1</v>
      </c>
      <c r="FX195">
        <v>3</v>
      </c>
      <c r="FY195" t="s">
        <v>425</v>
      </c>
      <c r="FZ195">
        <v>3.3688199999999999</v>
      </c>
      <c r="GA195">
        <v>2.89351</v>
      </c>
      <c r="GB195">
        <v>0.200573</v>
      </c>
      <c r="GC195">
        <v>0.20502300000000001</v>
      </c>
      <c r="GD195">
        <v>0.14846999999999999</v>
      </c>
      <c r="GE195">
        <v>0.14880099999999999</v>
      </c>
      <c r="GF195">
        <v>27553.599999999999</v>
      </c>
      <c r="GG195">
        <v>23846</v>
      </c>
      <c r="GH195">
        <v>30820.400000000001</v>
      </c>
      <c r="GI195">
        <v>27971.1</v>
      </c>
      <c r="GJ195">
        <v>34591.800000000003</v>
      </c>
      <c r="GK195">
        <v>33609.599999999999</v>
      </c>
      <c r="GL195">
        <v>40188.199999999997</v>
      </c>
      <c r="GM195">
        <v>39005.199999999997</v>
      </c>
      <c r="GN195">
        <v>2.1596799999999998</v>
      </c>
      <c r="GO195">
        <v>1.5738799999999999</v>
      </c>
      <c r="GP195">
        <v>0</v>
      </c>
      <c r="GQ195">
        <v>4.6797100000000001E-2</v>
      </c>
      <c r="GR195">
        <v>999.9</v>
      </c>
      <c r="GS195">
        <v>34.011600000000001</v>
      </c>
      <c r="GT195">
        <v>62.1</v>
      </c>
      <c r="GU195">
        <v>39.5</v>
      </c>
      <c r="GV195">
        <v>44.360900000000001</v>
      </c>
      <c r="GW195">
        <v>50.860900000000001</v>
      </c>
      <c r="GX195">
        <v>40.9816</v>
      </c>
      <c r="GY195">
        <v>1</v>
      </c>
      <c r="GZ195">
        <v>0.69486499999999995</v>
      </c>
      <c r="HA195">
        <v>2.1185399999999999</v>
      </c>
      <c r="HB195">
        <v>20.194099999999999</v>
      </c>
      <c r="HC195">
        <v>5.2137000000000002</v>
      </c>
      <c r="HD195">
        <v>11.974</v>
      </c>
      <c r="HE195">
        <v>4.9898999999999996</v>
      </c>
      <c r="HF195">
        <v>3.2924500000000001</v>
      </c>
      <c r="HG195">
        <v>7763.4</v>
      </c>
      <c r="HH195">
        <v>9999</v>
      </c>
      <c r="HI195">
        <v>9999</v>
      </c>
      <c r="HJ195">
        <v>780.9</v>
      </c>
      <c r="HK195">
        <v>4.9713200000000004</v>
      </c>
      <c r="HL195">
        <v>1.87439</v>
      </c>
      <c r="HM195">
        <v>1.87063</v>
      </c>
      <c r="HN195">
        <v>1.87033</v>
      </c>
      <c r="HO195">
        <v>1.87486</v>
      </c>
      <c r="HP195">
        <v>1.87164</v>
      </c>
      <c r="HQ195">
        <v>1.86707</v>
      </c>
      <c r="HR195">
        <v>1.87805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-1.3</v>
      </c>
      <c r="IG195">
        <v>0.37169999999999997</v>
      </c>
      <c r="IH195">
        <v>-1.305000000000007</v>
      </c>
      <c r="II195">
        <v>0</v>
      </c>
      <c r="IJ195">
        <v>0</v>
      </c>
      <c r="IK195">
        <v>0</v>
      </c>
      <c r="IL195">
        <v>0.37166500000000008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27.5</v>
      </c>
      <c r="IU195">
        <v>27.6</v>
      </c>
      <c r="IV195">
        <v>2.49512</v>
      </c>
      <c r="IW195">
        <v>2.5537100000000001</v>
      </c>
      <c r="IX195">
        <v>1.49902</v>
      </c>
      <c r="IY195">
        <v>2.2936999999999999</v>
      </c>
      <c r="IZ195">
        <v>1.69678</v>
      </c>
      <c r="JA195">
        <v>2.4072300000000002</v>
      </c>
      <c r="JB195">
        <v>44.445599999999999</v>
      </c>
      <c r="JC195">
        <v>15.900700000000001</v>
      </c>
      <c r="JD195">
        <v>18</v>
      </c>
      <c r="JE195">
        <v>584.75099999999998</v>
      </c>
      <c r="JF195">
        <v>290.42500000000001</v>
      </c>
      <c r="JG195">
        <v>29.997800000000002</v>
      </c>
      <c r="JH195">
        <v>36.243099999999998</v>
      </c>
      <c r="JI195">
        <v>30.000599999999999</v>
      </c>
      <c r="JJ195">
        <v>35.899000000000001</v>
      </c>
      <c r="JK195">
        <v>35.878700000000002</v>
      </c>
      <c r="JL195">
        <v>50.042000000000002</v>
      </c>
      <c r="JM195">
        <v>25.2302</v>
      </c>
      <c r="JN195">
        <v>83.897099999999995</v>
      </c>
      <c r="JO195">
        <v>30</v>
      </c>
      <c r="JP195">
        <v>1204.06</v>
      </c>
      <c r="JQ195">
        <v>36.015900000000002</v>
      </c>
      <c r="JR195">
        <v>98.236699999999999</v>
      </c>
      <c r="JS195">
        <v>98.214600000000004</v>
      </c>
    </row>
    <row r="196" spans="1:279" x14ac:dyDescent="0.2">
      <c r="A196">
        <v>181</v>
      </c>
      <c r="B196">
        <v>1657643652</v>
      </c>
      <c r="C196">
        <v>718.5</v>
      </c>
      <c r="D196" t="s">
        <v>782</v>
      </c>
      <c r="E196" t="s">
        <v>783</v>
      </c>
      <c r="F196">
        <v>4</v>
      </c>
      <c r="G196">
        <v>1657643650</v>
      </c>
      <c r="H196">
        <f t="shared" si="100"/>
        <v>9.1655040247578363E-4</v>
      </c>
      <c r="I196">
        <f t="shared" si="101"/>
        <v>0.91655040247578368</v>
      </c>
      <c r="J196">
        <f t="shared" si="102"/>
        <v>8.7600271370810354</v>
      </c>
      <c r="K196">
        <f t="shared" si="103"/>
        <v>1178.6114285714291</v>
      </c>
      <c r="L196">
        <f t="shared" si="104"/>
        <v>855.00443574945632</v>
      </c>
      <c r="M196">
        <f t="shared" si="105"/>
        <v>86.482577215596535</v>
      </c>
      <c r="N196">
        <f t="shared" si="106"/>
        <v>119.21500008273843</v>
      </c>
      <c r="O196">
        <f t="shared" si="107"/>
        <v>4.831765767863349E-2</v>
      </c>
      <c r="P196">
        <f t="shared" si="108"/>
        <v>2.7663109618127755</v>
      </c>
      <c r="Q196">
        <f t="shared" si="109"/>
        <v>4.7853663118845764E-2</v>
      </c>
      <c r="R196">
        <f t="shared" si="110"/>
        <v>2.9949856064683845E-2</v>
      </c>
      <c r="S196">
        <f t="shared" si="111"/>
        <v>194.43329661254796</v>
      </c>
      <c r="T196">
        <f t="shared" si="112"/>
        <v>35.438655337349473</v>
      </c>
      <c r="U196">
        <f t="shared" si="113"/>
        <v>34.772885714285721</v>
      </c>
      <c r="V196">
        <f t="shared" si="114"/>
        <v>5.5777197921049551</v>
      </c>
      <c r="W196">
        <f t="shared" si="115"/>
        <v>67.938510078861938</v>
      </c>
      <c r="X196">
        <f t="shared" si="116"/>
        <v>3.7295313174043754</v>
      </c>
      <c r="Y196">
        <f t="shared" si="117"/>
        <v>5.4895688955721802</v>
      </c>
      <c r="Z196">
        <f t="shared" si="118"/>
        <v>1.8481884747005797</v>
      </c>
      <c r="AA196">
        <f t="shared" si="119"/>
        <v>-40.419872749182055</v>
      </c>
      <c r="AB196">
        <f t="shared" si="120"/>
        <v>-42.787507600867009</v>
      </c>
      <c r="AC196">
        <f t="shared" si="121"/>
        <v>-3.5992412739962978</v>
      </c>
      <c r="AD196">
        <f t="shared" si="122"/>
        <v>107.62667498850263</v>
      </c>
      <c r="AE196">
        <f t="shared" si="123"/>
        <v>18.148284939993481</v>
      </c>
      <c r="AF196">
        <f t="shared" si="124"/>
        <v>0.9132339584714434</v>
      </c>
      <c r="AG196">
        <f t="shared" si="125"/>
        <v>8.7600271370810354</v>
      </c>
      <c r="AH196">
        <v>1241.3674635138359</v>
      </c>
      <c r="AI196">
        <v>1226.2892121212119</v>
      </c>
      <c r="AJ196">
        <v>1.7038686852559051</v>
      </c>
      <c r="AK196">
        <v>64.653264527919617</v>
      </c>
      <c r="AL196">
        <f t="shared" si="126"/>
        <v>0.91655040247578368</v>
      </c>
      <c r="AM196">
        <v>36.060301342233217</v>
      </c>
      <c r="AN196">
        <v>36.874759393939392</v>
      </c>
      <c r="AO196">
        <v>1.0898326500203501E-5</v>
      </c>
      <c r="AP196">
        <v>87.74884862576603</v>
      </c>
      <c r="AQ196">
        <v>104</v>
      </c>
      <c r="AR196">
        <v>16</v>
      </c>
      <c r="AS196">
        <f t="shared" si="127"/>
        <v>1</v>
      </c>
      <c r="AT196">
        <f t="shared" si="128"/>
        <v>0</v>
      </c>
      <c r="AU196">
        <f t="shared" si="129"/>
        <v>47071.18863218007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1009.5440997992474</v>
      </c>
      <c r="BI196">
        <f t="shared" si="133"/>
        <v>8.7600271370810354</v>
      </c>
      <c r="BJ196" t="e">
        <f t="shared" si="134"/>
        <v>#DIV/0!</v>
      </c>
      <c r="BK196">
        <f t="shared" si="135"/>
        <v>8.6772109696079732E-3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1200.045714285714</v>
      </c>
      <c r="CQ196">
        <f t="shared" si="147"/>
        <v>1009.5440997992474</v>
      </c>
      <c r="CR196">
        <f t="shared" si="148"/>
        <v>0.84125470203453367</v>
      </c>
      <c r="CS196">
        <f t="shared" si="149"/>
        <v>0.16202157492664995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1657643650</v>
      </c>
      <c r="CZ196">
        <v>1178.6114285714291</v>
      </c>
      <c r="DA196">
        <v>1196.3499999999999</v>
      </c>
      <c r="DB196">
        <v>36.871771428571428</v>
      </c>
      <c r="DC196">
        <v>36.060200000000002</v>
      </c>
      <c r="DD196">
        <v>1179.9157142857141</v>
      </c>
      <c r="DE196">
        <v>36.500114285714282</v>
      </c>
      <c r="DF196">
        <v>650.26542857142852</v>
      </c>
      <c r="DG196">
        <v>101.04900000000001</v>
      </c>
      <c r="DH196">
        <v>9.9688357142857148E-2</v>
      </c>
      <c r="DI196">
        <v>34.485985714285711</v>
      </c>
      <c r="DJ196">
        <v>999.89999999999986</v>
      </c>
      <c r="DK196">
        <v>34.772885714285721</v>
      </c>
      <c r="DL196">
        <v>0</v>
      </c>
      <c r="DM196">
        <v>0</v>
      </c>
      <c r="DN196">
        <v>9002.7699999999986</v>
      </c>
      <c r="DO196">
        <v>0</v>
      </c>
      <c r="DP196">
        <v>1969.6514285714279</v>
      </c>
      <c r="DQ196">
        <v>-17.73855714285714</v>
      </c>
      <c r="DR196">
        <v>1223.735714285714</v>
      </c>
      <c r="DS196">
        <v>1241.1057142857139</v>
      </c>
      <c r="DT196">
        <v>0.81156814285714296</v>
      </c>
      <c r="DU196">
        <v>1196.3499999999999</v>
      </c>
      <c r="DV196">
        <v>36.060200000000002</v>
      </c>
      <c r="DW196">
        <v>3.7258628571428569</v>
      </c>
      <c r="DX196">
        <v>3.643852857142857</v>
      </c>
      <c r="DY196">
        <v>27.685700000000001</v>
      </c>
      <c r="DZ196">
        <v>27.30534285714285</v>
      </c>
      <c r="EA196">
        <v>1200.045714285714</v>
      </c>
      <c r="EB196">
        <v>0.95799914285714283</v>
      </c>
      <c r="EC196">
        <v>4.2000842857142853E-2</v>
      </c>
      <c r="ED196">
        <v>0</v>
      </c>
      <c r="EE196">
        <v>722.15314285714283</v>
      </c>
      <c r="EF196">
        <v>5.0001600000000002</v>
      </c>
      <c r="EG196">
        <v>10863.585714285709</v>
      </c>
      <c r="EH196">
        <v>9515.5314285714285</v>
      </c>
      <c r="EI196">
        <v>48.758857142857153</v>
      </c>
      <c r="EJ196">
        <v>51.561999999999998</v>
      </c>
      <c r="EK196">
        <v>50.044285714285721</v>
      </c>
      <c r="EL196">
        <v>49.936999999999998</v>
      </c>
      <c r="EM196">
        <v>50.526571428571437</v>
      </c>
      <c r="EN196">
        <v>1144.8557142857139</v>
      </c>
      <c r="EO196">
        <v>50.19</v>
      </c>
      <c r="EP196">
        <v>0</v>
      </c>
      <c r="EQ196">
        <v>86188.799999952316</v>
      </c>
      <c r="ER196">
        <v>0</v>
      </c>
      <c r="ES196">
        <v>721.89903846153834</v>
      </c>
      <c r="ET196">
        <v>1.4275897446274639</v>
      </c>
      <c r="EU196">
        <v>-276.66666629466732</v>
      </c>
      <c r="EV196">
        <v>10907.48076923077</v>
      </c>
      <c r="EW196">
        <v>15</v>
      </c>
      <c r="EX196">
        <v>1657642000.5999999</v>
      </c>
      <c r="EY196" t="s">
        <v>416</v>
      </c>
      <c r="EZ196">
        <v>1657642000.5999999</v>
      </c>
      <c r="FA196">
        <v>1657641990.5999999</v>
      </c>
      <c r="FB196">
        <v>8</v>
      </c>
      <c r="FC196">
        <v>5.2999999999999999E-2</v>
      </c>
      <c r="FD196">
        <v>-7.3999999999999996E-2</v>
      </c>
      <c r="FE196">
        <v>-1.3049999999999999</v>
      </c>
      <c r="FF196">
        <v>0.372</v>
      </c>
      <c r="FG196">
        <v>415</v>
      </c>
      <c r="FH196">
        <v>35</v>
      </c>
      <c r="FI196">
        <v>0.02</v>
      </c>
      <c r="FJ196">
        <v>0.06</v>
      </c>
      <c r="FK196">
        <v>-17.81907804878049</v>
      </c>
      <c r="FL196">
        <v>0.10784111498254741</v>
      </c>
      <c r="FM196">
        <v>6.0345272865141228E-2</v>
      </c>
      <c r="FN196">
        <v>1</v>
      </c>
      <c r="FO196">
        <v>721.82847058823529</v>
      </c>
      <c r="FP196">
        <v>1.8789304770495181</v>
      </c>
      <c r="FQ196">
        <v>0.25951235211383272</v>
      </c>
      <c r="FR196">
        <v>0</v>
      </c>
      <c r="FS196">
        <v>0.82298202439024393</v>
      </c>
      <c r="FT196">
        <v>-0.11115370034843269</v>
      </c>
      <c r="FU196">
        <v>1.153943947044604E-2</v>
      </c>
      <c r="FV196">
        <v>0</v>
      </c>
      <c r="FW196">
        <v>1</v>
      </c>
      <c r="FX196">
        <v>3</v>
      </c>
      <c r="FY196" t="s">
        <v>425</v>
      </c>
      <c r="FZ196">
        <v>3.3685999999999998</v>
      </c>
      <c r="GA196">
        <v>2.8931</v>
      </c>
      <c r="GB196">
        <v>0.201289</v>
      </c>
      <c r="GC196">
        <v>0.205734</v>
      </c>
      <c r="GD196">
        <v>0.14848800000000001</v>
      </c>
      <c r="GE196">
        <v>0.14880199999999999</v>
      </c>
      <c r="GF196">
        <v>27528.400000000001</v>
      </c>
      <c r="GG196">
        <v>23823.599999999999</v>
      </c>
      <c r="GH196">
        <v>30820</v>
      </c>
      <c r="GI196">
        <v>27969.9</v>
      </c>
      <c r="GJ196">
        <v>34590.699999999997</v>
      </c>
      <c r="GK196">
        <v>33607.9</v>
      </c>
      <c r="GL196">
        <v>40187.800000000003</v>
      </c>
      <c r="GM196">
        <v>39003.199999999997</v>
      </c>
      <c r="GN196">
        <v>2.1584500000000002</v>
      </c>
      <c r="GO196">
        <v>1.5742799999999999</v>
      </c>
      <c r="GP196">
        <v>0</v>
      </c>
      <c r="GQ196">
        <v>4.8030200000000002E-2</v>
      </c>
      <c r="GR196">
        <v>999.9</v>
      </c>
      <c r="GS196">
        <v>34.005899999999997</v>
      </c>
      <c r="GT196">
        <v>62.1</v>
      </c>
      <c r="GU196">
        <v>39.5</v>
      </c>
      <c r="GV196">
        <v>44.357700000000001</v>
      </c>
      <c r="GW196">
        <v>50.710900000000002</v>
      </c>
      <c r="GX196">
        <v>41.234000000000002</v>
      </c>
      <c r="GY196">
        <v>1</v>
      </c>
      <c r="GZ196">
        <v>0.69523400000000002</v>
      </c>
      <c r="HA196">
        <v>2.1135299999999999</v>
      </c>
      <c r="HB196">
        <v>20.194099999999999</v>
      </c>
      <c r="HC196">
        <v>5.2140000000000004</v>
      </c>
      <c r="HD196">
        <v>11.974</v>
      </c>
      <c r="HE196">
        <v>4.9878</v>
      </c>
      <c r="HF196">
        <v>3.2925</v>
      </c>
      <c r="HG196">
        <v>7763.6</v>
      </c>
      <c r="HH196">
        <v>9999</v>
      </c>
      <c r="HI196">
        <v>9999</v>
      </c>
      <c r="HJ196">
        <v>780.9</v>
      </c>
      <c r="HK196">
        <v>4.9713500000000002</v>
      </c>
      <c r="HL196">
        <v>1.8743799999999999</v>
      </c>
      <c r="HM196">
        <v>1.87066</v>
      </c>
      <c r="HN196">
        <v>1.87033</v>
      </c>
      <c r="HO196">
        <v>1.8748499999999999</v>
      </c>
      <c r="HP196">
        <v>1.87164</v>
      </c>
      <c r="HQ196">
        <v>1.86707</v>
      </c>
      <c r="HR196">
        <v>1.87805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-1.3</v>
      </c>
      <c r="IG196">
        <v>0.37169999999999997</v>
      </c>
      <c r="IH196">
        <v>-1.305000000000007</v>
      </c>
      <c r="II196">
        <v>0</v>
      </c>
      <c r="IJ196">
        <v>0</v>
      </c>
      <c r="IK196">
        <v>0</v>
      </c>
      <c r="IL196">
        <v>0.37166500000000008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27.5</v>
      </c>
      <c r="IU196">
        <v>27.7</v>
      </c>
      <c r="IV196">
        <v>2.5061</v>
      </c>
      <c r="IW196">
        <v>2.5537100000000001</v>
      </c>
      <c r="IX196">
        <v>1.49902</v>
      </c>
      <c r="IY196">
        <v>2.2936999999999999</v>
      </c>
      <c r="IZ196">
        <v>1.69678</v>
      </c>
      <c r="JA196">
        <v>2.3584000000000001</v>
      </c>
      <c r="JB196">
        <v>44.445599999999999</v>
      </c>
      <c r="JC196">
        <v>15.900700000000001</v>
      </c>
      <c r="JD196">
        <v>18</v>
      </c>
      <c r="JE196">
        <v>583.92499999999995</v>
      </c>
      <c r="JF196">
        <v>290.64600000000002</v>
      </c>
      <c r="JG196">
        <v>29.9983</v>
      </c>
      <c r="JH196">
        <v>36.248899999999999</v>
      </c>
      <c r="JI196">
        <v>30.000599999999999</v>
      </c>
      <c r="JJ196">
        <v>35.904800000000002</v>
      </c>
      <c r="JK196">
        <v>35.883699999999997</v>
      </c>
      <c r="JL196">
        <v>50.2714</v>
      </c>
      <c r="JM196">
        <v>25.2302</v>
      </c>
      <c r="JN196">
        <v>83.897099999999995</v>
      </c>
      <c r="JO196">
        <v>30</v>
      </c>
      <c r="JP196">
        <v>1210.74</v>
      </c>
      <c r="JQ196">
        <v>36.011099999999999</v>
      </c>
      <c r="JR196">
        <v>98.235600000000005</v>
      </c>
      <c r="JS196">
        <v>98.210099999999997</v>
      </c>
    </row>
    <row r="197" spans="1:279" x14ac:dyDescent="0.2">
      <c r="A197">
        <v>182</v>
      </c>
      <c r="B197">
        <v>1657643656</v>
      </c>
      <c r="C197">
        <v>722.5</v>
      </c>
      <c r="D197" t="s">
        <v>784</v>
      </c>
      <c r="E197" t="s">
        <v>785</v>
      </c>
      <c r="F197">
        <v>4</v>
      </c>
      <c r="G197">
        <v>1657643653.6875</v>
      </c>
      <c r="H197">
        <f t="shared" si="100"/>
        <v>9.2306043859617117E-4</v>
      </c>
      <c r="I197">
        <f t="shared" si="101"/>
        <v>0.92306043859617115</v>
      </c>
      <c r="J197">
        <f t="shared" si="102"/>
        <v>8.4881568085319063</v>
      </c>
      <c r="K197">
        <f t="shared" si="103"/>
        <v>1184.7437500000001</v>
      </c>
      <c r="L197">
        <f t="shared" si="104"/>
        <v>871.59660928534117</v>
      </c>
      <c r="M197">
        <f t="shared" si="105"/>
        <v>88.160859061784208</v>
      </c>
      <c r="N197">
        <f t="shared" si="106"/>
        <v>119.83528349625072</v>
      </c>
      <c r="O197">
        <f t="shared" si="107"/>
        <v>4.8621579558800559E-2</v>
      </c>
      <c r="P197">
        <f t="shared" si="108"/>
        <v>2.766449043211674</v>
      </c>
      <c r="Q197">
        <f t="shared" si="109"/>
        <v>4.815178333941756E-2</v>
      </c>
      <c r="R197">
        <f t="shared" si="110"/>
        <v>3.0136695497097341E-2</v>
      </c>
      <c r="S197">
        <f t="shared" si="111"/>
        <v>194.42280861252678</v>
      </c>
      <c r="T197">
        <f t="shared" si="112"/>
        <v>35.440669814674713</v>
      </c>
      <c r="U197">
        <f t="shared" si="113"/>
        <v>34.780324999999998</v>
      </c>
      <c r="V197">
        <f t="shared" si="114"/>
        <v>5.5800218054875943</v>
      </c>
      <c r="W197">
        <f t="shared" si="115"/>
        <v>67.937028884783516</v>
      </c>
      <c r="X197">
        <f t="shared" si="116"/>
        <v>3.730258907240573</v>
      </c>
      <c r="Y197">
        <f t="shared" si="117"/>
        <v>5.4907595584829494</v>
      </c>
      <c r="Z197">
        <f t="shared" si="118"/>
        <v>1.8497628982470213</v>
      </c>
      <c r="AA197">
        <f t="shared" si="119"/>
        <v>-40.706965342091152</v>
      </c>
      <c r="AB197">
        <f t="shared" si="120"/>
        <v>-43.317243087471276</v>
      </c>
      <c r="AC197">
        <f t="shared" si="121"/>
        <v>-3.6438217194256364</v>
      </c>
      <c r="AD197">
        <f t="shared" si="122"/>
        <v>106.75477846353871</v>
      </c>
      <c r="AE197">
        <f t="shared" si="123"/>
        <v>18.106558565789111</v>
      </c>
      <c r="AF197">
        <f t="shared" si="124"/>
        <v>0.91840226973525896</v>
      </c>
      <c r="AG197">
        <f t="shared" si="125"/>
        <v>8.4881568085319063</v>
      </c>
      <c r="AH197">
        <v>1248.2403529190251</v>
      </c>
      <c r="AI197">
        <v>1233.269454545454</v>
      </c>
      <c r="AJ197">
        <v>1.742730347017641</v>
      </c>
      <c r="AK197">
        <v>64.653264527919617</v>
      </c>
      <c r="AL197">
        <f t="shared" si="126"/>
        <v>0.92306043859617115</v>
      </c>
      <c r="AM197">
        <v>36.061860028985663</v>
      </c>
      <c r="AN197">
        <v>36.881793333333327</v>
      </c>
      <c r="AO197">
        <v>7.107992847629574E-5</v>
      </c>
      <c r="AP197">
        <v>87.74884862576603</v>
      </c>
      <c r="AQ197">
        <v>104</v>
      </c>
      <c r="AR197">
        <v>16</v>
      </c>
      <c r="AS197">
        <f t="shared" si="127"/>
        <v>1</v>
      </c>
      <c r="AT197">
        <f t="shared" si="128"/>
        <v>0</v>
      </c>
      <c r="AU197">
        <f t="shared" si="129"/>
        <v>47074.368887141063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1009.4888997992367</v>
      </c>
      <c r="BI197">
        <f t="shared" si="133"/>
        <v>8.4881568085319063</v>
      </c>
      <c r="BJ197" t="e">
        <f t="shared" si="134"/>
        <v>#DIV/0!</v>
      </c>
      <c r="BK197">
        <f t="shared" si="135"/>
        <v>8.408370622222789E-3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1199.98</v>
      </c>
      <c r="CQ197">
        <f t="shared" si="147"/>
        <v>1009.4888997992367</v>
      </c>
      <c r="CR197">
        <f t="shared" si="148"/>
        <v>0.841254770745543</v>
      </c>
      <c r="CS197">
        <f t="shared" si="149"/>
        <v>0.16202170753889797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1657643653.6875</v>
      </c>
      <c r="CZ197">
        <v>1184.7437500000001</v>
      </c>
      <c r="DA197">
        <v>1202.4549999999999</v>
      </c>
      <c r="DB197">
        <v>36.8789625</v>
      </c>
      <c r="DC197">
        <v>36.062787500000013</v>
      </c>
      <c r="DD197">
        <v>1186.0487499999999</v>
      </c>
      <c r="DE197">
        <v>36.507300000000001</v>
      </c>
      <c r="DF197">
        <v>650.25212499999998</v>
      </c>
      <c r="DG197">
        <v>101.048875</v>
      </c>
      <c r="DH197">
        <v>9.9819387499999995E-2</v>
      </c>
      <c r="DI197">
        <v>34.489887499999988</v>
      </c>
      <c r="DJ197">
        <v>999.9</v>
      </c>
      <c r="DK197">
        <v>34.780324999999998</v>
      </c>
      <c r="DL197">
        <v>0</v>
      </c>
      <c r="DM197">
        <v>0</v>
      </c>
      <c r="DN197">
        <v>9003.5149999999994</v>
      </c>
      <c r="DO197">
        <v>0</v>
      </c>
      <c r="DP197">
        <v>1895.0487499999999</v>
      </c>
      <c r="DQ197">
        <v>-17.712299999999999</v>
      </c>
      <c r="DR197">
        <v>1230.1099999999999</v>
      </c>
      <c r="DS197">
        <v>1247.4425000000001</v>
      </c>
      <c r="DT197">
        <v>0.816171125</v>
      </c>
      <c r="DU197">
        <v>1202.4549999999999</v>
      </c>
      <c r="DV197">
        <v>36.062787500000013</v>
      </c>
      <c r="DW197">
        <v>3.7265787499999998</v>
      </c>
      <c r="DX197">
        <v>3.6441037500000002</v>
      </c>
      <c r="DY197">
        <v>27.688974999999999</v>
      </c>
      <c r="DZ197">
        <v>27.306525000000001</v>
      </c>
      <c r="EA197">
        <v>1199.98</v>
      </c>
      <c r="EB197">
        <v>0.95799737499999993</v>
      </c>
      <c r="EC197">
        <v>4.2002562499999993E-2</v>
      </c>
      <c r="ED197">
        <v>0</v>
      </c>
      <c r="EE197">
        <v>721.96962499999995</v>
      </c>
      <c r="EF197">
        <v>5.0001600000000002</v>
      </c>
      <c r="EG197">
        <v>10806.112499999999</v>
      </c>
      <c r="EH197">
        <v>9514.9962500000001</v>
      </c>
      <c r="EI197">
        <v>48.773249999999997</v>
      </c>
      <c r="EJ197">
        <v>51.561999999999998</v>
      </c>
      <c r="EK197">
        <v>50.061999999999998</v>
      </c>
      <c r="EL197">
        <v>49.952749999999988</v>
      </c>
      <c r="EM197">
        <v>50.523249999999997</v>
      </c>
      <c r="EN197">
        <v>1144.79</v>
      </c>
      <c r="EO197">
        <v>50.19</v>
      </c>
      <c r="EP197">
        <v>0</v>
      </c>
      <c r="EQ197">
        <v>86192.400000095367</v>
      </c>
      <c r="ER197">
        <v>0</v>
      </c>
      <c r="ES197">
        <v>721.92507692307686</v>
      </c>
      <c r="ET197">
        <v>0.4500512808028671</v>
      </c>
      <c r="EU197">
        <v>-692.56752213688083</v>
      </c>
      <c r="EV197">
        <v>10880.63846153846</v>
      </c>
      <c r="EW197">
        <v>15</v>
      </c>
      <c r="EX197">
        <v>1657642000.5999999</v>
      </c>
      <c r="EY197" t="s">
        <v>416</v>
      </c>
      <c r="EZ197">
        <v>1657642000.5999999</v>
      </c>
      <c r="FA197">
        <v>1657641990.5999999</v>
      </c>
      <c r="FB197">
        <v>8</v>
      </c>
      <c r="FC197">
        <v>5.2999999999999999E-2</v>
      </c>
      <c r="FD197">
        <v>-7.3999999999999996E-2</v>
      </c>
      <c r="FE197">
        <v>-1.3049999999999999</v>
      </c>
      <c r="FF197">
        <v>0.372</v>
      </c>
      <c r="FG197">
        <v>415</v>
      </c>
      <c r="FH197">
        <v>35</v>
      </c>
      <c r="FI197">
        <v>0.02</v>
      </c>
      <c r="FJ197">
        <v>0.06</v>
      </c>
      <c r="FK197">
        <v>-17.798629268292679</v>
      </c>
      <c r="FL197">
        <v>0.4121331010452623</v>
      </c>
      <c r="FM197">
        <v>7.0869162318721549E-2</v>
      </c>
      <c r="FN197">
        <v>1</v>
      </c>
      <c r="FO197">
        <v>721.90035294117649</v>
      </c>
      <c r="FP197">
        <v>0.86157371988534037</v>
      </c>
      <c r="FQ197">
        <v>0.2068896952986321</v>
      </c>
      <c r="FR197">
        <v>1</v>
      </c>
      <c r="FS197">
        <v>0.81801985365853647</v>
      </c>
      <c r="FT197">
        <v>-5.1481651567942259E-2</v>
      </c>
      <c r="FU197">
        <v>6.8534470641795284E-3</v>
      </c>
      <c r="FV197">
        <v>1</v>
      </c>
      <c r="FW197">
        <v>3</v>
      </c>
      <c r="FX197">
        <v>3</v>
      </c>
      <c r="FY197" t="s">
        <v>615</v>
      </c>
      <c r="FZ197">
        <v>3.3690799999999999</v>
      </c>
      <c r="GA197">
        <v>2.89418</v>
      </c>
      <c r="GB197">
        <v>0.20200599999999999</v>
      </c>
      <c r="GC197">
        <v>0.20644999999999999</v>
      </c>
      <c r="GD197">
        <v>0.148504</v>
      </c>
      <c r="GE197">
        <v>0.148815</v>
      </c>
      <c r="GF197">
        <v>27503.599999999999</v>
      </c>
      <c r="GG197">
        <v>23802</v>
      </c>
      <c r="GH197">
        <v>30820</v>
      </c>
      <c r="GI197">
        <v>27970</v>
      </c>
      <c r="GJ197">
        <v>34590.300000000003</v>
      </c>
      <c r="GK197">
        <v>33607.599999999999</v>
      </c>
      <c r="GL197">
        <v>40187.9</v>
      </c>
      <c r="GM197">
        <v>39003.5</v>
      </c>
      <c r="GN197">
        <v>2.1585999999999999</v>
      </c>
      <c r="GO197">
        <v>1.5738000000000001</v>
      </c>
      <c r="GP197">
        <v>0</v>
      </c>
      <c r="GQ197">
        <v>4.8395199999999999E-2</v>
      </c>
      <c r="GR197">
        <v>999.9</v>
      </c>
      <c r="GS197">
        <v>34.002000000000002</v>
      </c>
      <c r="GT197">
        <v>62.1</v>
      </c>
      <c r="GU197">
        <v>39.5</v>
      </c>
      <c r="GV197">
        <v>44.357300000000002</v>
      </c>
      <c r="GW197">
        <v>50.260899999999999</v>
      </c>
      <c r="GX197">
        <v>40.865400000000001</v>
      </c>
      <c r="GY197">
        <v>1</v>
      </c>
      <c r="GZ197">
        <v>0.69581599999999999</v>
      </c>
      <c r="HA197">
        <v>2.1120399999999999</v>
      </c>
      <c r="HB197">
        <v>20.194400000000002</v>
      </c>
      <c r="HC197">
        <v>5.2144399999999997</v>
      </c>
      <c r="HD197">
        <v>11.974</v>
      </c>
      <c r="HE197">
        <v>4.9898999999999996</v>
      </c>
      <c r="HF197">
        <v>3.2925300000000002</v>
      </c>
      <c r="HG197">
        <v>7763.6</v>
      </c>
      <c r="HH197">
        <v>9999</v>
      </c>
      <c r="HI197">
        <v>9999</v>
      </c>
      <c r="HJ197">
        <v>780.9</v>
      </c>
      <c r="HK197">
        <v>4.97133</v>
      </c>
      <c r="HL197">
        <v>1.87439</v>
      </c>
      <c r="HM197">
        <v>1.8706499999999999</v>
      </c>
      <c r="HN197">
        <v>1.87032</v>
      </c>
      <c r="HO197">
        <v>1.8748499999999999</v>
      </c>
      <c r="HP197">
        <v>1.87164</v>
      </c>
      <c r="HQ197">
        <v>1.86707</v>
      </c>
      <c r="HR197">
        <v>1.87805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-1.3</v>
      </c>
      <c r="IG197">
        <v>0.37159999999999999</v>
      </c>
      <c r="IH197">
        <v>-1.305000000000007</v>
      </c>
      <c r="II197">
        <v>0</v>
      </c>
      <c r="IJ197">
        <v>0</v>
      </c>
      <c r="IK197">
        <v>0</v>
      </c>
      <c r="IL197">
        <v>0.37166500000000008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27.6</v>
      </c>
      <c r="IU197">
        <v>27.8</v>
      </c>
      <c r="IV197">
        <v>2.51831</v>
      </c>
      <c r="IW197">
        <v>2.5622600000000002</v>
      </c>
      <c r="IX197">
        <v>1.49902</v>
      </c>
      <c r="IY197">
        <v>2.2936999999999999</v>
      </c>
      <c r="IZ197">
        <v>1.69678</v>
      </c>
      <c r="JA197">
        <v>2.2473100000000001</v>
      </c>
      <c r="JB197">
        <v>44.445599999999999</v>
      </c>
      <c r="JC197">
        <v>15.891999999999999</v>
      </c>
      <c r="JD197">
        <v>18</v>
      </c>
      <c r="JE197">
        <v>584.08600000000001</v>
      </c>
      <c r="JF197">
        <v>290.44</v>
      </c>
      <c r="JG197">
        <v>29.999099999999999</v>
      </c>
      <c r="JH197">
        <v>36.253999999999998</v>
      </c>
      <c r="JI197">
        <v>30.000599999999999</v>
      </c>
      <c r="JJ197">
        <v>35.910600000000002</v>
      </c>
      <c r="JK197">
        <v>35.889899999999997</v>
      </c>
      <c r="JL197">
        <v>50.502400000000002</v>
      </c>
      <c r="JM197">
        <v>25.2302</v>
      </c>
      <c r="JN197">
        <v>83.897099999999995</v>
      </c>
      <c r="JO197">
        <v>30</v>
      </c>
      <c r="JP197">
        <v>1217.43</v>
      </c>
      <c r="JQ197">
        <v>36.011099999999999</v>
      </c>
      <c r="JR197">
        <v>98.235799999999998</v>
      </c>
      <c r="JS197">
        <v>98.210499999999996</v>
      </c>
    </row>
    <row r="198" spans="1:279" x14ac:dyDescent="0.2">
      <c r="A198">
        <v>183</v>
      </c>
      <c r="B198">
        <v>1657643660</v>
      </c>
      <c r="C198">
        <v>726.5</v>
      </c>
      <c r="D198" t="s">
        <v>786</v>
      </c>
      <c r="E198" t="s">
        <v>787</v>
      </c>
      <c r="F198">
        <v>4</v>
      </c>
      <c r="G198">
        <v>1657643658</v>
      </c>
      <c r="H198">
        <f t="shared" si="100"/>
        <v>9.2410430002775646E-4</v>
      </c>
      <c r="I198">
        <f t="shared" si="101"/>
        <v>0.92410430002775645</v>
      </c>
      <c r="J198">
        <f t="shared" si="102"/>
        <v>8.6397362517745364</v>
      </c>
      <c r="K198">
        <f t="shared" si="103"/>
        <v>1191.9171428571431</v>
      </c>
      <c r="L198">
        <f t="shared" si="104"/>
        <v>873.64305657691511</v>
      </c>
      <c r="M198">
        <f t="shared" si="105"/>
        <v>88.369146862150856</v>
      </c>
      <c r="N198">
        <f t="shared" si="106"/>
        <v>120.56262595087087</v>
      </c>
      <c r="O198">
        <f t="shared" si="107"/>
        <v>4.8634612403219167E-2</v>
      </c>
      <c r="P198">
        <f t="shared" si="108"/>
        <v>2.7613694213711582</v>
      </c>
      <c r="Q198">
        <f t="shared" si="109"/>
        <v>4.816370997639282E-2</v>
      </c>
      <c r="R198">
        <f t="shared" si="110"/>
        <v>3.0144247353078177E-2</v>
      </c>
      <c r="S198">
        <f t="shared" si="111"/>
        <v>194.43634332682873</v>
      </c>
      <c r="T198">
        <f t="shared" si="112"/>
        <v>35.446733684567967</v>
      </c>
      <c r="U198">
        <f t="shared" si="113"/>
        <v>34.787457142857143</v>
      </c>
      <c r="V198">
        <f t="shared" si="114"/>
        <v>5.5822295519051144</v>
      </c>
      <c r="W198">
        <f t="shared" si="115"/>
        <v>67.929881254081835</v>
      </c>
      <c r="X198">
        <f t="shared" si="116"/>
        <v>3.7308316741311134</v>
      </c>
      <c r="Y198">
        <f t="shared" si="117"/>
        <v>5.4921804738278288</v>
      </c>
      <c r="Z198">
        <f t="shared" si="118"/>
        <v>1.851397877774001</v>
      </c>
      <c r="AA198">
        <f t="shared" si="119"/>
        <v>-40.752999631224057</v>
      </c>
      <c r="AB198">
        <f t="shared" si="120"/>
        <v>-43.606427468780872</v>
      </c>
      <c r="AC198">
        <f t="shared" si="121"/>
        <v>-3.6751066437031454</v>
      </c>
      <c r="AD198">
        <f t="shared" si="122"/>
        <v>106.40180958312064</v>
      </c>
      <c r="AE198">
        <f t="shared" si="123"/>
        <v>18.141926521873661</v>
      </c>
      <c r="AF198">
        <f t="shared" si="124"/>
        <v>0.92163652848622246</v>
      </c>
      <c r="AG198">
        <f t="shared" si="125"/>
        <v>8.6397362517745364</v>
      </c>
      <c r="AH198">
        <v>1255.1957789882881</v>
      </c>
      <c r="AI198">
        <v>1240.1504242424239</v>
      </c>
      <c r="AJ198">
        <v>1.7248895478956681</v>
      </c>
      <c r="AK198">
        <v>64.653264527919617</v>
      </c>
      <c r="AL198">
        <f t="shared" si="126"/>
        <v>0.92410430002775645</v>
      </c>
      <c r="AM198">
        <v>36.064806004937971</v>
      </c>
      <c r="AN198">
        <v>36.885883636363623</v>
      </c>
      <c r="AO198">
        <v>2.403078347207382E-5</v>
      </c>
      <c r="AP198">
        <v>87.74884862576603</v>
      </c>
      <c r="AQ198">
        <v>104</v>
      </c>
      <c r="AR198">
        <v>16</v>
      </c>
      <c r="AS198">
        <f t="shared" si="127"/>
        <v>1</v>
      </c>
      <c r="AT198">
        <f t="shared" si="128"/>
        <v>0</v>
      </c>
      <c r="AU198">
        <f t="shared" si="129"/>
        <v>46934.733071754221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1009.559742656388</v>
      </c>
      <c r="BI198">
        <f t="shared" si="133"/>
        <v>8.6397362517745364</v>
      </c>
      <c r="BJ198" t="e">
        <f t="shared" si="134"/>
        <v>#DIV/0!</v>
      </c>
      <c r="BK198">
        <f t="shared" si="135"/>
        <v>8.5579246940268913E-3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1200.0642857142859</v>
      </c>
      <c r="CQ198">
        <f t="shared" si="147"/>
        <v>1009.559742656388</v>
      </c>
      <c r="CR198">
        <f t="shared" si="148"/>
        <v>0.84125471832993648</v>
      </c>
      <c r="CS198">
        <f t="shared" si="149"/>
        <v>0.16202160637677754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1657643658</v>
      </c>
      <c r="CZ198">
        <v>1191.9171428571431</v>
      </c>
      <c r="DA198">
        <v>1209.67</v>
      </c>
      <c r="DB198">
        <v>36.884085714285717</v>
      </c>
      <c r="DC198">
        <v>36.065071428571422</v>
      </c>
      <c r="DD198">
        <v>1193.222857142857</v>
      </c>
      <c r="DE198">
        <v>36.512414285714293</v>
      </c>
      <c r="DF198">
        <v>650.2764285714286</v>
      </c>
      <c r="DG198">
        <v>101.0501428571429</v>
      </c>
      <c r="DH198">
        <v>0.10003077142857141</v>
      </c>
      <c r="DI198">
        <v>34.494542857142861</v>
      </c>
      <c r="DJ198">
        <v>999.89999999999986</v>
      </c>
      <c r="DK198">
        <v>34.787457142857143</v>
      </c>
      <c r="DL198">
        <v>0</v>
      </c>
      <c r="DM198">
        <v>0</v>
      </c>
      <c r="DN198">
        <v>8976.4285714285706</v>
      </c>
      <c r="DO198">
        <v>0</v>
      </c>
      <c r="DP198">
        <v>1840.735714285714</v>
      </c>
      <c r="DQ198">
        <v>-17.752314285714281</v>
      </c>
      <c r="DR198">
        <v>1237.562857142857</v>
      </c>
      <c r="DS198">
        <v>1254.9285714285711</v>
      </c>
      <c r="DT198">
        <v>0.81899857142857135</v>
      </c>
      <c r="DU198">
        <v>1209.67</v>
      </c>
      <c r="DV198">
        <v>36.065071428571422</v>
      </c>
      <c r="DW198">
        <v>3.7271357142857151</v>
      </c>
      <c r="DX198">
        <v>3.644377142857143</v>
      </c>
      <c r="DY198">
        <v>27.691557142857139</v>
      </c>
      <c r="DZ198">
        <v>27.3078</v>
      </c>
      <c r="EA198">
        <v>1200.0642857142859</v>
      </c>
      <c r="EB198">
        <v>0.95799914285714283</v>
      </c>
      <c r="EC198">
        <v>4.2000842857142853E-2</v>
      </c>
      <c r="ED198">
        <v>0</v>
      </c>
      <c r="EE198">
        <v>721.91271428571429</v>
      </c>
      <c r="EF198">
        <v>5.0001600000000002</v>
      </c>
      <c r="EG198">
        <v>10789.22857142857</v>
      </c>
      <c r="EH198">
        <v>9515.6885714285727</v>
      </c>
      <c r="EI198">
        <v>48.767714285714291</v>
      </c>
      <c r="EJ198">
        <v>51.561999999999998</v>
      </c>
      <c r="EK198">
        <v>50.071000000000012</v>
      </c>
      <c r="EL198">
        <v>49.954999999999998</v>
      </c>
      <c r="EM198">
        <v>50.517714285714291</v>
      </c>
      <c r="EN198">
        <v>1144.8728571428569</v>
      </c>
      <c r="EO198">
        <v>50.191428571428567</v>
      </c>
      <c r="EP198">
        <v>0</v>
      </c>
      <c r="EQ198">
        <v>86196.600000143051</v>
      </c>
      <c r="ER198">
        <v>0</v>
      </c>
      <c r="ES198">
        <v>721.9624</v>
      </c>
      <c r="ET198">
        <v>-0.2578461485083508</v>
      </c>
      <c r="EU198">
        <v>-724.23076783072077</v>
      </c>
      <c r="EV198">
        <v>10839.915999999999</v>
      </c>
      <c r="EW198">
        <v>15</v>
      </c>
      <c r="EX198">
        <v>1657642000.5999999</v>
      </c>
      <c r="EY198" t="s">
        <v>416</v>
      </c>
      <c r="EZ198">
        <v>1657642000.5999999</v>
      </c>
      <c r="FA198">
        <v>1657641990.5999999</v>
      </c>
      <c r="FB198">
        <v>8</v>
      </c>
      <c r="FC198">
        <v>5.2999999999999999E-2</v>
      </c>
      <c r="FD198">
        <v>-7.3999999999999996E-2</v>
      </c>
      <c r="FE198">
        <v>-1.3049999999999999</v>
      </c>
      <c r="FF198">
        <v>0.372</v>
      </c>
      <c r="FG198">
        <v>415</v>
      </c>
      <c r="FH198">
        <v>35</v>
      </c>
      <c r="FI198">
        <v>0.02</v>
      </c>
      <c r="FJ198">
        <v>0.06</v>
      </c>
      <c r="FK198">
        <v>-17.784365853658539</v>
      </c>
      <c r="FL198">
        <v>0.44969268292680542</v>
      </c>
      <c r="FM198">
        <v>7.1589025626313293E-2</v>
      </c>
      <c r="FN198">
        <v>1</v>
      </c>
      <c r="FO198">
        <v>721.92982352941181</v>
      </c>
      <c r="FP198">
        <v>0.26572956610752813</v>
      </c>
      <c r="FQ198">
        <v>0.20097372824915941</v>
      </c>
      <c r="FR198">
        <v>1</v>
      </c>
      <c r="FS198">
        <v>0.81578592682926832</v>
      </c>
      <c r="FT198">
        <v>1.4669477351915529E-3</v>
      </c>
      <c r="FU198">
        <v>3.4902543019394729E-3</v>
      </c>
      <c r="FV198">
        <v>1</v>
      </c>
      <c r="FW198">
        <v>3</v>
      </c>
      <c r="FX198">
        <v>3</v>
      </c>
      <c r="FY198" t="s">
        <v>615</v>
      </c>
      <c r="FZ198">
        <v>3.3687499999999999</v>
      </c>
      <c r="GA198">
        <v>2.89323</v>
      </c>
      <c r="GB198">
        <v>0.20272299999999999</v>
      </c>
      <c r="GC198">
        <v>0.20716799999999999</v>
      </c>
      <c r="GD198">
        <v>0.14851400000000001</v>
      </c>
      <c r="GE198">
        <v>0.148816</v>
      </c>
      <c r="GF198">
        <v>27478.3</v>
      </c>
      <c r="GG198">
        <v>23780.7</v>
      </c>
      <c r="GH198">
        <v>30819.599999999999</v>
      </c>
      <c r="GI198">
        <v>27970.400000000001</v>
      </c>
      <c r="GJ198">
        <v>34589</v>
      </c>
      <c r="GK198">
        <v>33608</v>
      </c>
      <c r="GL198">
        <v>40186.9</v>
      </c>
      <c r="GM198">
        <v>39004.1</v>
      </c>
      <c r="GN198">
        <v>2.1581999999999999</v>
      </c>
      <c r="GO198">
        <v>1.5741499999999999</v>
      </c>
      <c r="GP198">
        <v>0</v>
      </c>
      <c r="GQ198">
        <v>4.8335599999999999E-2</v>
      </c>
      <c r="GR198">
        <v>999.9</v>
      </c>
      <c r="GS198">
        <v>34.001600000000003</v>
      </c>
      <c r="GT198">
        <v>62.1</v>
      </c>
      <c r="GU198">
        <v>39.5</v>
      </c>
      <c r="GV198">
        <v>44.3553</v>
      </c>
      <c r="GW198">
        <v>50.620899999999999</v>
      </c>
      <c r="GX198">
        <v>40.713099999999997</v>
      </c>
      <c r="GY198">
        <v>1</v>
      </c>
      <c r="GZ198">
        <v>0.69608999999999999</v>
      </c>
      <c r="HA198">
        <v>2.1134499999999998</v>
      </c>
      <c r="HB198">
        <v>20.194099999999999</v>
      </c>
      <c r="HC198">
        <v>5.2147399999999999</v>
      </c>
      <c r="HD198">
        <v>11.974</v>
      </c>
      <c r="HE198">
        <v>4.9903500000000003</v>
      </c>
      <c r="HF198">
        <v>3.2926500000000001</v>
      </c>
      <c r="HG198">
        <v>7763.6</v>
      </c>
      <c r="HH198">
        <v>9999</v>
      </c>
      <c r="HI198">
        <v>9999</v>
      </c>
      <c r="HJ198">
        <v>780.9</v>
      </c>
      <c r="HK198">
        <v>4.9713599999999998</v>
      </c>
      <c r="HL198">
        <v>1.87439</v>
      </c>
      <c r="HM198">
        <v>1.8706499999999999</v>
      </c>
      <c r="HN198">
        <v>1.8702799999999999</v>
      </c>
      <c r="HO198">
        <v>1.87486</v>
      </c>
      <c r="HP198">
        <v>1.8716299999999999</v>
      </c>
      <c r="HQ198">
        <v>1.86707</v>
      </c>
      <c r="HR198">
        <v>1.87805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-1.31</v>
      </c>
      <c r="IG198">
        <v>0.37169999999999997</v>
      </c>
      <c r="IH198">
        <v>-1.305000000000007</v>
      </c>
      <c r="II198">
        <v>0</v>
      </c>
      <c r="IJ198">
        <v>0</v>
      </c>
      <c r="IK198">
        <v>0</v>
      </c>
      <c r="IL198">
        <v>0.37166500000000008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27.7</v>
      </c>
      <c r="IU198">
        <v>27.8</v>
      </c>
      <c r="IV198">
        <v>2.5305200000000001</v>
      </c>
      <c r="IW198">
        <v>2.5585900000000001</v>
      </c>
      <c r="IX198">
        <v>1.49902</v>
      </c>
      <c r="IY198">
        <v>2.2949199999999998</v>
      </c>
      <c r="IZ198">
        <v>1.69678</v>
      </c>
      <c r="JA198">
        <v>2.2875999999999999</v>
      </c>
      <c r="JB198">
        <v>44.445599999999999</v>
      </c>
      <c r="JC198">
        <v>15.8832</v>
      </c>
      <c r="JD198">
        <v>18</v>
      </c>
      <c r="JE198">
        <v>583.85500000000002</v>
      </c>
      <c r="JF198">
        <v>290.63799999999998</v>
      </c>
      <c r="JG198">
        <v>29.9998</v>
      </c>
      <c r="JH198">
        <v>36.259099999999997</v>
      </c>
      <c r="JI198">
        <v>30.000599999999999</v>
      </c>
      <c r="JJ198">
        <v>35.916699999999999</v>
      </c>
      <c r="JK198">
        <v>35.895299999999999</v>
      </c>
      <c r="JL198">
        <v>50.737099999999998</v>
      </c>
      <c r="JM198">
        <v>25.2302</v>
      </c>
      <c r="JN198">
        <v>83.897099999999995</v>
      </c>
      <c r="JO198">
        <v>30</v>
      </c>
      <c r="JP198">
        <v>1224.1099999999999</v>
      </c>
      <c r="JQ198">
        <v>36.011099999999999</v>
      </c>
      <c r="JR198">
        <v>98.233699999999999</v>
      </c>
      <c r="JS198">
        <v>98.212000000000003</v>
      </c>
    </row>
    <row r="199" spans="1:279" x14ac:dyDescent="0.2">
      <c r="A199">
        <v>184</v>
      </c>
      <c r="B199">
        <v>1657643664</v>
      </c>
      <c r="C199">
        <v>730.5</v>
      </c>
      <c r="D199" t="s">
        <v>788</v>
      </c>
      <c r="E199" t="s">
        <v>789</v>
      </c>
      <c r="F199">
        <v>4</v>
      </c>
      <c r="G199">
        <v>1657643661.6875</v>
      </c>
      <c r="H199">
        <f t="shared" si="100"/>
        <v>9.2263643600157415E-4</v>
      </c>
      <c r="I199">
        <f t="shared" si="101"/>
        <v>0.92263643600157419</v>
      </c>
      <c r="J199">
        <f t="shared" si="102"/>
        <v>8.683014630194954</v>
      </c>
      <c r="K199">
        <f t="shared" si="103"/>
        <v>1198.0899999999999</v>
      </c>
      <c r="L199">
        <f t="shared" si="104"/>
        <v>877.7818909585402</v>
      </c>
      <c r="M199">
        <f t="shared" si="105"/>
        <v>88.787966626717193</v>
      </c>
      <c r="N199">
        <f t="shared" si="106"/>
        <v>121.18725167551675</v>
      </c>
      <c r="O199">
        <f t="shared" si="107"/>
        <v>4.8558980341548971E-2</v>
      </c>
      <c r="P199">
        <f t="shared" si="108"/>
        <v>2.7646974537312876</v>
      </c>
      <c r="Q199">
        <f t="shared" si="109"/>
        <v>4.8090092971682048E-2</v>
      </c>
      <c r="R199">
        <f t="shared" si="110"/>
        <v>3.0098058336955842E-2</v>
      </c>
      <c r="S199">
        <f t="shared" si="111"/>
        <v>194.42181111252478</v>
      </c>
      <c r="T199">
        <f t="shared" si="112"/>
        <v>35.446918511119605</v>
      </c>
      <c r="U199">
        <f t="shared" si="113"/>
        <v>34.787875</v>
      </c>
      <c r="V199">
        <f t="shared" si="114"/>
        <v>5.5823589226331576</v>
      </c>
      <c r="W199">
        <f t="shared" si="115"/>
        <v>67.930735630214286</v>
      </c>
      <c r="X199">
        <f t="shared" si="116"/>
        <v>3.7310718939004039</v>
      </c>
      <c r="Y199">
        <f t="shared" si="117"/>
        <v>5.4924650223291485</v>
      </c>
      <c r="Z199">
        <f t="shared" si="118"/>
        <v>1.8512870287327536</v>
      </c>
      <c r="AA199">
        <f t="shared" si="119"/>
        <v>-40.688266827669423</v>
      </c>
      <c r="AB199">
        <f t="shared" si="120"/>
        <v>-43.582327932314193</v>
      </c>
      <c r="AC199">
        <f t="shared" si="121"/>
        <v>-3.6686782024191524</v>
      </c>
      <c r="AD199">
        <f t="shared" si="122"/>
        <v>106.482538150122</v>
      </c>
      <c r="AE199">
        <f t="shared" si="123"/>
        <v>18.202162729658642</v>
      </c>
      <c r="AF199">
        <f t="shared" si="124"/>
        <v>0.92199724450992626</v>
      </c>
      <c r="AG199">
        <f t="shared" si="125"/>
        <v>8.683014630194954</v>
      </c>
      <c r="AH199">
        <v>1262.237141663413</v>
      </c>
      <c r="AI199">
        <v>1247.1192727272719</v>
      </c>
      <c r="AJ199">
        <v>1.732601009294404</v>
      </c>
      <c r="AK199">
        <v>64.653264527919617</v>
      </c>
      <c r="AL199">
        <f t="shared" si="126"/>
        <v>0.92263643600157419</v>
      </c>
      <c r="AM199">
        <v>36.066935691513073</v>
      </c>
      <c r="AN199">
        <v>36.886829090909103</v>
      </c>
      <c r="AO199">
        <v>9.2416861775040466E-6</v>
      </c>
      <c r="AP199">
        <v>87.74884862576603</v>
      </c>
      <c r="AQ199">
        <v>104</v>
      </c>
      <c r="AR199">
        <v>16</v>
      </c>
      <c r="AS199">
        <f t="shared" si="127"/>
        <v>1</v>
      </c>
      <c r="AT199">
        <f t="shared" si="128"/>
        <v>0</v>
      </c>
      <c r="AU199">
        <f t="shared" si="129"/>
        <v>47025.602750441591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1009.4836497992356</v>
      </c>
      <c r="BI199">
        <f t="shared" si="133"/>
        <v>8.683014630194954</v>
      </c>
      <c r="BJ199" t="e">
        <f t="shared" si="134"/>
        <v>#DIV/0!</v>
      </c>
      <c r="BK199">
        <f t="shared" si="135"/>
        <v>8.6014415705710709E-3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1199.9737500000001</v>
      </c>
      <c r="CQ199">
        <f t="shared" si="147"/>
        <v>1009.4836497992356</v>
      </c>
      <c r="CR199">
        <f t="shared" si="148"/>
        <v>0.84125477728094933</v>
      </c>
      <c r="CS199">
        <f t="shared" si="149"/>
        <v>0.16202172015223229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1657643661.6875</v>
      </c>
      <c r="CZ199">
        <v>1198.0899999999999</v>
      </c>
      <c r="DA199">
        <v>1215.905</v>
      </c>
      <c r="DB199">
        <v>36.886387499999998</v>
      </c>
      <c r="DC199">
        <v>36.067012499999997</v>
      </c>
      <c r="DD199">
        <v>1199.39375</v>
      </c>
      <c r="DE199">
        <v>36.514699999999998</v>
      </c>
      <c r="DF199">
        <v>650.24299999999994</v>
      </c>
      <c r="DG199">
        <v>101.0505</v>
      </c>
      <c r="DH199">
        <v>9.9874075000000007E-2</v>
      </c>
      <c r="DI199">
        <v>34.495474999999999</v>
      </c>
      <c r="DJ199">
        <v>999.9</v>
      </c>
      <c r="DK199">
        <v>34.787875</v>
      </c>
      <c r="DL199">
        <v>0</v>
      </c>
      <c r="DM199">
        <v>0</v>
      </c>
      <c r="DN199">
        <v>8994.0637500000012</v>
      </c>
      <c r="DO199">
        <v>0</v>
      </c>
      <c r="DP199">
        <v>1849.7637500000001</v>
      </c>
      <c r="DQ199">
        <v>-17.816912500000001</v>
      </c>
      <c r="DR199">
        <v>1243.9749999999999</v>
      </c>
      <c r="DS199">
        <v>1261.4012499999999</v>
      </c>
      <c r="DT199">
        <v>0.81935999999999998</v>
      </c>
      <c r="DU199">
        <v>1215.905</v>
      </c>
      <c r="DV199">
        <v>36.067012499999997</v>
      </c>
      <c r="DW199">
        <v>3.7273900000000002</v>
      </c>
      <c r="DX199">
        <v>3.6445912499999999</v>
      </c>
      <c r="DY199">
        <v>27.692699999999999</v>
      </c>
      <c r="DZ199">
        <v>27.308812499999998</v>
      </c>
      <c r="EA199">
        <v>1199.9737500000001</v>
      </c>
      <c r="EB199">
        <v>0.95799737499999993</v>
      </c>
      <c r="EC199">
        <v>4.2002562499999993E-2</v>
      </c>
      <c r="ED199">
        <v>0</v>
      </c>
      <c r="EE199">
        <v>722.063625</v>
      </c>
      <c r="EF199">
        <v>5.0001600000000002</v>
      </c>
      <c r="EG199">
        <v>10820.8125</v>
      </c>
      <c r="EH199">
        <v>9514.9512500000001</v>
      </c>
      <c r="EI199">
        <v>48.757750000000001</v>
      </c>
      <c r="EJ199">
        <v>51.546499999999988</v>
      </c>
      <c r="EK199">
        <v>50.085624999999993</v>
      </c>
      <c r="EL199">
        <v>49.936999999999998</v>
      </c>
      <c r="EM199">
        <v>50.5</v>
      </c>
      <c r="EN199">
        <v>1144.7837500000001</v>
      </c>
      <c r="EO199">
        <v>50.19</v>
      </c>
      <c r="EP199">
        <v>0</v>
      </c>
      <c r="EQ199">
        <v>86200.799999952316</v>
      </c>
      <c r="ER199">
        <v>0</v>
      </c>
      <c r="ES199">
        <v>722.01442307692309</v>
      </c>
      <c r="ET199">
        <v>0.20988034674147521</v>
      </c>
      <c r="EU199">
        <v>-40.721368436017137</v>
      </c>
      <c r="EV199">
        <v>10817.188461538461</v>
      </c>
      <c r="EW199">
        <v>15</v>
      </c>
      <c r="EX199">
        <v>1657642000.5999999</v>
      </c>
      <c r="EY199" t="s">
        <v>416</v>
      </c>
      <c r="EZ199">
        <v>1657642000.5999999</v>
      </c>
      <c r="FA199">
        <v>1657641990.5999999</v>
      </c>
      <c r="FB199">
        <v>8</v>
      </c>
      <c r="FC199">
        <v>5.2999999999999999E-2</v>
      </c>
      <c r="FD199">
        <v>-7.3999999999999996E-2</v>
      </c>
      <c r="FE199">
        <v>-1.3049999999999999</v>
      </c>
      <c r="FF199">
        <v>0.372</v>
      </c>
      <c r="FG199">
        <v>415</v>
      </c>
      <c r="FH199">
        <v>35</v>
      </c>
      <c r="FI199">
        <v>0.02</v>
      </c>
      <c r="FJ199">
        <v>0.06</v>
      </c>
      <c r="FK199">
        <v>-17.785436585365851</v>
      </c>
      <c r="FL199">
        <v>0.24525574912889869</v>
      </c>
      <c r="FM199">
        <v>7.5710361942164003E-2</v>
      </c>
      <c r="FN199">
        <v>1</v>
      </c>
      <c r="FO199">
        <v>721.97785294117659</v>
      </c>
      <c r="FP199">
        <v>0.47439266880843201</v>
      </c>
      <c r="FQ199">
        <v>0.21091720320779331</v>
      </c>
      <c r="FR199">
        <v>1</v>
      </c>
      <c r="FS199">
        <v>0.81583324390243916</v>
      </c>
      <c r="FT199">
        <v>2.5775059233448909E-2</v>
      </c>
      <c r="FU199">
        <v>3.2697250035818221E-3</v>
      </c>
      <c r="FV199">
        <v>1</v>
      </c>
      <c r="FW199">
        <v>3</v>
      </c>
      <c r="FX199">
        <v>3</v>
      </c>
      <c r="FY199" t="s">
        <v>615</v>
      </c>
      <c r="FZ199">
        <v>3.3687100000000001</v>
      </c>
      <c r="GA199">
        <v>2.8937499999999998</v>
      </c>
      <c r="GB199">
        <v>0.20343900000000001</v>
      </c>
      <c r="GC199">
        <v>0.207903</v>
      </c>
      <c r="GD199">
        <v>0.14851700000000001</v>
      </c>
      <c r="GE199">
        <v>0.14882200000000001</v>
      </c>
      <c r="GF199">
        <v>27453.1</v>
      </c>
      <c r="GG199">
        <v>23757.9</v>
      </c>
      <c r="GH199">
        <v>30819.1</v>
      </c>
      <c r="GI199">
        <v>27969.7</v>
      </c>
      <c r="GJ199">
        <v>34588.400000000001</v>
      </c>
      <c r="GK199">
        <v>33606.9</v>
      </c>
      <c r="GL199">
        <v>40186.300000000003</v>
      </c>
      <c r="GM199">
        <v>39003</v>
      </c>
      <c r="GN199">
        <v>2.1585200000000002</v>
      </c>
      <c r="GO199">
        <v>1.5733699999999999</v>
      </c>
      <c r="GP199">
        <v>0</v>
      </c>
      <c r="GQ199">
        <v>4.9304199999999999E-2</v>
      </c>
      <c r="GR199">
        <v>999.9</v>
      </c>
      <c r="GS199">
        <v>34.000500000000002</v>
      </c>
      <c r="GT199">
        <v>62.1</v>
      </c>
      <c r="GU199">
        <v>39.5</v>
      </c>
      <c r="GV199">
        <v>44.3553</v>
      </c>
      <c r="GW199">
        <v>50.290900000000001</v>
      </c>
      <c r="GX199">
        <v>40.889400000000002</v>
      </c>
      <c r="GY199">
        <v>1</v>
      </c>
      <c r="GZ199">
        <v>0.69662900000000005</v>
      </c>
      <c r="HA199">
        <v>2.1167199999999999</v>
      </c>
      <c r="HB199">
        <v>20.194099999999999</v>
      </c>
      <c r="HC199">
        <v>5.2144399999999997</v>
      </c>
      <c r="HD199">
        <v>11.974</v>
      </c>
      <c r="HE199">
        <v>4.9901</v>
      </c>
      <c r="HF199">
        <v>3.2925800000000001</v>
      </c>
      <c r="HG199">
        <v>7763.8</v>
      </c>
      <c r="HH199">
        <v>9999</v>
      </c>
      <c r="HI199">
        <v>9999</v>
      </c>
      <c r="HJ199">
        <v>780.9</v>
      </c>
      <c r="HK199">
        <v>4.97133</v>
      </c>
      <c r="HL199">
        <v>1.87439</v>
      </c>
      <c r="HM199">
        <v>1.8706700000000001</v>
      </c>
      <c r="HN199">
        <v>1.8703099999999999</v>
      </c>
      <c r="HO199">
        <v>1.87486</v>
      </c>
      <c r="HP199">
        <v>1.87164</v>
      </c>
      <c r="HQ199">
        <v>1.86707</v>
      </c>
      <c r="HR199">
        <v>1.87805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-1.3</v>
      </c>
      <c r="IG199">
        <v>0.37159999999999999</v>
      </c>
      <c r="IH199">
        <v>-1.305000000000007</v>
      </c>
      <c r="II199">
        <v>0</v>
      </c>
      <c r="IJ199">
        <v>0</v>
      </c>
      <c r="IK199">
        <v>0</v>
      </c>
      <c r="IL199">
        <v>0.37166500000000008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27.7</v>
      </c>
      <c r="IU199">
        <v>27.9</v>
      </c>
      <c r="IV199">
        <v>2.5415000000000001</v>
      </c>
      <c r="IW199">
        <v>2.5549300000000001</v>
      </c>
      <c r="IX199">
        <v>1.49902</v>
      </c>
      <c r="IY199">
        <v>2.2949199999999998</v>
      </c>
      <c r="IZ199">
        <v>1.69678</v>
      </c>
      <c r="JA199">
        <v>2.34253</v>
      </c>
      <c r="JB199">
        <v>44.473500000000001</v>
      </c>
      <c r="JC199">
        <v>15.900700000000001</v>
      </c>
      <c r="JD199">
        <v>18</v>
      </c>
      <c r="JE199">
        <v>584.13800000000003</v>
      </c>
      <c r="JF199">
        <v>290.28500000000003</v>
      </c>
      <c r="JG199">
        <v>30.000499999999999</v>
      </c>
      <c r="JH199">
        <v>36.264899999999997</v>
      </c>
      <c r="JI199">
        <v>30.000599999999999</v>
      </c>
      <c r="JJ199">
        <v>35.922199999999997</v>
      </c>
      <c r="JK199">
        <v>35.901899999999998</v>
      </c>
      <c r="JL199">
        <v>50.962899999999998</v>
      </c>
      <c r="JM199">
        <v>25.2302</v>
      </c>
      <c r="JN199">
        <v>83.897099999999995</v>
      </c>
      <c r="JO199">
        <v>30</v>
      </c>
      <c r="JP199">
        <v>1230.8</v>
      </c>
      <c r="JQ199">
        <v>36.011099999999999</v>
      </c>
      <c r="JR199">
        <v>98.232200000000006</v>
      </c>
      <c r="JS199">
        <v>98.209400000000002</v>
      </c>
    </row>
    <row r="200" spans="1:279" x14ac:dyDescent="0.2">
      <c r="A200">
        <v>185</v>
      </c>
      <c r="B200">
        <v>1657643668</v>
      </c>
      <c r="C200">
        <v>734.5</v>
      </c>
      <c r="D200" t="s">
        <v>790</v>
      </c>
      <c r="E200" t="s">
        <v>791</v>
      </c>
      <c r="F200">
        <v>4</v>
      </c>
      <c r="G200">
        <v>1657643666</v>
      </c>
      <c r="H200">
        <f t="shared" si="100"/>
        <v>9.2044097608426887E-4</v>
      </c>
      <c r="I200">
        <f t="shared" si="101"/>
        <v>0.92044097608426889</v>
      </c>
      <c r="J200">
        <f t="shared" si="102"/>
        <v>8.6175145616342803</v>
      </c>
      <c r="K200">
        <f t="shared" si="103"/>
        <v>1205.315714285714</v>
      </c>
      <c r="L200">
        <f t="shared" si="104"/>
        <v>886.04767140166098</v>
      </c>
      <c r="M200">
        <f t="shared" si="105"/>
        <v>89.624503494297599</v>
      </c>
      <c r="N200">
        <f t="shared" si="106"/>
        <v>121.91874764011629</v>
      </c>
      <c r="O200">
        <f t="shared" si="107"/>
        <v>4.8409240860488242E-2</v>
      </c>
      <c r="P200">
        <f t="shared" si="108"/>
        <v>2.7661740870782427</v>
      </c>
      <c r="Q200">
        <f t="shared" si="109"/>
        <v>4.7943472026411554E-2</v>
      </c>
      <c r="R200">
        <f t="shared" si="110"/>
        <v>3.0006143906948741E-2</v>
      </c>
      <c r="S200">
        <f t="shared" si="111"/>
        <v>194.42280861252678</v>
      </c>
      <c r="T200">
        <f t="shared" si="112"/>
        <v>35.449878028491014</v>
      </c>
      <c r="U200">
        <f t="shared" si="113"/>
        <v>34.79212857142857</v>
      </c>
      <c r="V200">
        <f t="shared" si="114"/>
        <v>5.5836759985996336</v>
      </c>
      <c r="W200">
        <f t="shared" si="115"/>
        <v>67.921486889083937</v>
      </c>
      <c r="X200">
        <f t="shared" si="116"/>
        <v>3.7311496958896684</v>
      </c>
      <c r="Y200">
        <f t="shared" si="117"/>
        <v>5.4933274679081316</v>
      </c>
      <c r="Z200">
        <f t="shared" si="118"/>
        <v>1.8525263027099652</v>
      </c>
      <c r="AA200">
        <f t="shared" si="119"/>
        <v>-40.591447045316258</v>
      </c>
      <c r="AB200">
        <f t="shared" si="120"/>
        <v>-43.818648211493183</v>
      </c>
      <c r="AC200">
        <f t="shared" si="121"/>
        <v>-3.6867294204686836</v>
      </c>
      <c r="AD200">
        <f t="shared" si="122"/>
        <v>106.32598393524867</v>
      </c>
      <c r="AE200">
        <f t="shared" si="123"/>
        <v>18.220497025342027</v>
      </c>
      <c r="AF200">
        <f t="shared" si="124"/>
        <v>0.92152549765155067</v>
      </c>
      <c r="AG200">
        <f t="shared" si="125"/>
        <v>8.6175145616342803</v>
      </c>
      <c r="AH200">
        <v>1269.1787450101831</v>
      </c>
      <c r="AI200">
        <v>1254.0895757575749</v>
      </c>
      <c r="AJ200">
        <v>1.741657312315809</v>
      </c>
      <c r="AK200">
        <v>64.653264527919617</v>
      </c>
      <c r="AL200">
        <f t="shared" si="126"/>
        <v>0.92044097608426889</v>
      </c>
      <c r="AM200">
        <v>36.068647133380807</v>
      </c>
      <c r="AN200">
        <v>36.886511515151497</v>
      </c>
      <c r="AO200">
        <v>8.2026178883045936E-6</v>
      </c>
      <c r="AP200">
        <v>87.74884862576603</v>
      </c>
      <c r="AQ200">
        <v>104</v>
      </c>
      <c r="AR200">
        <v>16</v>
      </c>
      <c r="AS200">
        <f t="shared" si="127"/>
        <v>1</v>
      </c>
      <c r="AT200">
        <f t="shared" si="128"/>
        <v>0</v>
      </c>
      <c r="AU200">
        <f t="shared" si="129"/>
        <v>47065.571534326467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1009.4888997992367</v>
      </c>
      <c r="BI200">
        <f t="shared" si="133"/>
        <v>8.6175145616342803</v>
      </c>
      <c r="BJ200" t="e">
        <f t="shared" si="134"/>
        <v>#DIV/0!</v>
      </c>
      <c r="BK200">
        <f t="shared" si="135"/>
        <v>8.5365124503578981E-3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1199.98</v>
      </c>
      <c r="CQ200">
        <f t="shared" si="147"/>
        <v>1009.4888997992367</v>
      </c>
      <c r="CR200">
        <f t="shared" si="148"/>
        <v>0.841254770745543</v>
      </c>
      <c r="CS200">
        <f t="shared" si="149"/>
        <v>0.16202170753889797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1657643666</v>
      </c>
      <c r="CZ200">
        <v>1205.315714285714</v>
      </c>
      <c r="DA200">
        <v>1223.1514285714291</v>
      </c>
      <c r="DB200">
        <v>36.886971428571428</v>
      </c>
      <c r="DC200">
        <v>36.068100000000001</v>
      </c>
      <c r="DD200">
        <v>1206.6199999999999</v>
      </c>
      <c r="DE200">
        <v>36.51531428571429</v>
      </c>
      <c r="DF200">
        <v>650.30957142857153</v>
      </c>
      <c r="DG200">
        <v>101.0508571428571</v>
      </c>
      <c r="DH200">
        <v>0.1000249</v>
      </c>
      <c r="DI200">
        <v>34.4983</v>
      </c>
      <c r="DJ200">
        <v>999.89999999999986</v>
      </c>
      <c r="DK200">
        <v>34.79212857142857</v>
      </c>
      <c r="DL200">
        <v>0</v>
      </c>
      <c r="DM200">
        <v>0</v>
      </c>
      <c r="DN200">
        <v>9001.8771428571417</v>
      </c>
      <c r="DO200">
        <v>0</v>
      </c>
      <c r="DP200">
        <v>1903.8828571428569</v>
      </c>
      <c r="DQ200">
        <v>-17.834985714285711</v>
      </c>
      <c r="DR200">
        <v>1251.477142857143</v>
      </c>
      <c r="DS200">
        <v>1268.9171428571431</v>
      </c>
      <c r="DT200">
        <v>0.81889685714285732</v>
      </c>
      <c r="DU200">
        <v>1223.1514285714291</v>
      </c>
      <c r="DV200">
        <v>36.068100000000001</v>
      </c>
      <c r="DW200">
        <v>3.7274642857142859</v>
      </c>
      <c r="DX200">
        <v>3.644714285714286</v>
      </c>
      <c r="DY200">
        <v>27.693071428571429</v>
      </c>
      <c r="DZ200">
        <v>27.30938571428571</v>
      </c>
      <c r="EA200">
        <v>1199.98</v>
      </c>
      <c r="EB200">
        <v>0.95799757142857123</v>
      </c>
      <c r="EC200">
        <v>4.2002371428571432E-2</v>
      </c>
      <c r="ED200">
        <v>0</v>
      </c>
      <c r="EE200">
        <v>722.10042857142855</v>
      </c>
      <c r="EF200">
        <v>5.0001600000000002</v>
      </c>
      <c r="EG200">
        <v>10867.9</v>
      </c>
      <c r="EH200">
        <v>9515.01</v>
      </c>
      <c r="EI200">
        <v>48.785428571428568</v>
      </c>
      <c r="EJ200">
        <v>51.535428571428582</v>
      </c>
      <c r="EK200">
        <v>50.061999999999998</v>
      </c>
      <c r="EL200">
        <v>49.936999999999998</v>
      </c>
      <c r="EM200">
        <v>50.5</v>
      </c>
      <c r="EN200">
        <v>1144.79</v>
      </c>
      <c r="EO200">
        <v>50.19</v>
      </c>
      <c r="EP200">
        <v>0</v>
      </c>
      <c r="EQ200">
        <v>86204.400000095367</v>
      </c>
      <c r="ER200">
        <v>0</v>
      </c>
      <c r="ES200">
        <v>722.01673076923066</v>
      </c>
      <c r="ET200">
        <v>1.029230771787458</v>
      </c>
      <c r="EU200">
        <v>362.54017145789322</v>
      </c>
      <c r="EV200">
        <v>10821.15769230769</v>
      </c>
      <c r="EW200">
        <v>15</v>
      </c>
      <c r="EX200">
        <v>1657642000.5999999</v>
      </c>
      <c r="EY200" t="s">
        <v>416</v>
      </c>
      <c r="EZ200">
        <v>1657642000.5999999</v>
      </c>
      <c r="FA200">
        <v>1657641990.5999999</v>
      </c>
      <c r="FB200">
        <v>8</v>
      </c>
      <c r="FC200">
        <v>5.2999999999999999E-2</v>
      </c>
      <c r="FD200">
        <v>-7.3999999999999996E-2</v>
      </c>
      <c r="FE200">
        <v>-1.3049999999999999</v>
      </c>
      <c r="FF200">
        <v>0.372</v>
      </c>
      <c r="FG200">
        <v>415</v>
      </c>
      <c r="FH200">
        <v>35</v>
      </c>
      <c r="FI200">
        <v>0.02</v>
      </c>
      <c r="FJ200">
        <v>0.06</v>
      </c>
      <c r="FK200">
        <v>-17.773936585365849</v>
      </c>
      <c r="FL200">
        <v>-0.39341602787456942</v>
      </c>
      <c r="FM200">
        <v>6.0115075647025527E-2</v>
      </c>
      <c r="FN200">
        <v>1</v>
      </c>
      <c r="FO200">
        <v>722.02626470588223</v>
      </c>
      <c r="FP200">
        <v>0.31604278453490758</v>
      </c>
      <c r="FQ200">
        <v>0.20293121245786949</v>
      </c>
      <c r="FR200">
        <v>1</v>
      </c>
      <c r="FS200">
        <v>0.81674619512195112</v>
      </c>
      <c r="FT200">
        <v>2.815183275261416E-2</v>
      </c>
      <c r="FU200">
        <v>3.278391777206349E-3</v>
      </c>
      <c r="FV200">
        <v>1</v>
      </c>
      <c r="FW200">
        <v>3</v>
      </c>
      <c r="FX200">
        <v>3</v>
      </c>
      <c r="FY200" t="s">
        <v>615</v>
      </c>
      <c r="FZ200">
        <v>3.3688600000000002</v>
      </c>
      <c r="GA200">
        <v>2.8938700000000002</v>
      </c>
      <c r="GB200">
        <v>0.204151</v>
      </c>
      <c r="GC200">
        <v>0.20861099999999999</v>
      </c>
      <c r="GD200">
        <v>0.14851500000000001</v>
      </c>
      <c r="GE200">
        <v>0.14881900000000001</v>
      </c>
      <c r="GF200">
        <v>27427.5</v>
      </c>
      <c r="GG200">
        <v>23736.2</v>
      </c>
      <c r="GH200">
        <v>30818.1</v>
      </c>
      <c r="GI200">
        <v>27969.3</v>
      </c>
      <c r="GJ200">
        <v>34587.800000000003</v>
      </c>
      <c r="GK200">
        <v>33606.400000000001</v>
      </c>
      <c r="GL200">
        <v>40185.4</v>
      </c>
      <c r="GM200">
        <v>39002.199999999997</v>
      </c>
      <c r="GN200">
        <v>2.15835</v>
      </c>
      <c r="GO200">
        <v>1.5733699999999999</v>
      </c>
      <c r="GP200">
        <v>0</v>
      </c>
      <c r="GQ200">
        <v>4.8879499999999999E-2</v>
      </c>
      <c r="GR200">
        <v>999.9</v>
      </c>
      <c r="GS200">
        <v>33.9955</v>
      </c>
      <c r="GT200">
        <v>62</v>
      </c>
      <c r="GU200">
        <v>39.5</v>
      </c>
      <c r="GV200">
        <v>44.283099999999997</v>
      </c>
      <c r="GW200">
        <v>50.770899999999997</v>
      </c>
      <c r="GX200">
        <v>41.165900000000001</v>
      </c>
      <c r="GY200">
        <v>1</v>
      </c>
      <c r="GZ200">
        <v>0.69714699999999996</v>
      </c>
      <c r="HA200">
        <v>2.1186500000000001</v>
      </c>
      <c r="HB200">
        <v>20.194099999999999</v>
      </c>
      <c r="HC200">
        <v>5.2142900000000001</v>
      </c>
      <c r="HD200">
        <v>11.974</v>
      </c>
      <c r="HE200">
        <v>4.9902499999999996</v>
      </c>
      <c r="HF200">
        <v>3.2925</v>
      </c>
      <c r="HG200">
        <v>7763.8</v>
      </c>
      <c r="HH200">
        <v>9999</v>
      </c>
      <c r="HI200">
        <v>9999</v>
      </c>
      <c r="HJ200">
        <v>780.9</v>
      </c>
      <c r="HK200">
        <v>4.97133</v>
      </c>
      <c r="HL200">
        <v>1.87439</v>
      </c>
      <c r="HM200">
        <v>1.8706100000000001</v>
      </c>
      <c r="HN200">
        <v>1.87029</v>
      </c>
      <c r="HO200">
        <v>1.8748499999999999</v>
      </c>
      <c r="HP200">
        <v>1.8716299999999999</v>
      </c>
      <c r="HQ200">
        <v>1.86707</v>
      </c>
      <c r="HR200">
        <v>1.87805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-1.3</v>
      </c>
      <c r="IG200">
        <v>0.37169999999999997</v>
      </c>
      <c r="IH200">
        <v>-1.305000000000007</v>
      </c>
      <c r="II200">
        <v>0</v>
      </c>
      <c r="IJ200">
        <v>0</v>
      </c>
      <c r="IK200">
        <v>0</v>
      </c>
      <c r="IL200">
        <v>0.37166500000000008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27.8</v>
      </c>
      <c r="IU200">
        <v>28</v>
      </c>
      <c r="IV200">
        <v>2.5524900000000001</v>
      </c>
      <c r="IW200">
        <v>2.5524900000000001</v>
      </c>
      <c r="IX200">
        <v>1.49902</v>
      </c>
      <c r="IY200">
        <v>2.2949199999999998</v>
      </c>
      <c r="IZ200">
        <v>1.69678</v>
      </c>
      <c r="JA200">
        <v>2.3791500000000001</v>
      </c>
      <c r="JB200">
        <v>44.445599999999999</v>
      </c>
      <c r="JC200">
        <v>15.900700000000001</v>
      </c>
      <c r="JD200">
        <v>18</v>
      </c>
      <c r="JE200">
        <v>584.072</v>
      </c>
      <c r="JF200">
        <v>290.31200000000001</v>
      </c>
      <c r="JG200">
        <v>30.000499999999999</v>
      </c>
      <c r="JH200">
        <v>36.270099999999999</v>
      </c>
      <c r="JI200">
        <v>30.000599999999999</v>
      </c>
      <c r="JJ200">
        <v>35.928800000000003</v>
      </c>
      <c r="JK200">
        <v>35.907699999999998</v>
      </c>
      <c r="JL200">
        <v>51.1357</v>
      </c>
      <c r="JM200">
        <v>25.2302</v>
      </c>
      <c r="JN200">
        <v>83.897099999999995</v>
      </c>
      <c r="JO200">
        <v>30</v>
      </c>
      <c r="JP200">
        <v>1237.49</v>
      </c>
      <c r="JQ200">
        <v>36.011099999999999</v>
      </c>
      <c r="JR200">
        <v>98.229699999999994</v>
      </c>
      <c r="JS200">
        <v>98.207599999999999</v>
      </c>
    </row>
    <row r="201" spans="1:279" x14ac:dyDescent="0.2">
      <c r="A201">
        <v>186</v>
      </c>
      <c r="B201">
        <v>1657643672</v>
      </c>
      <c r="C201">
        <v>738.5</v>
      </c>
      <c r="D201" t="s">
        <v>792</v>
      </c>
      <c r="E201" t="s">
        <v>793</v>
      </c>
      <c r="F201">
        <v>4</v>
      </c>
      <c r="G201">
        <v>1657643669.6875</v>
      </c>
      <c r="H201">
        <f t="shared" si="100"/>
        <v>9.2083648550087037E-4</v>
      </c>
      <c r="I201">
        <f t="shared" si="101"/>
        <v>0.92083648550087038</v>
      </c>
      <c r="J201">
        <f t="shared" si="102"/>
        <v>8.7031360089399374</v>
      </c>
      <c r="K201">
        <f t="shared" si="103"/>
        <v>1211.43</v>
      </c>
      <c r="L201">
        <f t="shared" si="104"/>
        <v>889.75273639607315</v>
      </c>
      <c r="M201">
        <f t="shared" si="105"/>
        <v>89.998808151599704</v>
      </c>
      <c r="N201">
        <f t="shared" si="106"/>
        <v>122.53657864622625</v>
      </c>
      <c r="O201">
        <f t="shared" si="107"/>
        <v>4.8501690010375013E-2</v>
      </c>
      <c r="P201">
        <f t="shared" si="108"/>
        <v>2.765602717578127</v>
      </c>
      <c r="Q201">
        <f t="shared" si="109"/>
        <v>4.8034054161410024E-2</v>
      </c>
      <c r="R201">
        <f t="shared" si="110"/>
        <v>3.0062923203786271E-2</v>
      </c>
      <c r="S201">
        <f t="shared" si="111"/>
        <v>194.42141211252394</v>
      </c>
      <c r="T201">
        <f t="shared" si="112"/>
        <v>35.44510881075135</v>
      </c>
      <c r="U201">
        <f t="shared" si="113"/>
        <v>34.783237499999998</v>
      </c>
      <c r="V201">
        <f t="shared" si="114"/>
        <v>5.5809232747284785</v>
      </c>
      <c r="W201">
        <f t="shared" si="115"/>
        <v>67.938462039015349</v>
      </c>
      <c r="X201">
        <f t="shared" si="116"/>
        <v>3.7310789010609984</v>
      </c>
      <c r="Y201">
        <f t="shared" si="117"/>
        <v>5.4918506970592507</v>
      </c>
      <c r="Z201">
        <f t="shared" si="118"/>
        <v>1.8498443736674801</v>
      </c>
      <c r="AA201">
        <f t="shared" si="119"/>
        <v>-40.608889010588385</v>
      </c>
      <c r="AB201">
        <f t="shared" si="120"/>
        <v>-43.205213061834868</v>
      </c>
      <c r="AC201">
        <f t="shared" si="121"/>
        <v>-3.6356250083151651</v>
      </c>
      <c r="AD201">
        <f t="shared" si="122"/>
        <v>106.9716850317855</v>
      </c>
      <c r="AE201">
        <f t="shared" si="123"/>
        <v>18.130748806205947</v>
      </c>
      <c r="AF201">
        <f t="shared" si="124"/>
        <v>0.91954098994597711</v>
      </c>
      <c r="AG201">
        <f t="shared" si="125"/>
        <v>8.7031360089399374</v>
      </c>
      <c r="AH201">
        <v>1275.973304494913</v>
      </c>
      <c r="AI201">
        <v>1260.9296969696959</v>
      </c>
      <c r="AJ201">
        <v>1.709097320629561</v>
      </c>
      <c r="AK201">
        <v>64.653264527919617</v>
      </c>
      <c r="AL201">
        <f t="shared" si="126"/>
        <v>0.92083648550087038</v>
      </c>
      <c r="AM201">
        <v>36.068503444515493</v>
      </c>
      <c r="AN201">
        <v>36.886844242424253</v>
      </c>
      <c r="AO201">
        <v>-1.217696461035334E-5</v>
      </c>
      <c r="AP201">
        <v>87.74884862576603</v>
      </c>
      <c r="AQ201">
        <v>104</v>
      </c>
      <c r="AR201">
        <v>16</v>
      </c>
      <c r="AS201">
        <f t="shared" si="127"/>
        <v>1</v>
      </c>
      <c r="AT201">
        <f t="shared" si="128"/>
        <v>0</v>
      </c>
      <c r="AU201">
        <f t="shared" si="129"/>
        <v>47050.673491426103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1009.4815497992352</v>
      </c>
      <c r="BI201">
        <f t="shared" si="133"/>
        <v>8.7031360089399374</v>
      </c>
      <c r="BJ201" t="e">
        <f t="shared" si="134"/>
        <v>#DIV/0!</v>
      </c>
      <c r="BK201">
        <f t="shared" si="135"/>
        <v>8.6213918527493737E-3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1199.9712500000001</v>
      </c>
      <c r="CQ201">
        <f t="shared" si="147"/>
        <v>1009.4815497992352</v>
      </c>
      <c r="CR201">
        <f t="shared" si="148"/>
        <v>0.84125477989513087</v>
      </c>
      <c r="CS201">
        <f t="shared" si="149"/>
        <v>0.1620217251976028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1657643669.6875</v>
      </c>
      <c r="CZ201">
        <v>1211.43</v>
      </c>
      <c r="DA201">
        <v>1229.18625</v>
      </c>
      <c r="DB201">
        <v>36.8864625</v>
      </c>
      <c r="DC201">
        <v>36.069337500000003</v>
      </c>
      <c r="DD201">
        <v>1212.7362499999999</v>
      </c>
      <c r="DE201">
        <v>36.514800000000001</v>
      </c>
      <c r="DF201">
        <v>650.29637500000001</v>
      </c>
      <c r="DG201">
        <v>101.05012499999999</v>
      </c>
      <c r="DH201">
        <v>0.100233375</v>
      </c>
      <c r="DI201">
        <v>34.493462500000007</v>
      </c>
      <c r="DJ201">
        <v>999.9</v>
      </c>
      <c r="DK201">
        <v>34.783237499999998</v>
      </c>
      <c r="DL201">
        <v>0</v>
      </c>
      <c r="DM201">
        <v>0</v>
      </c>
      <c r="DN201">
        <v>8998.90625</v>
      </c>
      <c r="DO201">
        <v>0</v>
      </c>
      <c r="DP201">
        <v>1901.01</v>
      </c>
      <c r="DQ201">
        <v>-17.7531</v>
      </c>
      <c r="DR201">
        <v>1257.83</v>
      </c>
      <c r="DS201">
        <v>1275.18</v>
      </c>
      <c r="DT201">
        <v>0.81711812499999992</v>
      </c>
      <c r="DU201">
        <v>1229.18625</v>
      </c>
      <c r="DV201">
        <v>36.069337500000003</v>
      </c>
      <c r="DW201">
        <v>3.7273825</v>
      </c>
      <c r="DX201">
        <v>3.6448125</v>
      </c>
      <c r="DY201">
        <v>27.692699999999999</v>
      </c>
      <c r="DZ201">
        <v>27.309825</v>
      </c>
      <c r="EA201">
        <v>1199.9712500000001</v>
      </c>
      <c r="EB201">
        <v>0.95799737499999993</v>
      </c>
      <c r="EC201">
        <v>4.2002562499999993E-2</v>
      </c>
      <c r="ED201">
        <v>0</v>
      </c>
      <c r="EE201">
        <v>722.12837500000001</v>
      </c>
      <c r="EF201">
        <v>5.0001600000000002</v>
      </c>
      <c r="EG201">
        <v>10855.575000000001</v>
      </c>
      <c r="EH201">
        <v>9514.9350000000013</v>
      </c>
      <c r="EI201">
        <v>48.75</v>
      </c>
      <c r="EJ201">
        <v>51.546499999999988</v>
      </c>
      <c r="EK201">
        <v>50.054374999999993</v>
      </c>
      <c r="EL201">
        <v>49.929250000000003</v>
      </c>
      <c r="EM201">
        <v>50.5</v>
      </c>
      <c r="EN201">
        <v>1144.78125</v>
      </c>
      <c r="EO201">
        <v>50.19</v>
      </c>
      <c r="EP201">
        <v>0</v>
      </c>
      <c r="EQ201">
        <v>86208.600000143051</v>
      </c>
      <c r="ER201">
        <v>0</v>
      </c>
      <c r="ES201">
        <v>722.07523999999989</v>
      </c>
      <c r="ET201">
        <v>0.96484616135109125</v>
      </c>
      <c r="EU201">
        <v>302.34615330899408</v>
      </c>
      <c r="EV201">
        <v>10839.552</v>
      </c>
      <c r="EW201">
        <v>15</v>
      </c>
      <c r="EX201">
        <v>1657642000.5999999</v>
      </c>
      <c r="EY201" t="s">
        <v>416</v>
      </c>
      <c r="EZ201">
        <v>1657642000.5999999</v>
      </c>
      <c r="FA201">
        <v>1657641990.5999999</v>
      </c>
      <c r="FB201">
        <v>8</v>
      </c>
      <c r="FC201">
        <v>5.2999999999999999E-2</v>
      </c>
      <c r="FD201">
        <v>-7.3999999999999996E-2</v>
      </c>
      <c r="FE201">
        <v>-1.3049999999999999</v>
      </c>
      <c r="FF201">
        <v>0.372</v>
      </c>
      <c r="FG201">
        <v>415</v>
      </c>
      <c r="FH201">
        <v>35</v>
      </c>
      <c r="FI201">
        <v>0.02</v>
      </c>
      <c r="FJ201">
        <v>0.06</v>
      </c>
      <c r="FK201">
        <v>-17.774292682926831</v>
      </c>
      <c r="FL201">
        <v>-0.22910801393728811</v>
      </c>
      <c r="FM201">
        <v>7.3052277940623619E-2</v>
      </c>
      <c r="FN201">
        <v>1</v>
      </c>
      <c r="FO201">
        <v>722.04050000000007</v>
      </c>
      <c r="FP201">
        <v>0.83705118725483463</v>
      </c>
      <c r="FQ201">
        <v>0.20301655249815689</v>
      </c>
      <c r="FR201">
        <v>1</v>
      </c>
      <c r="FS201">
        <v>0.8179714390243904</v>
      </c>
      <c r="FT201">
        <v>3.9490871080147434E-3</v>
      </c>
      <c r="FU201">
        <v>1.636216770312752E-3</v>
      </c>
      <c r="FV201">
        <v>1</v>
      </c>
      <c r="FW201">
        <v>3</v>
      </c>
      <c r="FX201">
        <v>3</v>
      </c>
      <c r="FY201" t="s">
        <v>615</v>
      </c>
      <c r="FZ201">
        <v>3.3688899999999999</v>
      </c>
      <c r="GA201">
        <v>2.8940299999999999</v>
      </c>
      <c r="GB201">
        <v>0.204846</v>
      </c>
      <c r="GC201">
        <v>0.20926500000000001</v>
      </c>
      <c r="GD201">
        <v>0.148511</v>
      </c>
      <c r="GE201">
        <v>0.14882600000000001</v>
      </c>
      <c r="GF201">
        <v>27403.3</v>
      </c>
      <c r="GG201">
        <v>23715.9</v>
      </c>
      <c r="GH201">
        <v>30818</v>
      </c>
      <c r="GI201">
        <v>27968.6</v>
      </c>
      <c r="GJ201">
        <v>34587.800000000003</v>
      </c>
      <c r="GK201">
        <v>33605.4</v>
      </c>
      <c r="GL201">
        <v>40185.199999999997</v>
      </c>
      <c r="GM201">
        <v>39001.5</v>
      </c>
      <c r="GN201">
        <v>2.1589299999999998</v>
      </c>
      <c r="GO201">
        <v>1.5733699999999999</v>
      </c>
      <c r="GP201">
        <v>0</v>
      </c>
      <c r="GQ201">
        <v>4.9434600000000002E-2</v>
      </c>
      <c r="GR201">
        <v>999.9</v>
      </c>
      <c r="GS201">
        <v>33.985399999999998</v>
      </c>
      <c r="GT201">
        <v>62</v>
      </c>
      <c r="GU201">
        <v>39.5</v>
      </c>
      <c r="GV201">
        <v>44.288200000000003</v>
      </c>
      <c r="GW201">
        <v>50.8309</v>
      </c>
      <c r="GX201">
        <v>40.308500000000002</v>
      </c>
      <c r="GY201">
        <v>1</v>
      </c>
      <c r="GZ201">
        <v>0.69746399999999997</v>
      </c>
      <c r="HA201">
        <v>2.1172499999999999</v>
      </c>
      <c r="HB201">
        <v>20.194099999999999</v>
      </c>
      <c r="HC201">
        <v>5.2142900000000001</v>
      </c>
      <c r="HD201">
        <v>11.974</v>
      </c>
      <c r="HE201">
        <v>4.99</v>
      </c>
      <c r="HF201">
        <v>3.2925</v>
      </c>
      <c r="HG201">
        <v>7764</v>
      </c>
      <c r="HH201">
        <v>9999</v>
      </c>
      <c r="HI201">
        <v>9999</v>
      </c>
      <c r="HJ201">
        <v>780.9</v>
      </c>
      <c r="HK201">
        <v>4.9713500000000002</v>
      </c>
      <c r="HL201">
        <v>1.87439</v>
      </c>
      <c r="HM201">
        <v>1.8706400000000001</v>
      </c>
      <c r="HN201">
        <v>1.8703099999999999</v>
      </c>
      <c r="HO201">
        <v>1.8748499999999999</v>
      </c>
      <c r="HP201">
        <v>1.87164</v>
      </c>
      <c r="HQ201">
        <v>1.86707</v>
      </c>
      <c r="HR201">
        <v>1.87805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-1.31</v>
      </c>
      <c r="IG201">
        <v>0.37169999999999997</v>
      </c>
      <c r="IH201">
        <v>-1.305000000000007</v>
      </c>
      <c r="II201">
        <v>0</v>
      </c>
      <c r="IJ201">
        <v>0</v>
      </c>
      <c r="IK201">
        <v>0</v>
      </c>
      <c r="IL201">
        <v>0.37166500000000008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27.9</v>
      </c>
      <c r="IU201">
        <v>28</v>
      </c>
      <c r="IV201">
        <v>2.5634800000000002</v>
      </c>
      <c r="IW201">
        <v>2.5524900000000001</v>
      </c>
      <c r="IX201">
        <v>1.49902</v>
      </c>
      <c r="IY201">
        <v>2.2949199999999998</v>
      </c>
      <c r="IZ201">
        <v>1.69678</v>
      </c>
      <c r="JA201">
        <v>2.3828100000000001</v>
      </c>
      <c r="JB201">
        <v>44.445599999999999</v>
      </c>
      <c r="JC201">
        <v>15.8832</v>
      </c>
      <c r="JD201">
        <v>18</v>
      </c>
      <c r="JE201">
        <v>584.53399999999999</v>
      </c>
      <c r="JF201">
        <v>290.334</v>
      </c>
      <c r="JG201">
        <v>30</v>
      </c>
      <c r="JH201">
        <v>36.276200000000003</v>
      </c>
      <c r="JI201">
        <v>30.000499999999999</v>
      </c>
      <c r="JJ201">
        <v>35.9343</v>
      </c>
      <c r="JK201">
        <v>35.912500000000001</v>
      </c>
      <c r="JL201">
        <v>51.3596</v>
      </c>
      <c r="JM201">
        <v>25.2302</v>
      </c>
      <c r="JN201">
        <v>83.897099999999995</v>
      </c>
      <c r="JO201">
        <v>30</v>
      </c>
      <c r="JP201">
        <v>1244.17</v>
      </c>
      <c r="JQ201">
        <v>36.011099999999999</v>
      </c>
      <c r="JR201">
        <v>98.229200000000006</v>
      </c>
      <c r="JS201">
        <v>98.205600000000004</v>
      </c>
    </row>
    <row r="202" spans="1:279" x14ac:dyDescent="0.2">
      <c r="A202">
        <v>187</v>
      </c>
      <c r="B202">
        <v>1657643676</v>
      </c>
      <c r="C202">
        <v>742.5</v>
      </c>
      <c r="D202" t="s">
        <v>794</v>
      </c>
      <c r="E202" t="s">
        <v>795</v>
      </c>
      <c r="F202">
        <v>4</v>
      </c>
      <c r="G202">
        <v>1657643674</v>
      </c>
      <c r="H202">
        <f t="shared" si="100"/>
        <v>9.1487902579844103E-4</v>
      </c>
      <c r="I202">
        <f t="shared" si="101"/>
        <v>0.91487902579844105</v>
      </c>
      <c r="J202">
        <f t="shared" si="102"/>
        <v>8.7976105557637201</v>
      </c>
      <c r="K202">
        <f t="shared" si="103"/>
        <v>1218.3785714285709</v>
      </c>
      <c r="L202">
        <f t="shared" si="104"/>
        <v>891.63265458779892</v>
      </c>
      <c r="M202">
        <f t="shared" si="105"/>
        <v>90.188683338827062</v>
      </c>
      <c r="N202">
        <f t="shared" si="106"/>
        <v>123.23904760552219</v>
      </c>
      <c r="O202">
        <f t="shared" si="107"/>
        <v>4.8201689487134713E-2</v>
      </c>
      <c r="P202">
        <f t="shared" si="108"/>
        <v>2.7702724178490161</v>
      </c>
      <c r="Q202">
        <f t="shared" si="109"/>
        <v>4.7740561583190115E-2</v>
      </c>
      <c r="R202">
        <f t="shared" si="110"/>
        <v>2.9878913737006511E-2</v>
      </c>
      <c r="S202">
        <f t="shared" si="111"/>
        <v>194.43010461254147</v>
      </c>
      <c r="T202">
        <f t="shared" si="112"/>
        <v>35.442544965696996</v>
      </c>
      <c r="U202">
        <f t="shared" si="113"/>
        <v>34.781171428571433</v>
      </c>
      <c r="V202">
        <f t="shared" si="114"/>
        <v>5.580283776756275</v>
      </c>
      <c r="W202">
        <f t="shared" si="115"/>
        <v>67.949437226843017</v>
      </c>
      <c r="X202">
        <f t="shared" si="116"/>
        <v>3.7311087133404981</v>
      </c>
      <c r="Y202">
        <f t="shared" si="117"/>
        <v>5.4910075279719113</v>
      </c>
      <c r="Z202">
        <f t="shared" si="118"/>
        <v>1.8491750634157769</v>
      </c>
      <c r="AA202">
        <f t="shared" si="119"/>
        <v>-40.346165037711252</v>
      </c>
      <c r="AB202">
        <f t="shared" si="120"/>
        <v>-43.382177005377606</v>
      </c>
      <c r="AC202">
        <f t="shared" si="121"/>
        <v>-3.6442768642296639</v>
      </c>
      <c r="AD202">
        <f t="shared" si="122"/>
        <v>107.05748570522297</v>
      </c>
      <c r="AE202">
        <f t="shared" si="123"/>
        <v>17.726226152935304</v>
      </c>
      <c r="AF202">
        <f t="shared" si="124"/>
        <v>0.91436509891734441</v>
      </c>
      <c r="AG202">
        <f t="shared" si="125"/>
        <v>8.7976105557637201</v>
      </c>
      <c r="AH202">
        <v>1282.235716057211</v>
      </c>
      <c r="AI202">
        <v>1267.464909090909</v>
      </c>
      <c r="AJ202">
        <v>1.61664958115045</v>
      </c>
      <c r="AK202">
        <v>64.653264527919617</v>
      </c>
      <c r="AL202">
        <f t="shared" si="126"/>
        <v>0.91487902579844105</v>
      </c>
      <c r="AM202">
        <v>36.073326291287543</v>
      </c>
      <c r="AN202">
        <v>36.886273939393952</v>
      </c>
      <c r="AO202">
        <v>4.4687304745239478E-6</v>
      </c>
      <c r="AP202">
        <v>87.74884862576603</v>
      </c>
      <c r="AQ202">
        <v>103</v>
      </c>
      <c r="AR202">
        <v>16</v>
      </c>
      <c r="AS202">
        <f t="shared" si="127"/>
        <v>1</v>
      </c>
      <c r="AT202">
        <f t="shared" si="128"/>
        <v>0</v>
      </c>
      <c r="AU202">
        <f t="shared" si="129"/>
        <v>47178.9135482028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1009.527299799244</v>
      </c>
      <c r="BI202">
        <f t="shared" si="133"/>
        <v>8.7976105557637201</v>
      </c>
      <c r="BJ202" t="e">
        <f t="shared" si="134"/>
        <v>#DIV/0!</v>
      </c>
      <c r="BK202">
        <f t="shared" si="135"/>
        <v>8.7145841004133574E-3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1200.025714285714</v>
      </c>
      <c r="CQ202">
        <f t="shared" si="147"/>
        <v>1009.527299799244</v>
      </c>
      <c r="CR202">
        <f t="shared" si="148"/>
        <v>0.8412547229457833</v>
      </c>
      <c r="CS202">
        <f t="shared" si="149"/>
        <v>0.16202161528536183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1657643674</v>
      </c>
      <c r="CZ202">
        <v>1218.3785714285709</v>
      </c>
      <c r="DA202">
        <v>1235.761428571428</v>
      </c>
      <c r="DB202">
        <v>36.886871428571418</v>
      </c>
      <c r="DC202">
        <v>36.074357142857153</v>
      </c>
      <c r="DD202">
        <v>1219.6828571428571</v>
      </c>
      <c r="DE202">
        <v>36.5152</v>
      </c>
      <c r="DF202">
        <v>650.30514285714287</v>
      </c>
      <c r="DG202">
        <v>101.05</v>
      </c>
      <c r="DH202">
        <v>0.1000452285714286</v>
      </c>
      <c r="DI202">
        <v>34.490699999999997</v>
      </c>
      <c r="DJ202">
        <v>999.89999999999986</v>
      </c>
      <c r="DK202">
        <v>34.781171428571433</v>
      </c>
      <c r="DL202">
        <v>0</v>
      </c>
      <c r="DM202">
        <v>0</v>
      </c>
      <c r="DN202">
        <v>9023.7485714285722</v>
      </c>
      <c r="DO202">
        <v>0</v>
      </c>
      <c r="DP202">
        <v>1890.28</v>
      </c>
      <c r="DQ202">
        <v>-17.382000000000001</v>
      </c>
      <c r="DR202">
        <v>1265.042857142857</v>
      </c>
      <c r="DS202">
        <v>1282.008571428571</v>
      </c>
      <c r="DT202">
        <v>0.81252242857142853</v>
      </c>
      <c r="DU202">
        <v>1235.761428571428</v>
      </c>
      <c r="DV202">
        <v>36.074357142857153</v>
      </c>
      <c r="DW202">
        <v>3.7274185714285708</v>
      </c>
      <c r="DX202">
        <v>3.6453157142857151</v>
      </c>
      <c r="DY202">
        <v>27.69285714285715</v>
      </c>
      <c r="DZ202">
        <v>27.312185714285711</v>
      </c>
      <c r="EA202">
        <v>1200.025714285714</v>
      </c>
      <c r="EB202">
        <v>0.95799914285714283</v>
      </c>
      <c r="EC202">
        <v>4.2000842857142853E-2</v>
      </c>
      <c r="ED202">
        <v>0</v>
      </c>
      <c r="EE202">
        <v>722.15371428571439</v>
      </c>
      <c r="EF202">
        <v>5.0001600000000002</v>
      </c>
      <c r="EG202">
        <v>10870.77142857143</v>
      </c>
      <c r="EH202">
        <v>9515.362857142858</v>
      </c>
      <c r="EI202">
        <v>48.75</v>
      </c>
      <c r="EJ202">
        <v>51.5</v>
      </c>
      <c r="EK202">
        <v>50.053285714285707</v>
      </c>
      <c r="EL202">
        <v>49.928142857142859</v>
      </c>
      <c r="EM202">
        <v>50.491</v>
      </c>
      <c r="EN202">
        <v>1144.8357142857139</v>
      </c>
      <c r="EO202">
        <v>50.19</v>
      </c>
      <c r="EP202">
        <v>0</v>
      </c>
      <c r="EQ202">
        <v>86212.799999952316</v>
      </c>
      <c r="ER202">
        <v>0</v>
      </c>
      <c r="ES202">
        <v>722.13265384615386</v>
      </c>
      <c r="ET202">
        <v>8.0376074033684533E-2</v>
      </c>
      <c r="EU202">
        <v>179.38803427567461</v>
      </c>
      <c r="EV202">
        <v>10859.56538461538</v>
      </c>
      <c r="EW202">
        <v>15</v>
      </c>
      <c r="EX202">
        <v>1657642000.5999999</v>
      </c>
      <c r="EY202" t="s">
        <v>416</v>
      </c>
      <c r="EZ202">
        <v>1657642000.5999999</v>
      </c>
      <c r="FA202">
        <v>1657641990.5999999</v>
      </c>
      <c r="FB202">
        <v>8</v>
      </c>
      <c r="FC202">
        <v>5.2999999999999999E-2</v>
      </c>
      <c r="FD202">
        <v>-7.3999999999999996E-2</v>
      </c>
      <c r="FE202">
        <v>-1.3049999999999999</v>
      </c>
      <c r="FF202">
        <v>0.372</v>
      </c>
      <c r="FG202">
        <v>415</v>
      </c>
      <c r="FH202">
        <v>35</v>
      </c>
      <c r="FI202">
        <v>0.02</v>
      </c>
      <c r="FJ202">
        <v>0.06</v>
      </c>
      <c r="FK202">
        <v>-17.711712195121951</v>
      </c>
      <c r="FL202">
        <v>1.0721811846690139</v>
      </c>
      <c r="FM202">
        <v>0.171054986445483</v>
      </c>
      <c r="FN202">
        <v>0</v>
      </c>
      <c r="FO202">
        <v>722.07782352941183</v>
      </c>
      <c r="FP202">
        <v>0.81671505302783032</v>
      </c>
      <c r="FQ202">
        <v>0.17526995490792679</v>
      </c>
      <c r="FR202">
        <v>1</v>
      </c>
      <c r="FS202">
        <v>0.81734221951219521</v>
      </c>
      <c r="FT202">
        <v>-1.877025783972135E-2</v>
      </c>
      <c r="FU202">
        <v>2.6536852103662932E-3</v>
      </c>
      <c r="FV202">
        <v>1</v>
      </c>
      <c r="FW202">
        <v>2</v>
      </c>
      <c r="FX202">
        <v>3</v>
      </c>
      <c r="FY202" t="s">
        <v>417</v>
      </c>
      <c r="FZ202">
        <v>3.3687499999999999</v>
      </c>
      <c r="GA202">
        <v>2.89391</v>
      </c>
      <c r="GB202">
        <v>0.20551700000000001</v>
      </c>
      <c r="GC202">
        <v>0.20994199999999999</v>
      </c>
      <c r="GD202">
        <v>0.148511</v>
      </c>
      <c r="GE202">
        <v>0.148842</v>
      </c>
      <c r="GF202">
        <v>27379.5</v>
      </c>
      <c r="GG202">
        <v>23695.5</v>
      </c>
      <c r="GH202">
        <v>30817.4</v>
      </c>
      <c r="GI202">
        <v>27968.7</v>
      </c>
      <c r="GJ202">
        <v>34587.300000000003</v>
      </c>
      <c r="GK202">
        <v>33604.9</v>
      </c>
      <c r="GL202">
        <v>40184.6</v>
      </c>
      <c r="GM202">
        <v>39001.599999999999</v>
      </c>
      <c r="GN202">
        <v>2.1597</v>
      </c>
      <c r="GO202">
        <v>1.57365</v>
      </c>
      <c r="GP202">
        <v>0</v>
      </c>
      <c r="GQ202">
        <v>4.9680500000000002E-2</v>
      </c>
      <c r="GR202">
        <v>999.9</v>
      </c>
      <c r="GS202">
        <v>33.973700000000001</v>
      </c>
      <c r="GT202">
        <v>62</v>
      </c>
      <c r="GU202">
        <v>39.5</v>
      </c>
      <c r="GV202">
        <v>44.286499999999997</v>
      </c>
      <c r="GW202">
        <v>50.170900000000003</v>
      </c>
      <c r="GX202">
        <v>41.029600000000002</v>
      </c>
      <c r="GY202">
        <v>1</v>
      </c>
      <c r="GZ202">
        <v>0.697932</v>
      </c>
      <c r="HA202">
        <v>2.11416</v>
      </c>
      <c r="HB202">
        <v>20.194199999999999</v>
      </c>
      <c r="HC202">
        <v>5.2140000000000004</v>
      </c>
      <c r="HD202">
        <v>11.974</v>
      </c>
      <c r="HE202">
        <v>4.99</v>
      </c>
      <c r="HF202">
        <v>3.2925</v>
      </c>
      <c r="HG202">
        <v>7764</v>
      </c>
      <c r="HH202">
        <v>9999</v>
      </c>
      <c r="HI202">
        <v>9999</v>
      </c>
      <c r="HJ202">
        <v>780.9</v>
      </c>
      <c r="HK202">
        <v>4.9713700000000003</v>
      </c>
      <c r="HL202">
        <v>1.8743799999999999</v>
      </c>
      <c r="HM202">
        <v>1.8706499999999999</v>
      </c>
      <c r="HN202">
        <v>1.8703099999999999</v>
      </c>
      <c r="HO202">
        <v>1.8748499999999999</v>
      </c>
      <c r="HP202">
        <v>1.87164</v>
      </c>
      <c r="HQ202">
        <v>1.86707</v>
      </c>
      <c r="HR202">
        <v>1.87805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-1.3</v>
      </c>
      <c r="IG202">
        <v>0.37169999999999997</v>
      </c>
      <c r="IH202">
        <v>-1.305000000000007</v>
      </c>
      <c r="II202">
        <v>0</v>
      </c>
      <c r="IJ202">
        <v>0</v>
      </c>
      <c r="IK202">
        <v>0</v>
      </c>
      <c r="IL202">
        <v>0.37166500000000008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27.9</v>
      </c>
      <c r="IU202">
        <v>28.1</v>
      </c>
      <c r="IV202">
        <v>2.5744600000000002</v>
      </c>
      <c r="IW202">
        <v>2.5524900000000001</v>
      </c>
      <c r="IX202">
        <v>1.49902</v>
      </c>
      <c r="IY202">
        <v>2.2949199999999998</v>
      </c>
      <c r="IZ202">
        <v>1.69678</v>
      </c>
      <c r="JA202">
        <v>2.4108900000000002</v>
      </c>
      <c r="JB202">
        <v>44.473500000000001</v>
      </c>
      <c r="JC202">
        <v>15.900700000000001</v>
      </c>
      <c r="JD202">
        <v>18</v>
      </c>
      <c r="JE202">
        <v>585.13499999999999</v>
      </c>
      <c r="JF202">
        <v>290.488</v>
      </c>
      <c r="JG202">
        <v>29.999600000000001</v>
      </c>
      <c r="JH202">
        <v>36.280299999999997</v>
      </c>
      <c r="JI202">
        <v>30.000599999999999</v>
      </c>
      <c r="JJ202">
        <v>35.9392</v>
      </c>
      <c r="JK202">
        <v>35.916499999999999</v>
      </c>
      <c r="JL202">
        <v>51.585799999999999</v>
      </c>
      <c r="JM202">
        <v>25.2302</v>
      </c>
      <c r="JN202">
        <v>83.524900000000002</v>
      </c>
      <c r="JO202">
        <v>30</v>
      </c>
      <c r="JP202">
        <v>1250.8599999999999</v>
      </c>
      <c r="JQ202">
        <v>36.011099999999999</v>
      </c>
      <c r="JR202">
        <v>98.227599999999995</v>
      </c>
      <c r="JS202">
        <v>98.205799999999996</v>
      </c>
    </row>
    <row r="203" spans="1:279" x14ac:dyDescent="0.2">
      <c r="A203">
        <v>188</v>
      </c>
      <c r="B203">
        <v>1657643680</v>
      </c>
      <c r="C203">
        <v>746.5</v>
      </c>
      <c r="D203" t="s">
        <v>796</v>
      </c>
      <c r="E203" t="s">
        <v>797</v>
      </c>
      <c r="F203">
        <v>4</v>
      </c>
      <c r="G203">
        <v>1657643677.6875</v>
      </c>
      <c r="H203">
        <f t="shared" si="100"/>
        <v>9.1472189161741321E-4</v>
      </c>
      <c r="I203">
        <f t="shared" si="101"/>
        <v>0.91472189161741324</v>
      </c>
      <c r="J203">
        <f t="shared" si="102"/>
        <v>8.8062781319055734</v>
      </c>
      <c r="K203">
        <f t="shared" si="103"/>
        <v>1224.2325000000001</v>
      </c>
      <c r="L203">
        <f t="shared" si="104"/>
        <v>896.98349219683496</v>
      </c>
      <c r="M203">
        <f t="shared" si="105"/>
        <v>90.730358451246431</v>
      </c>
      <c r="N203">
        <f t="shared" si="106"/>
        <v>123.83177005925448</v>
      </c>
      <c r="O203">
        <f t="shared" si="107"/>
        <v>4.8194931042035274E-2</v>
      </c>
      <c r="P203">
        <f t="shared" si="108"/>
        <v>2.7686949436724602</v>
      </c>
      <c r="Q203">
        <f t="shared" si="109"/>
        <v>4.77336718291086E-2</v>
      </c>
      <c r="R203">
        <f t="shared" si="110"/>
        <v>2.9874619177582461E-2</v>
      </c>
      <c r="S203">
        <f t="shared" si="111"/>
        <v>194.42826748752802</v>
      </c>
      <c r="T203">
        <f t="shared" si="112"/>
        <v>35.447198796467582</v>
      </c>
      <c r="U203">
        <f t="shared" si="113"/>
        <v>34.781550000000003</v>
      </c>
      <c r="V203">
        <f t="shared" si="114"/>
        <v>5.580400948800575</v>
      </c>
      <c r="W203">
        <f t="shared" si="115"/>
        <v>67.93679583999662</v>
      </c>
      <c r="X203">
        <f t="shared" si="116"/>
        <v>3.7312699471543769</v>
      </c>
      <c r="Y203">
        <f t="shared" si="117"/>
        <v>5.4922666001826004</v>
      </c>
      <c r="Z203">
        <f t="shared" si="118"/>
        <v>1.8491310016461981</v>
      </c>
      <c r="AA203">
        <f t="shared" si="119"/>
        <v>-40.339235420327924</v>
      </c>
      <c r="AB203">
        <f t="shared" si="120"/>
        <v>-42.798259960040994</v>
      </c>
      <c r="AC203">
        <f t="shared" si="121"/>
        <v>-3.5973528557932197</v>
      </c>
      <c r="AD203">
        <f t="shared" si="122"/>
        <v>107.69341925136588</v>
      </c>
      <c r="AE203">
        <f t="shared" si="123"/>
        <v>18.044106069318985</v>
      </c>
      <c r="AF203">
        <f t="shared" si="124"/>
        <v>0.91278072643947639</v>
      </c>
      <c r="AG203">
        <f t="shared" si="125"/>
        <v>8.8062781319055734</v>
      </c>
      <c r="AH203">
        <v>1289.235300526997</v>
      </c>
      <c r="AI203">
        <v>1274.1777575757569</v>
      </c>
      <c r="AJ203">
        <v>1.687393413478242</v>
      </c>
      <c r="AK203">
        <v>64.653264527919617</v>
      </c>
      <c r="AL203">
        <f t="shared" si="126"/>
        <v>0.91472189161741324</v>
      </c>
      <c r="AM203">
        <v>36.077042275538012</v>
      </c>
      <c r="AN203">
        <v>36.889790909090898</v>
      </c>
      <c r="AO203">
        <v>2.1121769381280158E-5</v>
      </c>
      <c r="AP203">
        <v>87.74884862576603</v>
      </c>
      <c r="AQ203">
        <v>103</v>
      </c>
      <c r="AR203">
        <v>16</v>
      </c>
      <c r="AS203">
        <f t="shared" si="127"/>
        <v>1</v>
      </c>
      <c r="AT203">
        <f t="shared" si="128"/>
        <v>0</v>
      </c>
      <c r="AU203">
        <f t="shared" si="129"/>
        <v>47135.093996170632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1009.5172872992373</v>
      </c>
      <c r="BI203">
        <f t="shared" si="133"/>
        <v>8.8062781319055734</v>
      </c>
      <c r="BJ203" t="e">
        <f t="shared" si="134"/>
        <v>#DIV/0!</v>
      </c>
      <c r="BK203">
        <f t="shared" si="135"/>
        <v>8.7232563946131308E-3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1200.0137500000001</v>
      </c>
      <c r="CQ203">
        <f t="shared" si="147"/>
        <v>1009.5172872992373</v>
      </c>
      <c r="CR203">
        <f t="shared" si="148"/>
        <v>0.84125476670516253</v>
      </c>
      <c r="CS203">
        <f t="shared" si="149"/>
        <v>0.16202169974096381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1657643677.6875</v>
      </c>
      <c r="CZ203">
        <v>1224.2325000000001</v>
      </c>
      <c r="DA203">
        <v>1241.9124999999999</v>
      </c>
      <c r="DB203">
        <v>36.888287499999997</v>
      </c>
      <c r="DC203">
        <v>36.077150000000003</v>
      </c>
      <c r="DD203">
        <v>1225.5387499999999</v>
      </c>
      <c r="DE203">
        <v>36.516599999999997</v>
      </c>
      <c r="DF203">
        <v>650.27924999999993</v>
      </c>
      <c r="DG203">
        <v>101.0505</v>
      </c>
      <c r="DH203">
        <v>0.10003313749999999</v>
      </c>
      <c r="DI203">
        <v>34.494825000000013</v>
      </c>
      <c r="DJ203">
        <v>999.9</v>
      </c>
      <c r="DK203">
        <v>34.781550000000003</v>
      </c>
      <c r="DL203">
        <v>0</v>
      </c>
      <c r="DM203">
        <v>0</v>
      </c>
      <c r="DN203">
        <v>9015.3112500000007</v>
      </c>
      <c r="DO203">
        <v>0</v>
      </c>
      <c r="DP203">
        <v>1922.2075</v>
      </c>
      <c r="DQ203">
        <v>-17.679562499999999</v>
      </c>
      <c r="DR203">
        <v>1271.12375</v>
      </c>
      <c r="DS203">
        <v>1288.39375</v>
      </c>
      <c r="DT203">
        <v>0.81112237500000006</v>
      </c>
      <c r="DU203">
        <v>1241.9124999999999</v>
      </c>
      <c r="DV203">
        <v>36.077150000000003</v>
      </c>
      <c r="DW203">
        <v>3.7275812500000001</v>
      </c>
      <c r="DX203">
        <v>3.6456175000000002</v>
      </c>
      <c r="DY203">
        <v>27.6936</v>
      </c>
      <c r="DZ203">
        <v>27.313612500000001</v>
      </c>
      <c r="EA203">
        <v>1200.0137500000001</v>
      </c>
      <c r="EB203">
        <v>0.95799737499999993</v>
      </c>
      <c r="EC203">
        <v>4.2002562499999993E-2</v>
      </c>
      <c r="ED203">
        <v>0</v>
      </c>
      <c r="EE203">
        <v>722.03437499999995</v>
      </c>
      <c r="EF203">
        <v>5.0001600000000002</v>
      </c>
      <c r="EG203">
        <v>10907.4</v>
      </c>
      <c r="EH203">
        <v>9515.2674999999999</v>
      </c>
      <c r="EI203">
        <v>48.757750000000001</v>
      </c>
      <c r="EJ203">
        <v>51.5</v>
      </c>
      <c r="EK203">
        <v>50.069875000000003</v>
      </c>
      <c r="EL203">
        <v>49.913749999999993</v>
      </c>
      <c r="EM203">
        <v>50.492125000000001</v>
      </c>
      <c r="EN203">
        <v>1144.8225</v>
      </c>
      <c r="EO203">
        <v>50.191249999999997</v>
      </c>
      <c r="EP203">
        <v>0</v>
      </c>
      <c r="EQ203">
        <v>86216.400000095367</v>
      </c>
      <c r="ER203">
        <v>0</v>
      </c>
      <c r="ES203">
        <v>722.12042307692309</v>
      </c>
      <c r="ET203">
        <v>-5.528204593542016E-2</v>
      </c>
      <c r="EU203">
        <v>223.43931668969441</v>
      </c>
      <c r="EV203">
        <v>10875.884615384621</v>
      </c>
      <c r="EW203">
        <v>15</v>
      </c>
      <c r="EX203">
        <v>1657642000.5999999</v>
      </c>
      <c r="EY203" t="s">
        <v>416</v>
      </c>
      <c r="EZ203">
        <v>1657642000.5999999</v>
      </c>
      <c r="FA203">
        <v>1657641990.5999999</v>
      </c>
      <c r="FB203">
        <v>8</v>
      </c>
      <c r="FC203">
        <v>5.2999999999999999E-2</v>
      </c>
      <c r="FD203">
        <v>-7.3999999999999996E-2</v>
      </c>
      <c r="FE203">
        <v>-1.3049999999999999</v>
      </c>
      <c r="FF203">
        <v>0.372</v>
      </c>
      <c r="FG203">
        <v>415</v>
      </c>
      <c r="FH203">
        <v>35</v>
      </c>
      <c r="FI203">
        <v>0.02</v>
      </c>
      <c r="FJ203">
        <v>0.06</v>
      </c>
      <c r="FK203">
        <v>-17.70131951219512</v>
      </c>
      <c r="FL203">
        <v>0.94674982578391864</v>
      </c>
      <c r="FM203">
        <v>0.17549760226214511</v>
      </c>
      <c r="FN203">
        <v>0</v>
      </c>
      <c r="FO203">
        <v>722.09591176470587</v>
      </c>
      <c r="FP203">
        <v>0.1097784593988748</v>
      </c>
      <c r="FQ203">
        <v>0.16596604323973599</v>
      </c>
      <c r="FR203">
        <v>1</v>
      </c>
      <c r="FS203">
        <v>0.81595543902439038</v>
      </c>
      <c r="FT203">
        <v>-3.2797149825781413E-2</v>
      </c>
      <c r="FU203">
        <v>3.52215735613897E-3</v>
      </c>
      <c r="FV203">
        <v>1</v>
      </c>
      <c r="FW203">
        <v>2</v>
      </c>
      <c r="FX203">
        <v>3</v>
      </c>
      <c r="FY203" t="s">
        <v>417</v>
      </c>
      <c r="FZ203">
        <v>3.3688799999999999</v>
      </c>
      <c r="GA203">
        <v>2.89385</v>
      </c>
      <c r="GB203">
        <v>0.20619599999999999</v>
      </c>
      <c r="GC203">
        <v>0.21065</v>
      </c>
      <c r="GD203">
        <v>0.14851800000000001</v>
      </c>
      <c r="GE203">
        <v>0.148842</v>
      </c>
      <c r="GF203">
        <v>27355.7</v>
      </c>
      <c r="GG203">
        <v>23674.6</v>
      </c>
      <c r="GH203">
        <v>30817.1</v>
      </c>
      <c r="GI203">
        <v>27969.1</v>
      </c>
      <c r="GJ203">
        <v>34586.800000000003</v>
      </c>
      <c r="GK203">
        <v>33605.4</v>
      </c>
      <c r="GL203">
        <v>40184.300000000003</v>
      </c>
      <c r="GM203">
        <v>39002.1</v>
      </c>
      <c r="GN203">
        <v>2.1601499999999998</v>
      </c>
      <c r="GO203">
        <v>1.57362</v>
      </c>
      <c r="GP203">
        <v>0</v>
      </c>
      <c r="GQ203">
        <v>5.08353E-2</v>
      </c>
      <c r="GR203">
        <v>999.9</v>
      </c>
      <c r="GS203">
        <v>33.964599999999997</v>
      </c>
      <c r="GT203">
        <v>62</v>
      </c>
      <c r="GU203">
        <v>39.5</v>
      </c>
      <c r="GV203">
        <v>44.287999999999997</v>
      </c>
      <c r="GW203">
        <v>50.380899999999997</v>
      </c>
      <c r="GX203">
        <v>40.236400000000003</v>
      </c>
      <c r="GY203">
        <v>1</v>
      </c>
      <c r="GZ203">
        <v>0.69821100000000003</v>
      </c>
      <c r="HA203">
        <v>2.1088</v>
      </c>
      <c r="HB203">
        <v>20.194099999999999</v>
      </c>
      <c r="HC203">
        <v>5.2142900000000001</v>
      </c>
      <c r="HD203">
        <v>11.974</v>
      </c>
      <c r="HE203">
        <v>4.99</v>
      </c>
      <c r="HF203">
        <v>3.2925</v>
      </c>
      <c r="HG203">
        <v>7764</v>
      </c>
      <c r="HH203">
        <v>9999</v>
      </c>
      <c r="HI203">
        <v>9999</v>
      </c>
      <c r="HJ203">
        <v>780.9</v>
      </c>
      <c r="HK203">
        <v>4.9713799999999999</v>
      </c>
      <c r="HL203">
        <v>1.8743799999999999</v>
      </c>
      <c r="HM203">
        <v>1.87063</v>
      </c>
      <c r="HN203">
        <v>1.8703099999999999</v>
      </c>
      <c r="HO203">
        <v>1.8748499999999999</v>
      </c>
      <c r="HP203">
        <v>1.87164</v>
      </c>
      <c r="HQ203">
        <v>1.86707</v>
      </c>
      <c r="HR203">
        <v>1.8780399999999999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-1.3</v>
      </c>
      <c r="IG203">
        <v>0.37169999999999997</v>
      </c>
      <c r="IH203">
        <v>-1.305000000000007</v>
      </c>
      <c r="II203">
        <v>0</v>
      </c>
      <c r="IJ203">
        <v>0</v>
      </c>
      <c r="IK203">
        <v>0</v>
      </c>
      <c r="IL203">
        <v>0.37166500000000008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28</v>
      </c>
      <c r="IU203">
        <v>28.2</v>
      </c>
      <c r="IV203">
        <v>2.5854499999999998</v>
      </c>
      <c r="IW203">
        <v>2.5549300000000001</v>
      </c>
      <c r="IX203">
        <v>1.49902</v>
      </c>
      <c r="IY203">
        <v>2.2949199999999998</v>
      </c>
      <c r="IZ203">
        <v>1.69678</v>
      </c>
      <c r="JA203">
        <v>2.4182100000000002</v>
      </c>
      <c r="JB203">
        <v>44.445599999999999</v>
      </c>
      <c r="JC203">
        <v>15.900700000000001</v>
      </c>
      <c r="JD203">
        <v>18</v>
      </c>
      <c r="JE203">
        <v>585.49699999999996</v>
      </c>
      <c r="JF203">
        <v>290.49700000000001</v>
      </c>
      <c r="JG203">
        <v>29.998999999999999</v>
      </c>
      <c r="JH203">
        <v>36.285400000000003</v>
      </c>
      <c r="JI203">
        <v>30.000499999999999</v>
      </c>
      <c r="JJ203">
        <v>35.943300000000001</v>
      </c>
      <c r="JK203">
        <v>35.921100000000003</v>
      </c>
      <c r="JL203">
        <v>51.818100000000001</v>
      </c>
      <c r="JM203">
        <v>25.2302</v>
      </c>
      <c r="JN203">
        <v>83.524900000000002</v>
      </c>
      <c r="JO203">
        <v>30</v>
      </c>
      <c r="JP203">
        <v>1257.55</v>
      </c>
      <c r="JQ203">
        <v>36.011099999999999</v>
      </c>
      <c r="JR203">
        <v>98.226699999999994</v>
      </c>
      <c r="JS203">
        <v>98.2072</v>
      </c>
    </row>
    <row r="204" spans="1:279" x14ac:dyDescent="0.2">
      <c r="A204">
        <v>189</v>
      </c>
      <c r="B204">
        <v>1657643684</v>
      </c>
      <c r="C204">
        <v>750.5</v>
      </c>
      <c r="D204" t="s">
        <v>798</v>
      </c>
      <c r="E204" t="s">
        <v>799</v>
      </c>
      <c r="F204">
        <v>4</v>
      </c>
      <c r="G204">
        <v>1657643682</v>
      </c>
      <c r="H204">
        <f t="shared" si="100"/>
        <v>9.2201378520707889E-4</v>
      </c>
      <c r="I204">
        <f t="shared" si="101"/>
        <v>0.92201378520707888</v>
      </c>
      <c r="J204">
        <f t="shared" si="102"/>
        <v>8.8302934822768737</v>
      </c>
      <c r="K204">
        <f t="shared" si="103"/>
        <v>1231.19</v>
      </c>
      <c r="L204">
        <f t="shared" si="104"/>
        <v>905.17987803983874</v>
      </c>
      <c r="M204">
        <f t="shared" si="105"/>
        <v>91.558088066148812</v>
      </c>
      <c r="N204">
        <f t="shared" si="106"/>
        <v>124.53370338972616</v>
      </c>
      <c r="O204">
        <f t="shared" si="107"/>
        <v>4.8573314140740571E-2</v>
      </c>
      <c r="P204">
        <f t="shared" si="108"/>
        <v>2.7657394320883086</v>
      </c>
      <c r="Q204">
        <f t="shared" si="109"/>
        <v>4.8104326270805839E-2</v>
      </c>
      <c r="R204">
        <f t="shared" si="110"/>
        <v>3.0106963127983007E-2</v>
      </c>
      <c r="S204">
        <f t="shared" si="111"/>
        <v>194.42280861252678</v>
      </c>
      <c r="T204">
        <f t="shared" si="112"/>
        <v>35.454140729356382</v>
      </c>
      <c r="U204">
        <f t="shared" si="113"/>
        <v>34.784271428571422</v>
      </c>
      <c r="V204">
        <f t="shared" si="114"/>
        <v>5.5812433239903498</v>
      </c>
      <c r="W204">
        <f t="shared" si="115"/>
        <v>67.915655428972883</v>
      </c>
      <c r="X204">
        <f t="shared" si="116"/>
        <v>3.7317744013294334</v>
      </c>
      <c r="Y204">
        <f t="shared" si="117"/>
        <v>5.4947189683418047</v>
      </c>
      <c r="Z204">
        <f t="shared" si="118"/>
        <v>1.8494689226609164</v>
      </c>
      <c r="AA204">
        <f t="shared" si="119"/>
        <v>-40.660807927632177</v>
      </c>
      <c r="AB204">
        <f t="shared" si="120"/>
        <v>-41.96071164902564</v>
      </c>
      <c r="AC204">
        <f t="shared" si="121"/>
        <v>-3.5309078645797953</v>
      </c>
      <c r="AD204">
        <f t="shared" si="122"/>
        <v>108.27038117128917</v>
      </c>
      <c r="AE204">
        <f t="shared" si="123"/>
        <v>18.126620860265977</v>
      </c>
      <c r="AF204">
        <f t="shared" si="124"/>
        <v>0.91830663326955242</v>
      </c>
      <c r="AG204">
        <f t="shared" si="125"/>
        <v>8.8302934822768737</v>
      </c>
      <c r="AH204">
        <v>1295.9484584177021</v>
      </c>
      <c r="AI204">
        <v>1280.8778181818191</v>
      </c>
      <c r="AJ204">
        <v>1.6848783934420819</v>
      </c>
      <c r="AK204">
        <v>64.653264527919617</v>
      </c>
      <c r="AL204">
        <f t="shared" si="126"/>
        <v>0.92201378520707888</v>
      </c>
      <c r="AM204">
        <v>36.07783578204026</v>
      </c>
      <c r="AN204">
        <v>36.897062424242428</v>
      </c>
      <c r="AO204">
        <v>2.2906307293379501E-5</v>
      </c>
      <c r="AP204">
        <v>87.74884862576603</v>
      </c>
      <c r="AQ204">
        <v>103</v>
      </c>
      <c r="AR204">
        <v>16</v>
      </c>
      <c r="AS204">
        <f t="shared" si="127"/>
        <v>1</v>
      </c>
      <c r="AT204">
        <f t="shared" si="128"/>
        <v>0</v>
      </c>
      <c r="AU204">
        <f t="shared" si="129"/>
        <v>47052.968477801754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1009.4888997992367</v>
      </c>
      <c r="BI204">
        <f t="shared" si="133"/>
        <v>8.8302934822768737</v>
      </c>
      <c r="BJ204" t="e">
        <f t="shared" si="134"/>
        <v>#DIV/0!</v>
      </c>
      <c r="BK204">
        <f t="shared" si="135"/>
        <v>8.7472913115072479E-3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1199.98</v>
      </c>
      <c r="CQ204">
        <f t="shared" si="147"/>
        <v>1009.4888997992367</v>
      </c>
      <c r="CR204">
        <f t="shared" si="148"/>
        <v>0.841254770745543</v>
      </c>
      <c r="CS204">
        <f t="shared" si="149"/>
        <v>0.16202170753889797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1657643682</v>
      </c>
      <c r="CZ204">
        <v>1231.19</v>
      </c>
      <c r="DA204">
        <v>1248.9585714285711</v>
      </c>
      <c r="DB204">
        <v>36.893814285714292</v>
      </c>
      <c r="DC204">
        <v>36.077757142857138</v>
      </c>
      <c r="DD204">
        <v>1232.492857142857</v>
      </c>
      <c r="DE204">
        <v>36.522157142857147</v>
      </c>
      <c r="DF204">
        <v>650.26828571428564</v>
      </c>
      <c r="DG204">
        <v>101.04900000000001</v>
      </c>
      <c r="DH204">
        <v>0.1000536714285714</v>
      </c>
      <c r="DI204">
        <v>34.502857142857138</v>
      </c>
      <c r="DJ204">
        <v>999.89999999999986</v>
      </c>
      <c r="DK204">
        <v>34.784271428571422</v>
      </c>
      <c r="DL204">
        <v>0</v>
      </c>
      <c r="DM204">
        <v>0</v>
      </c>
      <c r="DN204">
        <v>8999.732857142857</v>
      </c>
      <c r="DO204">
        <v>0</v>
      </c>
      <c r="DP204">
        <v>1941.9114285714279</v>
      </c>
      <c r="DQ204">
        <v>-17.768171428571431</v>
      </c>
      <c r="DR204">
        <v>1278.3499999999999</v>
      </c>
      <c r="DS204">
        <v>1295.701428571429</v>
      </c>
      <c r="DT204">
        <v>0.81607499999999999</v>
      </c>
      <c r="DU204">
        <v>1248.9585714285711</v>
      </c>
      <c r="DV204">
        <v>36.077757142857138</v>
      </c>
      <c r="DW204">
        <v>3.7280928571428569</v>
      </c>
      <c r="DX204">
        <v>3.6456300000000001</v>
      </c>
      <c r="DY204">
        <v>27.69594285714286</v>
      </c>
      <c r="DZ204">
        <v>27.313671428571428</v>
      </c>
      <c r="EA204">
        <v>1199.98</v>
      </c>
      <c r="EB204">
        <v>0.95799757142857123</v>
      </c>
      <c r="EC204">
        <v>4.2002371428571418E-2</v>
      </c>
      <c r="ED204">
        <v>0</v>
      </c>
      <c r="EE204">
        <v>722.01985714285718</v>
      </c>
      <c r="EF204">
        <v>5.0001600000000002</v>
      </c>
      <c r="EG204">
        <v>10900.314285714279</v>
      </c>
      <c r="EH204">
        <v>9514.9985714285704</v>
      </c>
      <c r="EI204">
        <v>48.767714285714291</v>
      </c>
      <c r="EJ204">
        <v>51.5</v>
      </c>
      <c r="EK204">
        <v>50.026571428571437</v>
      </c>
      <c r="EL204">
        <v>49.892714285714291</v>
      </c>
      <c r="EM204">
        <v>50.473000000000013</v>
      </c>
      <c r="EN204">
        <v>1144.79</v>
      </c>
      <c r="EO204">
        <v>50.19</v>
      </c>
      <c r="EP204">
        <v>0</v>
      </c>
      <c r="EQ204">
        <v>86220.600000143051</v>
      </c>
      <c r="ER204">
        <v>0</v>
      </c>
      <c r="ES204">
        <v>722.08420000000001</v>
      </c>
      <c r="ET204">
        <v>-0.68599999590809302</v>
      </c>
      <c r="EU204">
        <v>230.85384559313491</v>
      </c>
      <c r="EV204">
        <v>10886.415999999999</v>
      </c>
      <c r="EW204">
        <v>15</v>
      </c>
      <c r="EX204">
        <v>1657642000.5999999</v>
      </c>
      <c r="EY204" t="s">
        <v>416</v>
      </c>
      <c r="EZ204">
        <v>1657642000.5999999</v>
      </c>
      <c r="FA204">
        <v>1657641990.5999999</v>
      </c>
      <c r="FB204">
        <v>8</v>
      </c>
      <c r="FC204">
        <v>5.2999999999999999E-2</v>
      </c>
      <c r="FD204">
        <v>-7.3999999999999996E-2</v>
      </c>
      <c r="FE204">
        <v>-1.3049999999999999</v>
      </c>
      <c r="FF204">
        <v>0.372</v>
      </c>
      <c r="FG204">
        <v>415</v>
      </c>
      <c r="FH204">
        <v>35</v>
      </c>
      <c r="FI204">
        <v>0.02</v>
      </c>
      <c r="FJ204">
        <v>0.06</v>
      </c>
      <c r="FK204">
        <v>-17.696000000000002</v>
      </c>
      <c r="FL204">
        <v>0.37083972125434028</v>
      </c>
      <c r="FM204">
        <v>0.1713759524354882</v>
      </c>
      <c r="FN204">
        <v>1</v>
      </c>
      <c r="FO204">
        <v>722.11044117647066</v>
      </c>
      <c r="FP204">
        <v>-0.41865545944873173</v>
      </c>
      <c r="FQ204">
        <v>0.16062748119878509</v>
      </c>
      <c r="FR204">
        <v>1</v>
      </c>
      <c r="FS204">
        <v>0.81521341463414632</v>
      </c>
      <c r="FT204">
        <v>-1.8526369337978139E-2</v>
      </c>
      <c r="FU204">
        <v>3.2341537663160111E-3</v>
      </c>
      <c r="FV204">
        <v>1</v>
      </c>
      <c r="FW204">
        <v>3</v>
      </c>
      <c r="FX204">
        <v>3</v>
      </c>
      <c r="FY204" t="s">
        <v>615</v>
      </c>
      <c r="FZ204">
        <v>3.3688099999999999</v>
      </c>
      <c r="GA204">
        <v>2.89377</v>
      </c>
      <c r="GB204">
        <v>0.206873</v>
      </c>
      <c r="GC204">
        <v>0.21133399999999999</v>
      </c>
      <c r="GD204">
        <v>0.148533</v>
      </c>
      <c r="GE204">
        <v>0.148837</v>
      </c>
      <c r="GF204">
        <v>27332.2</v>
      </c>
      <c r="GG204">
        <v>23654</v>
      </c>
      <c r="GH204">
        <v>30817.1</v>
      </c>
      <c r="GI204">
        <v>27969.200000000001</v>
      </c>
      <c r="GJ204">
        <v>34586.199999999997</v>
      </c>
      <c r="GK204">
        <v>33606.1</v>
      </c>
      <c r="GL204">
        <v>40184.300000000003</v>
      </c>
      <c r="GM204">
        <v>39002.699999999997</v>
      </c>
      <c r="GN204">
        <v>2.1603500000000002</v>
      </c>
      <c r="GO204">
        <v>1.57355</v>
      </c>
      <c r="GP204">
        <v>0</v>
      </c>
      <c r="GQ204">
        <v>5.1103500000000003E-2</v>
      </c>
      <c r="GR204">
        <v>999.9</v>
      </c>
      <c r="GS204">
        <v>33.959000000000003</v>
      </c>
      <c r="GT204">
        <v>62</v>
      </c>
      <c r="GU204">
        <v>39.6</v>
      </c>
      <c r="GV204">
        <v>44.520200000000003</v>
      </c>
      <c r="GW204">
        <v>50.350900000000003</v>
      </c>
      <c r="GX204">
        <v>40.640999999999998</v>
      </c>
      <c r="GY204">
        <v>1</v>
      </c>
      <c r="GZ204">
        <v>0.69855699999999998</v>
      </c>
      <c r="HA204">
        <v>2.1067800000000001</v>
      </c>
      <c r="HB204">
        <v>20.194199999999999</v>
      </c>
      <c r="HC204">
        <v>5.2138499999999999</v>
      </c>
      <c r="HD204">
        <v>11.974</v>
      </c>
      <c r="HE204">
        <v>4.9896500000000001</v>
      </c>
      <c r="HF204">
        <v>3.2924799999999999</v>
      </c>
      <c r="HG204">
        <v>7764.3</v>
      </c>
      <c r="HH204">
        <v>9999</v>
      </c>
      <c r="HI204">
        <v>9999</v>
      </c>
      <c r="HJ204">
        <v>780.9</v>
      </c>
      <c r="HK204">
        <v>4.9713500000000002</v>
      </c>
      <c r="HL204">
        <v>1.8743700000000001</v>
      </c>
      <c r="HM204">
        <v>1.8706100000000001</v>
      </c>
      <c r="HN204">
        <v>1.8703099999999999</v>
      </c>
      <c r="HO204">
        <v>1.8748499999999999</v>
      </c>
      <c r="HP204">
        <v>1.8716299999999999</v>
      </c>
      <c r="HQ204">
        <v>1.86707</v>
      </c>
      <c r="HR204">
        <v>1.8780300000000001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-1.3</v>
      </c>
      <c r="IG204">
        <v>0.37169999999999997</v>
      </c>
      <c r="IH204">
        <v>-1.305000000000007</v>
      </c>
      <c r="II204">
        <v>0</v>
      </c>
      <c r="IJ204">
        <v>0</v>
      </c>
      <c r="IK204">
        <v>0</v>
      </c>
      <c r="IL204">
        <v>0.37166500000000008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28.1</v>
      </c>
      <c r="IU204">
        <v>28.2</v>
      </c>
      <c r="IV204">
        <v>2.5976599999999999</v>
      </c>
      <c r="IW204">
        <v>2.5524900000000001</v>
      </c>
      <c r="IX204">
        <v>1.49902</v>
      </c>
      <c r="IY204">
        <v>2.2936999999999999</v>
      </c>
      <c r="IZ204">
        <v>1.69678</v>
      </c>
      <c r="JA204">
        <v>2.4145500000000002</v>
      </c>
      <c r="JB204">
        <v>44.445599999999999</v>
      </c>
      <c r="JC204">
        <v>15.891999999999999</v>
      </c>
      <c r="JD204">
        <v>18</v>
      </c>
      <c r="JE204">
        <v>585.68200000000002</v>
      </c>
      <c r="JF204">
        <v>290.48</v>
      </c>
      <c r="JG204">
        <v>29.999400000000001</v>
      </c>
      <c r="JH204">
        <v>36.2896</v>
      </c>
      <c r="JI204">
        <v>30.000399999999999</v>
      </c>
      <c r="JJ204">
        <v>35.948099999999997</v>
      </c>
      <c r="JK204">
        <v>35.925600000000003</v>
      </c>
      <c r="JL204">
        <v>52.0505</v>
      </c>
      <c r="JM204">
        <v>25.2302</v>
      </c>
      <c r="JN204">
        <v>83.524900000000002</v>
      </c>
      <c r="JO204">
        <v>30</v>
      </c>
      <c r="JP204">
        <v>1264.25</v>
      </c>
      <c r="JQ204">
        <v>36.011099999999999</v>
      </c>
      <c r="JR204">
        <v>98.226699999999994</v>
      </c>
      <c r="JS204">
        <v>98.208200000000005</v>
      </c>
    </row>
    <row r="205" spans="1:279" x14ac:dyDescent="0.2">
      <c r="A205">
        <v>190</v>
      </c>
      <c r="B205">
        <v>1657643688</v>
      </c>
      <c r="C205">
        <v>754.5</v>
      </c>
      <c r="D205" t="s">
        <v>800</v>
      </c>
      <c r="E205" t="s">
        <v>801</v>
      </c>
      <c r="F205">
        <v>4</v>
      </c>
      <c r="G205">
        <v>1657643685.6875</v>
      </c>
      <c r="H205">
        <f t="shared" si="100"/>
        <v>9.296785157253025E-4</v>
      </c>
      <c r="I205">
        <f t="shared" si="101"/>
        <v>0.92967851572530247</v>
      </c>
      <c r="J205">
        <f t="shared" si="102"/>
        <v>8.6718626681974964</v>
      </c>
      <c r="K205">
        <f t="shared" si="103"/>
        <v>1237.24125</v>
      </c>
      <c r="L205">
        <f t="shared" si="104"/>
        <v>918.2406101109359</v>
      </c>
      <c r="M205">
        <f t="shared" si="105"/>
        <v>92.879642605264635</v>
      </c>
      <c r="N205">
        <f t="shared" si="106"/>
        <v>125.14642006805563</v>
      </c>
      <c r="O205">
        <f t="shared" si="107"/>
        <v>4.8927875250927746E-2</v>
      </c>
      <c r="P205">
        <f t="shared" si="108"/>
        <v>2.7710172006014306</v>
      </c>
      <c r="Q205">
        <f t="shared" si="109"/>
        <v>4.845294859281455E-2</v>
      </c>
      <c r="R205">
        <f t="shared" si="110"/>
        <v>3.0325378844857608E-2</v>
      </c>
      <c r="S205">
        <f t="shared" si="111"/>
        <v>194.42520261253162</v>
      </c>
      <c r="T205">
        <f t="shared" si="112"/>
        <v>35.454523746655582</v>
      </c>
      <c r="U205">
        <f t="shared" si="113"/>
        <v>34.792562500000003</v>
      </c>
      <c r="V205">
        <f t="shared" si="114"/>
        <v>5.5838103754354718</v>
      </c>
      <c r="W205">
        <f t="shared" si="115"/>
        <v>67.911545008840775</v>
      </c>
      <c r="X205">
        <f t="shared" si="116"/>
        <v>3.7324052143254143</v>
      </c>
      <c r="Y205">
        <f t="shared" si="117"/>
        <v>5.4959804166427473</v>
      </c>
      <c r="Z205">
        <f t="shared" si="118"/>
        <v>1.8514051611100575</v>
      </c>
      <c r="AA205">
        <f t="shared" si="119"/>
        <v>-40.998822543485844</v>
      </c>
      <c r="AB205">
        <f t="shared" si="120"/>
        <v>-42.662357476473481</v>
      </c>
      <c r="AC205">
        <f t="shared" si="121"/>
        <v>-3.5833294229502872</v>
      </c>
      <c r="AD205">
        <f t="shared" si="122"/>
        <v>107.180693169622</v>
      </c>
      <c r="AE205">
        <f t="shared" si="123"/>
        <v>18.377798364225193</v>
      </c>
      <c r="AF205">
        <f t="shared" si="124"/>
        <v>0.92366637316568578</v>
      </c>
      <c r="AG205">
        <f t="shared" si="125"/>
        <v>8.6718626681974964</v>
      </c>
      <c r="AH205">
        <v>1303.1035594539869</v>
      </c>
      <c r="AI205">
        <v>1287.8445454545449</v>
      </c>
      <c r="AJ205">
        <v>1.7715247282224069</v>
      </c>
      <c r="AK205">
        <v>64.653264527919617</v>
      </c>
      <c r="AL205">
        <f t="shared" si="126"/>
        <v>0.92967851572530247</v>
      </c>
      <c r="AM205">
        <v>36.07785014018679</v>
      </c>
      <c r="AN205">
        <v>36.903905454545438</v>
      </c>
      <c r="AO205">
        <v>1.572030628439021E-5</v>
      </c>
      <c r="AP205">
        <v>87.74884862576603</v>
      </c>
      <c r="AQ205">
        <v>103</v>
      </c>
      <c r="AR205">
        <v>16</v>
      </c>
      <c r="AS205">
        <f t="shared" si="127"/>
        <v>1</v>
      </c>
      <c r="AT205">
        <f t="shared" si="128"/>
        <v>0</v>
      </c>
      <c r="AU205">
        <f t="shared" si="129"/>
        <v>47196.808139478831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1009.501499799239</v>
      </c>
      <c r="BI205">
        <f t="shared" si="133"/>
        <v>8.6718626681974964</v>
      </c>
      <c r="BJ205" t="e">
        <f t="shared" si="134"/>
        <v>#DIV/0!</v>
      </c>
      <c r="BK205">
        <f t="shared" si="135"/>
        <v>8.5902424809889653E-3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1199.9949999999999</v>
      </c>
      <c r="CQ205">
        <f t="shared" si="147"/>
        <v>1009.501499799239</v>
      </c>
      <c r="CR205">
        <f t="shared" si="148"/>
        <v>0.84125475506084535</v>
      </c>
      <c r="CS205">
        <f t="shared" si="149"/>
        <v>0.16202167726743164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1657643685.6875</v>
      </c>
      <c r="CZ205">
        <v>1237.24125</v>
      </c>
      <c r="DA205">
        <v>1255.2525000000001</v>
      </c>
      <c r="DB205">
        <v>36.899862499999998</v>
      </c>
      <c r="DC205">
        <v>36.079062499999999</v>
      </c>
      <c r="DD205">
        <v>1238.5450000000001</v>
      </c>
      <c r="DE205">
        <v>36.528187500000001</v>
      </c>
      <c r="DF205">
        <v>650.280125</v>
      </c>
      <c r="DG205">
        <v>101.04975</v>
      </c>
      <c r="DH205">
        <v>9.9819712500000005E-2</v>
      </c>
      <c r="DI205">
        <v>34.506987500000001</v>
      </c>
      <c r="DJ205">
        <v>999.9</v>
      </c>
      <c r="DK205">
        <v>34.792562500000003</v>
      </c>
      <c r="DL205">
        <v>0</v>
      </c>
      <c r="DM205">
        <v>0</v>
      </c>
      <c r="DN205">
        <v>9027.7350000000006</v>
      </c>
      <c r="DO205">
        <v>0</v>
      </c>
      <c r="DP205">
        <v>1927.71</v>
      </c>
      <c r="DQ205">
        <v>-18.0106</v>
      </c>
      <c r="DR205">
        <v>1284.645</v>
      </c>
      <c r="DS205">
        <v>1302.2375</v>
      </c>
      <c r="DT205">
        <v>0.82080362500000004</v>
      </c>
      <c r="DU205">
        <v>1255.2525000000001</v>
      </c>
      <c r="DV205">
        <v>36.079062499999999</v>
      </c>
      <c r="DW205">
        <v>3.7287275000000002</v>
      </c>
      <c r="DX205">
        <v>3.6457850000000001</v>
      </c>
      <c r="DY205">
        <v>27.698862500000001</v>
      </c>
      <c r="DZ205">
        <v>27.314399999999999</v>
      </c>
      <c r="EA205">
        <v>1199.9949999999999</v>
      </c>
      <c r="EB205">
        <v>0.95799875000000001</v>
      </c>
      <c r="EC205">
        <v>4.2001225000000003E-2</v>
      </c>
      <c r="ED205">
        <v>0</v>
      </c>
      <c r="EE205">
        <v>722.09912499999996</v>
      </c>
      <c r="EF205">
        <v>5.0001600000000002</v>
      </c>
      <c r="EG205">
        <v>10884.075000000001</v>
      </c>
      <c r="EH205">
        <v>9515.1237499999988</v>
      </c>
      <c r="EI205">
        <v>48.773249999999997</v>
      </c>
      <c r="EJ205">
        <v>51.5</v>
      </c>
      <c r="EK205">
        <v>50.061999999999998</v>
      </c>
      <c r="EL205">
        <v>49.898249999999997</v>
      </c>
      <c r="EM205">
        <v>50.468499999999999</v>
      </c>
      <c r="EN205">
        <v>1144.8050000000001</v>
      </c>
      <c r="EO205">
        <v>50.19</v>
      </c>
      <c r="EP205">
        <v>0</v>
      </c>
      <c r="EQ205">
        <v>86224.799999952316</v>
      </c>
      <c r="ER205">
        <v>0</v>
      </c>
      <c r="ES205">
        <v>722.08069230769229</v>
      </c>
      <c r="ET205">
        <v>-0.42386324689645022</v>
      </c>
      <c r="EU205">
        <v>11.23076945016677</v>
      </c>
      <c r="EV205">
        <v>10894.142307692309</v>
      </c>
      <c r="EW205">
        <v>15</v>
      </c>
      <c r="EX205">
        <v>1657642000.5999999</v>
      </c>
      <c r="EY205" t="s">
        <v>416</v>
      </c>
      <c r="EZ205">
        <v>1657642000.5999999</v>
      </c>
      <c r="FA205">
        <v>1657641990.5999999</v>
      </c>
      <c r="FB205">
        <v>8</v>
      </c>
      <c r="FC205">
        <v>5.2999999999999999E-2</v>
      </c>
      <c r="FD205">
        <v>-7.3999999999999996E-2</v>
      </c>
      <c r="FE205">
        <v>-1.3049999999999999</v>
      </c>
      <c r="FF205">
        <v>0.372</v>
      </c>
      <c r="FG205">
        <v>415</v>
      </c>
      <c r="FH205">
        <v>35</v>
      </c>
      <c r="FI205">
        <v>0.02</v>
      </c>
      <c r="FJ205">
        <v>0.06</v>
      </c>
      <c r="FK205">
        <v>-17.72930975609756</v>
      </c>
      <c r="FL205">
        <v>-1.1731254355400851</v>
      </c>
      <c r="FM205">
        <v>0.21140834582699519</v>
      </c>
      <c r="FN205">
        <v>0</v>
      </c>
      <c r="FO205">
        <v>722.08964705882363</v>
      </c>
      <c r="FP205">
        <v>-0.46200152619959489</v>
      </c>
      <c r="FQ205">
        <v>0.19122928682189039</v>
      </c>
      <c r="FR205">
        <v>1</v>
      </c>
      <c r="FS205">
        <v>0.81558956097560975</v>
      </c>
      <c r="FT205">
        <v>1.2049777003485539E-2</v>
      </c>
      <c r="FU205">
        <v>3.7231641214899741E-3</v>
      </c>
      <c r="FV205">
        <v>1</v>
      </c>
      <c r="FW205">
        <v>2</v>
      </c>
      <c r="FX205">
        <v>3</v>
      </c>
      <c r="FY205" t="s">
        <v>417</v>
      </c>
      <c r="FZ205">
        <v>3.3688400000000001</v>
      </c>
      <c r="GA205">
        <v>2.89378</v>
      </c>
      <c r="GB205">
        <v>0.20758399999999999</v>
      </c>
      <c r="GC205">
        <v>0.212058</v>
      </c>
      <c r="GD205">
        <v>0.14855399999999999</v>
      </c>
      <c r="GE205">
        <v>0.14885100000000001</v>
      </c>
      <c r="GF205">
        <v>27307.3</v>
      </c>
      <c r="GG205">
        <v>23631.7</v>
      </c>
      <c r="GH205">
        <v>30816.799999999999</v>
      </c>
      <c r="GI205">
        <v>27968.7</v>
      </c>
      <c r="GJ205">
        <v>34585.1</v>
      </c>
      <c r="GK205">
        <v>33604.9</v>
      </c>
      <c r="GL205">
        <v>40184</v>
      </c>
      <c r="GM205">
        <v>39001.9</v>
      </c>
      <c r="GN205">
        <v>2.1602199999999998</v>
      </c>
      <c r="GO205">
        <v>1.5733999999999999</v>
      </c>
      <c r="GP205">
        <v>0</v>
      </c>
      <c r="GQ205">
        <v>5.1721900000000001E-2</v>
      </c>
      <c r="GR205">
        <v>999.9</v>
      </c>
      <c r="GS205">
        <v>33.9619</v>
      </c>
      <c r="GT205">
        <v>62</v>
      </c>
      <c r="GU205">
        <v>39.6</v>
      </c>
      <c r="GV205">
        <v>44.5244</v>
      </c>
      <c r="GW205">
        <v>50.020899999999997</v>
      </c>
      <c r="GX205">
        <v>40.701099999999997</v>
      </c>
      <c r="GY205">
        <v>1</v>
      </c>
      <c r="GZ205">
        <v>0.69877</v>
      </c>
      <c r="HA205">
        <v>2.10833</v>
      </c>
      <c r="HB205">
        <v>20.193999999999999</v>
      </c>
      <c r="HC205">
        <v>5.2145900000000003</v>
      </c>
      <c r="HD205">
        <v>11.974</v>
      </c>
      <c r="HE205">
        <v>4.9901</v>
      </c>
      <c r="HF205">
        <v>3.2925800000000001</v>
      </c>
      <c r="HG205">
        <v>7764.3</v>
      </c>
      <c r="HH205">
        <v>9999</v>
      </c>
      <c r="HI205">
        <v>9999</v>
      </c>
      <c r="HJ205">
        <v>780.9</v>
      </c>
      <c r="HK205">
        <v>4.97133</v>
      </c>
      <c r="HL205">
        <v>1.8743700000000001</v>
      </c>
      <c r="HM205">
        <v>1.8706199999999999</v>
      </c>
      <c r="HN205">
        <v>1.8703000000000001</v>
      </c>
      <c r="HO205">
        <v>1.8748499999999999</v>
      </c>
      <c r="HP205">
        <v>1.8716299999999999</v>
      </c>
      <c r="HQ205">
        <v>1.86707</v>
      </c>
      <c r="HR205">
        <v>1.87805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-1.3</v>
      </c>
      <c r="IG205">
        <v>0.37169999999999997</v>
      </c>
      <c r="IH205">
        <v>-1.305000000000007</v>
      </c>
      <c r="II205">
        <v>0</v>
      </c>
      <c r="IJ205">
        <v>0</v>
      </c>
      <c r="IK205">
        <v>0</v>
      </c>
      <c r="IL205">
        <v>0.37166500000000008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28.1</v>
      </c>
      <c r="IU205">
        <v>28.3</v>
      </c>
      <c r="IV205">
        <v>2.6086399999999998</v>
      </c>
      <c r="IW205">
        <v>2.5573700000000001</v>
      </c>
      <c r="IX205">
        <v>1.49902</v>
      </c>
      <c r="IY205">
        <v>2.2949199999999998</v>
      </c>
      <c r="IZ205">
        <v>1.69678</v>
      </c>
      <c r="JA205">
        <v>2.4145500000000002</v>
      </c>
      <c r="JB205">
        <v>44.445599999999999</v>
      </c>
      <c r="JC205">
        <v>15.900700000000001</v>
      </c>
      <c r="JD205">
        <v>18</v>
      </c>
      <c r="JE205">
        <v>585.63300000000004</v>
      </c>
      <c r="JF205">
        <v>290.42700000000002</v>
      </c>
      <c r="JG205">
        <v>30</v>
      </c>
      <c r="JH205">
        <v>36.293799999999997</v>
      </c>
      <c r="JI205">
        <v>30.000399999999999</v>
      </c>
      <c r="JJ205">
        <v>35.952500000000001</v>
      </c>
      <c r="JK205">
        <v>35.930199999999999</v>
      </c>
      <c r="JL205">
        <v>52.277200000000001</v>
      </c>
      <c r="JM205">
        <v>25.2302</v>
      </c>
      <c r="JN205">
        <v>83.524900000000002</v>
      </c>
      <c r="JO205">
        <v>30</v>
      </c>
      <c r="JP205">
        <v>1270.94</v>
      </c>
      <c r="JQ205">
        <v>36.011099999999999</v>
      </c>
      <c r="JR205">
        <v>98.225899999999996</v>
      </c>
      <c r="JS205">
        <v>98.206299999999999</v>
      </c>
    </row>
    <row r="206" spans="1:279" x14ac:dyDescent="0.2">
      <c r="A206">
        <v>191</v>
      </c>
      <c r="B206">
        <v>1657643692</v>
      </c>
      <c r="C206">
        <v>758.5</v>
      </c>
      <c r="D206" t="s">
        <v>802</v>
      </c>
      <c r="E206" t="s">
        <v>803</v>
      </c>
      <c r="F206">
        <v>4</v>
      </c>
      <c r="G206">
        <v>1657643690</v>
      </c>
      <c r="H206">
        <f t="shared" si="100"/>
        <v>9.310963187424959E-4</v>
      </c>
      <c r="I206">
        <f t="shared" si="101"/>
        <v>0.93109631874249588</v>
      </c>
      <c r="J206">
        <f t="shared" si="102"/>
        <v>8.8774188378176966</v>
      </c>
      <c r="K206">
        <f t="shared" si="103"/>
        <v>1244.532857142857</v>
      </c>
      <c r="L206">
        <f t="shared" si="104"/>
        <v>918.88022068581563</v>
      </c>
      <c r="M206">
        <f t="shared" si="105"/>
        <v>92.9425356651588</v>
      </c>
      <c r="N206">
        <f t="shared" si="106"/>
        <v>125.88152063511656</v>
      </c>
      <c r="O206">
        <f t="shared" si="107"/>
        <v>4.8972908317594308E-2</v>
      </c>
      <c r="P206">
        <f t="shared" si="108"/>
        <v>2.7723142249981945</v>
      </c>
      <c r="Q206">
        <f t="shared" si="109"/>
        <v>4.8497331869952601E-2</v>
      </c>
      <c r="R206">
        <f t="shared" si="110"/>
        <v>3.0353176076510752E-2</v>
      </c>
      <c r="S206">
        <f t="shared" si="111"/>
        <v>194.42166861252446</v>
      </c>
      <c r="T206">
        <f t="shared" si="112"/>
        <v>35.466424631988829</v>
      </c>
      <c r="U206">
        <f t="shared" si="113"/>
        <v>34.798971428571427</v>
      </c>
      <c r="V206">
        <f t="shared" si="114"/>
        <v>5.5857953878519266</v>
      </c>
      <c r="W206">
        <f t="shared" si="115"/>
        <v>67.88033258503205</v>
      </c>
      <c r="X206">
        <f t="shared" si="116"/>
        <v>3.7333292840175027</v>
      </c>
      <c r="Y206">
        <f t="shared" si="117"/>
        <v>5.4998688748922255</v>
      </c>
      <c r="Z206">
        <f t="shared" si="118"/>
        <v>1.8524661038344239</v>
      </c>
      <c r="AA206">
        <f t="shared" si="119"/>
        <v>-41.061347656544072</v>
      </c>
      <c r="AB206">
        <f t="shared" si="120"/>
        <v>-41.7380530846984</v>
      </c>
      <c r="AC206">
        <f t="shared" si="121"/>
        <v>-3.5043813081426074</v>
      </c>
      <c r="AD206">
        <f t="shared" si="122"/>
        <v>108.11788656313936</v>
      </c>
      <c r="AE206">
        <f t="shared" si="123"/>
        <v>18.340367868968432</v>
      </c>
      <c r="AF206">
        <f t="shared" si="124"/>
        <v>0.92615524870932187</v>
      </c>
      <c r="AG206">
        <f t="shared" si="125"/>
        <v>8.8774188378176966</v>
      </c>
      <c r="AH206">
        <v>1310.051177809185</v>
      </c>
      <c r="AI206">
        <v>1294.804545454545</v>
      </c>
      <c r="AJ206">
        <v>1.7183817282712299</v>
      </c>
      <c r="AK206">
        <v>64.653264527919617</v>
      </c>
      <c r="AL206">
        <f t="shared" si="126"/>
        <v>0.93109631874249588</v>
      </c>
      <c r="AM206">
        <v>36.085694528459811</v>
      </c>
      <c r="AN206">
        <v>36.912819393939387</v>
      </c>
      <c r="AO206">
        <v>4.937592136335915E-5</v>
      </c>
      <c r="AP206">
        <v>87.74884862576603</v>
      </c>
      <c r="AQ206">
        <v>103</v>
      </c>
      <c r="AR206">
        <v>16</v>
      </c>
      <c r="AS206">
        <f t="shared" si="127"/>
        <v>1</v>
      </c>
      <c r="AT206">
        <f t="shared" si="128"/>
        <v>0</v>
      </c>
      <c r="AU206">
        <f t="shared" si="129"/>
        <v>47230.362959372462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1009.4828997992354</v>
      </c>
      <c r="BI206">
        <f t="shared" si="133"/>
        <v>8.8774188378176966</v>
      </c>
      <c r="BJ206" t="e">
        <f t="shared" si="134"/>
        <v>#DIV/0!</v>
      </c>
      <c r="BK206">
        <f t="shared" si="135"/>
        <v>8.7940259707056222E-3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1199.972857142857</v>
      </c>
      <c r="CQ206">
        <f t="shared" si="147"/>
        <v>1009.4828997992354</v>
      </c>
      <c r="CR206">
        <f t="shared" si="148"/>
        <v>0.84125477821458439</v>
      </c>
      <c r="CS206">
        <f t="shared" si="149"/>
        <v>0.16202172195414793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1657643690</v>
      </c>
      <c r="CZ206">
        <v>1244.532857142857</v>
      </c>
      <c r="DA206">
        <v>1262.518571428571</v>
      </c>
      <c r="DB206">
        <v>36.909714285714287</v>
      </c>
      <c r="DC206">
        <v>36.08671428571428</v>
      </c>
      <c r="DD206">
        <v>1245.8385714285721</v>
      </c>
      <c r="DE206">
        <v>36.538057142857141</v>
      </c>
      <c r="DF206">
        <v>650.28271428571418</v>
      </c>
      <c r="DG206">
        <v>101.04771428571431</v>
      </c>
      <c r="DH206">
        <v>9.9892957142857133E-2</v>
      </c>
      <c r="DI206">
        <v>34.519714285714286</v>
      </c>
      <c r="DJ206">
        <v>999.89999999999986</v>
      </c>
      <c r="DK206">
        <v>34.798971428571427</v>
      </c>
      <c r="DL206">
        <v>0</v>
      </c>
      <c r="DM206">
        <v>0</v>
      </c>
      <c r="DN206">
        <v>9034.8228571428572</v>
      </c>
      <c r="DO206">
        <v>0</v>
      </c>
      <c r="DP206">
        <v>1949.9314285714279</v>
      </c>
      <c r="DQ206">
        <v>-17.984000000000002</v>
      </c>
      <c r="DR206">
        <v>1292.23</v>
      </c>
      <c r="DS206">
        <v>1309.782857142857</v>
      </c>
      <c r="DT206">
        <v>0.82300514285714288</v>
      </c>
      <c r="DU206">
        <v>1262.518571428571</v>
      </c>
      <c r="DV206">
        <v>36.08671428571428</v>
      </c>
      <c r="DW206">
        <v>3.729644285714286</v>
      </c>
      <c r="DX206">
        <v>3.6464785714285708</v>
      </c>
      <c r="DY206">
        <v>27.703042857142862</v>
      </c>
      <c r="DZ206">
        <v>27.317628571428571</v>
      </c>
      <c r="EA206">
        <v>1199.972857142857</v>
      </c>
      <c r="EB206">
        <v>0.95799757142857123</v>
      </c>
      <c r="EC206">
        <v>4.2002371428571432E-2</v>
      </c>
      <c r="ED206">
        <v>0</v>
      </c>
      <c r="EE206">
        <v>722.0718571428572</v>
      </c>
      <c r="EF206">
        <v>5.0001600000000002</v>
      </c>
      <c r="EG206">
        <v>10920.11428571429</v>
      </c>
      <c r="EH206">
        <v>9514.9414285714283</v>
      </c>
      <c r="EI206">
        <v>48.75</v>
      </c>
      <c r="EJ206">
        <v>51.5</v>
      </c>
      <c r="EK206">
        <v>50.053285714285721</v>
      </c>
      <c r="EL206">
        <v>49.919285714285706</v>
      </c>
      <c r="EM206">
        <v>50.491</v>
      </c>
      <c r="EN206">
        <v>1144.782857142857</v>
      </c>
      <c r="EO206">
        <v>50.19</v>
      </c>
      <c r="EP206">
        <v>0</v>
      </c>
      <c r="EQ206">
        <v>86229</v>
      </c>
      <c r="ER206">
        <v>0</v>
      </c>
      <c r="ES206">
        <v>722.03631999999982</v>
      </c>
      <c r="ET206">
        <v>-0.43630770413857672</v>
      </c>
      <c r="EU206">
        <v>51.176923301200702</v>
      </c>
      <c r="EV206">
        <v>10902.575999999999</v>
      </c>
      <c r="EW206">
        <v>15</v>
      </c>
      <c r="EX206">
        <v>1657642000.5999999</v>
      </c>
      <c r="EY206" t="s">
        <v>416</v>
      </c>
      <c r="EZ206">
        <v>1657642000.5999999</v>
      </c>
      <c r="FA206">
        <v>1657641990.5999999</v>
      </c>
      <c r="FB206">
        <v>8</v>
      </c>
      <c r="FC206">
        <v>5.2999999999999999E-2</v>
      </c>
      <c r="FD206">
        <v>-7.3999999999999996E-2</v>
      </c>
      <c r="FE206">
        <v>-1.3049999999999999</v>
      </c>
      <c r="FF206">
        <v>0.372</v>
      </c>
      <c r="FG206">
        <v>415</v>
      </c>
      <c r="FH206">
        <v>35</v>
      </c>
      <c r="FI206">
        <v>0.02</v>
      </c>
      <c r="FJ206">
        <v>0.06</v>
      </c>
      <c r="FK206">
        <v>-17.767068292682929</v>
      </c>
      <c r="FL206">
        <v>-2.1621470383275572</v>
      </c>
      <c r="FM206">
        <v>0.23298245347835209</v>
      </c>
      <c r="FN206">
        <v>0</v>
      </c>
      <c r="FO206">
        <v>722.07014705882352</v>
      </c>
      <c r="FP206">
        <v>-0.42122231030738949</v>
      </c>
      <c r="FQ206">
        <v>0.21413040726361621</v>
      </c>
      <c r="FR206">
        <v>1</v>
      </c>
      <c r="FS206">
        <v>0.81661814634146346</v>
      </c>
      <c r="FT206">
        <v>4.1579372822299399E-2</v>
      </c>
      <c r="FU206">
        <v>4.6970499748660282E-3</v>
      </c>
      <c r="FV206">
        <v>1</v>
      </c>
      <c r="FW206">
        <v>2</v>
      </c>
      <c r="FX206">
        <v>3</v>
      </c>
      <c r="FY206" t="s">
        <v>417</v>
      </c>
      <c r="FZ206">
        <v>3.3688099999999999</v>
      </c>
      <c r="GA206">
        <v>2.8939400000000002</v>
      </c>
      <c r="GB206">
        <v>0.20827899999999999</v>
      </c>
      <c r="GC206">
        <v>0.212759</v>
      </c>
      <c r="GD206">
        <v>0.14857600000000001</v>
      </c>
      <c r="GE206">
        <v>0.148864</v>
      </c>
      <c r="GF206">
        <v>27282.9</v>
      </c>
      <c r="GG206">
        <v>23610.3</v>
      </c>
      <c r="GH206">
        <v>30816.400000000001</v>
      </c>
      <c r="GI206">
        <v>27968.400000000001</v>
      </c>
      <c r="GJ206">
        <v>34583.800000000003</v>
      </c>
      <c r="GK206">
        <v>33603.599999999999</v>
      </c>
      <c r="GL206">
        <v>40183.5</v>
      </c>
      <c r="GM206">
        <v>39001</v>
      </c>
      <c r="GN206">
        <v>2.1598799999999998</v>
      </c>
      <c r="GO206">
        <v>1.57325</v>
      </c>
      <c r="GP206">
        <v>0</v>
      </c>
      <c r="GQ206">
        <v>5.1855999999999999E-2</v>
      </c>
      <c r="GR206">
        <v>999.9</v>
      </c>
      <c r="GS206">
        <v>33.969200000000001</v>
      </c>
      <c r="GT206">
        <v>62</v>
      </c>
      <c r="GU206">
        <v>39.6</v>
      </c>
      <c r="GV206">
        <v>44.5276</v>
      </c>
      <c r="GW206">
        <v>50.320900000000002</v>
      </c>
      <c r="GX206">
        <v>40.1282</v>
      </c>
      <c r="GY206">
        <v>1</v>
      </c>
      <c r="GZ206">
        <v>0.69919200000000004</v>
      </c>
      <c r="HA206">
        <v>2.1134599999999999</v>
      </c>
      <c r="HB206">
        <v>20.193999999999999</v>
      </c>
      <c r="HC206">
        <v>5.2147399999999999</v>
      </c>
      <c r="HD206">
        <v>11.974</v>
      </c>
      <c r="HE206">
        <v>4.9901999999999997</v>
      </c>
      <c r="HF206">
        <v>3.2926500000000001</v>
      </c>
      <c r="HG206">
        <v>7764.3</v>
      </c>
      <c r="HH206">
        <v>9999</v>
      </c>
      <c r="HI206">
        <v>9999</v>
      </c>
      <c r="HJ206">
        <v>780.9</v>
      </c>
      <c r="HK206">
        <v>4.9713599999999998</v>
      </c>
      <c r="HL206">
        <v>1.8743700000000001</v>
      </c>
      <c r="HM206">
        <v>1.8706400000000001</v>
      </c>
      <c r="HN206">
        <v>1.8703000000000001</v>
      </c>
      <c r="HO206">
        <v>1.8748499999999999</v>
      </c>
      <c r="HP206">
        <v>1.87164</v>
      </c>
      <c r="HQ206">
        <v>1.86707</v>
      </c>
      <c r="HR206">
        <v>1.8780399999999999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-1.31</v>
      </c>
      <c r="IG206">
        <v>0.37169999999999997</v>
      </c>
      <c r="IH206">
        <v>-1.305000000000007</v>
      </c>
      <c r="II206">
        <v>0</v>
      </c>
      <c r="IJ206">
        <v>0</v>
      </c>
      <c r="IK206">
        <v>0</v>
      </c>
      <c r="IL206">
        <v>0.37166500000000008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28.2</v>
      </c>
      <c r="IU206">
        <v>28.4</v>
      </c>
      <c r="IV206">
        <v>2.6208499999999999</v>
      </c>
      <c r="IW206">
        <v>2.5524900000000001</v>
      </c>
      <c r="IX206">
        <v>1.49902</v>
      </c>
      <c r="IY206">
        <v>2.2936999999999999</v>
      </c>
      <c r="IZ206">
        <v>1.69678</v>
      </c>
      <c r="JA206">
        <v>2.4011200000000001</v>
      </c>
      <c r="JB206">
        <v>44.445599999999999</v>
      </c>
      <c r="JC206">
        <v>15.900700000000001</v>
      </c>
      <c r="JD206">
        <v>18</v>
      </c>
      <c r="JE206">
        <v>585.42499999999995</v>
      </c>
      <c r="JF206">
        <v>290.37799999999999</v>
      </c>
      <c r="JG206">
        <v>30.000900000000001</v>
      </c>
      <c r="JH206">
        <v>36.2988</v>
      </c>
      <c r="JI206">
        <v>30.000499999999999</v>
      </c>
      <c r="JJ206">
        <v>35.957299999999996</v>
      </c>
      <c r="JK206">
        <v>35.935499999999998</v>
      </c>
      <c r="JL206">
        <v>52.502000000000002</v>
      </c>
      <c r="JM206">
        <v>25.503799999999998</v>
      </c>
      <c r="JN206">
        <v>83.524900000000002</v>
      </c>
      <c r="JO206">
        <v>30</v>
      </c>
      <c r="JP206">
        <v>1277.6300000000001</v>
      </c>
      <c r="JQ206">
        <v>36.011099999999999</v>
      </c>
      <c r="JR206">
        <v>98.224599999999995</v>
      </c>
      <c r="JS206">
        <v>98.204599999999999</v>
      </c>
    </row>
    <row r="207" spans="1:279" x14ac:dyDescent="0.2">
      <c r="A207">
        <v>192</v>
      </c>
      <c r="B207">
        <v>1657643696</v>
      </c>
      <c r="C207">
        <v>762.5</v>
      </c>
      <c r="D207" t="s">
        <v>804</v>
      </c>
      <c r="E207" t="s">
        <v>805</v>
      </c>
      <c r="F207">
        <v>4</v>
      </c>
      <c r="G207">
        <v>1657643693.6875</v>
      </c>
      <c r="H207">
        <f t="shared" si="100"/>
        <v>9.3613638164900944E-4</v>
      </c>
      <c r="I207">
        <f t="shared" si="101"/>
        <v>0.93613638164900947</v>
      </c>
      <c r="J207">
        <f t="shared" si="102"/>
        <v>8.7562608225583975</v>
      </c>
      <c r="K207">
        <f t="shared" si="103"/>
        <v>1250.6925000000001</v>
      </c>
      <c r="L207">
        <f t="shared" si="104"/>
        <v>929.45873781808359</v>
      </c>
      <c r="M207">
        <f t="shared" si="105"/>
        <v>94.012185094724046</v>
      </c>
      <c r="N207">
        <f t="shared" si="106"/>
        <v>126.50409321300751</v>
      </c>
      <c r="O207">
        <f t="shared" si="107"/>
        <v>4.9107696845905567E-2</v>
      </c>
      <c r="P207">
        <f t="shared" si="108"/>
        <v>2.7602352494472444</v>
      </c>
      <c r="Q207">
        <f t="shared" si="109"/>
        <v>4.862744223151267E-2</v>
      </c>
      <c r="R207">
        <f t="shared" si="110"/>
        <v>3.0434908839473411E-2</v>
      </c>
      <c r="S207">
        <f t="shared" si="111"/>
        <v>194.42926498753005</v>
      </c>
      <c r="T207">
        <f t="shared" si="112"/>
        <v>35.480754871415151</v>
      </c>
      <c r="U207">
        <f t="shared" si="113"/>
        <v>34.817275000000002</v>
      </c>
      <c r="V207">
        <f t="shared" si="114"/>
        <v>5.5914678593082696</v>
      </c>
      <c r="W207">
        <f t="shared" si="115"/>
        <v>67.848317318345551</v>
      </c>
      <c r="X207">
        <f t="shared" si="116"/>
        <v>3.7340260710127628</v>
      </c>
      <c r="Y207">
        <f t="shared" si="117"/>
        <v>5.503491049737673</v>
      </c>
      <c r="Z207">
        <f t="shared" si="118"/>
        <v>1.8574417882955068</v>
      </c>
      <c r="AA207">
        <f t="shared" si="119"/>
        <v>-41.283614430721315</v>
      </c>
      <c r="AB207">
        <f t="shared" si="120"/>
        <v>-42.51682077340967</v>
      </c>
      <c r="AC207">
        <f t="shared" si="121"/>
        <v>-3.585916334678882</v>
      </c>
      <c r="AD207">
        <f t="shared" si="122"/>
        <v>107.04291344872018</v>
      </c>
      <c r="AE207">
        <f t="shared" si="123"/>
        <v>18.335463578911302</v>
      </c>
      <c r="AF207">
        <f t="shared" si="124"/>
        <v>0.95325248582696231</v>
      </c>
      <c r="AG207">
        <f t="shared" si="125"/>
        <v>8.7562608225583975</v>
      </c>
      <c r="AH207">
        <v>1316.9877159266471</v>
      </c>
      <c r="AI207">
        <v>1301.7840606060599</v>
      </c>
      <c r="AJ207">
        <v>1.7371347380316979</v>
      </c>
      <c r="AK207">
        <v>64.653264527919617</v>
      </c>
      <c r="AL207">
        <f t="shared" si="126"/>
        <v>0.93613638164900947</v>
      </c>
      <c r="AM207">
        <v>36.086021861316993</v>
      </c>
      <c r="AN207">
        <v>36.917598787878788</v>
      </c>
      <c r="AO207">
        <v>5.1670893882187892E-5</v>
      </c>
      <c r="AP207">
        <v>87.74884862576603</v>
      </c>
      <c r="AQ207">
        <v>103</v>
      </c>
      <c r="AR207">
        <v>16</v>
      </c>
      <c r="AS207">
        <f t="shared" si="127"/>
        <v>1</v>
      </c>
      <c r="AT207">
        <f t="shared" si="128"/>
        <v>0</v>
      </c>
      <c r="AU207">
        <f t="shared" si="129"/>
        <v>46898.062539400125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1009.5225372992381</v>
      </c>
      <c r="BI207">
        <f t="shared" si="133"/>
        <v>8.7562608225583975</v>
      </c>
      <c r="BJ207" t="e">
        <f t="shared" si="134"/>
        <v>#DIV/0!</v>
      </c>
      <c r="BK207">
        <f t="shared" si="135"/>
        <v>8.673665519131353E-3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1200.02</v>
      </c>
      <c r="CQ207">
        <f t="shared" si="147"/>
        <v>1009.5225372992381</v>
      </c>
      <c r="CR207">
        <f t="shared" si="148"/>
        <v>0.84125476017002898</v>
      </c>
      <c r="CS207">
        <f t="shared" si="149"/>
        <v>0.16202168712815623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1657643693.6875</v>
      </c>
      <c r="CZ207">
        <v>1250.6925000000001</v>
      </c>
      <c r="DA207">
        <v>1268.71</v>
      </c>
      <c r="DB207">
        <v>36.916737500000004</v>
      </c>
      <c r="DC207">
        <v>36.069674999999997</v>
      </c>
      <c r="DD207">
        <v>1251.9962499999999</v>
      </c>
      <c r="DE207">
        <v>36.545099999999998</v>
      </c>
      <c r="DF207">
        <v>650.29075</v>
      </c>
      <c r="DG207">
        <v>101.046875</v>
      </c>
      <c r="DH207">
        <v>0.10036399999999999</v>
      </c>
      <c r="DI207">
        <v>34.5315625</v>
      </c>
      <c r="DJ207">
        <v>999.9</v>
      </c>
      <c r="DK207">
        <v>34.817275000000002</v>
      </c>
      <c r="DL207">
        <v>0</v>
      </c>
      <c r="DM207">
        <v>0</v>
      </c>
      <c r="DN207">
        <v>8970.7024999999994</v>
      </c>
      <c r="DO207">
        <v>0</v>
      </c>
      <c r="DP207">
        <v>1972.50875</v>
      </c>
      <c r="DQ207">
        <v>-18.018262499999999</v>
      </c>
      <c r="DR207">
        <v>1298.63375</v>
      </c>
      <c r="DS207">
        <v>1316.1849999999999</v>
      </c>
      <c r="DT207">
        <v>0.84707924999999995</v>
      </c>
      <c r="DU207">
        <v>1268.71</v>
      </c>
      <c r="DV207">
        <v>36.069674999999997</v>
      </c>
      <c r="DW207">
        <v>3.7303250000000001</v>
      </c>
      <c r="DX207">
        <v>3.6447287500000001</v>
      </c>
      <c r="DY207">
        <v>27.706187499999999</v>
      </c>
      <c r="DZ207">
        <v>27.309449999999998</v>
      </c>
      <c r="EA207">
        <v>1200.02</v>
      </c>
      <c r="EB207">
        <v>0.95799875000000001</v>
      </c>
      <c r="EC207">
        <v>4.2001225000000003E-2</v>
      </c>
      <c r="ED207">
        <v>0</v>
      </c>
      <c r="EE207">
        <v>722.00412500000004</v>
      </c>
      <c r="EF207">
        <v>5.0001600000000002</v>
      </c>
      <c r="EG207">
        <v>10908.8375</v>
      </c>
      <c r="EH207">
        <v>9515.3325000000004</v>
      </c>
      <c r="EI207">
        <v>48.765500000000003</v>
      </c>
      <c r="EJ207">
        <v>51.515500000000003</v>
      </c>
      <c r="EK207">
        <v>50.070124999999997</v>
      </c>
      <c r="EL207">
        <v>49.921499999999988</v>
      </c>
      <c r="EM207">
        <v>50.460624999999993</v>
      </c>
      <c r="EN207">
        <v>1144.8287499999999</v>
      </c>
      <c r="EO207">
        <v>50.191249999999997</v>
      </c>
      <c r="EP207">
        <v>0</v>
      </c>
      <c r="EQ207">
        <v>86232.600000143051</v>
      </c>
      <c r="ER207">
        <v>0</v>
      </c>
      <c r="ES207">
        <v>721.99308000000008</v>
      </c>
      <c r="ET207">
        <v>-0.36415385735687422</v>
      </c>
      <c r="EU207">
        <v>93.72307646299727</v>
      </c>
      <c r="EV207">
        <v>10901.255999999999</v>
      </c>
      <c r="EW207">
        <v>15</v>
      </c>
      <c r="EX207">
        <v>1657642000.5999999</v>
      </c>
      <c r="EY207" t="s">
        <v>416</v>
      </c>
      <c r="EZ207">
        <v>1657642000.5999999</v>
      </c>
      <c r="FA207">
        <v>1657641990.5999999</v>
      </c>
      <c r="FB207">
        <v>8</v>
      </c>
      <c r="FC207">
        <v>5.2999999999999999E-2</v>
      </c>
      <c r="FD207">
        <v>-7.3999999999999996E-2</v>
      </c>
      <c r="FE207">
        <v>-1.3049999999999999</v>
      </c>
      <c r="FF207">
        <v>0.372</v>
      </c>
      <c r="FG207">
        <v>415</v>
      </c>
      <c r="FH207">
        <v>35</v>
      </c>
      <c r="FI207">
        <v>0.02</v>
      </c>
      <c r="FJ207">
        <v>0.06</v>
      </c>
      <c r="FK207">
        <v>-17.88546097560976</v>
      </c>
      <c r="FL207">
        <v>-1.422629268292712</v>
      </c>
      <c r="FM207">
        <v>0.16499512169883709</v>
      </c>
      <c r="FN207">
        <v>0</v>
      </c>
      <c r="FO207">
        <v>722.03717647058807</v>
      </c>
      <c r="FP207">
        <v>-0.40763942185225049</v>
      </c>
      <c r="FQ207">
        <v>0.21435628266266679</v>
      </c>
      <c r="FR207">
        <v>1</v>
      </c>
      <c r="FS207">
        <v>0.82320509756097571</v>
      </c>
      <c r="FT207">
        <v>0.1221186271777014</v>
      </c>
      <c r="FU207">
        <v>1.6151551188519318E-2</v>
      </c>
      <c r="FV207">
        <v>0</v>
      </c>
      <c r="FW207">
        <v>1</v>
      </c>
      <c r="FX207">
        <v>3</v>
      </c>
      <c r="FY207" t="s">
        <v>425</v>
      </c>
      <c r="FZ207">
        <v>3.3688500000000001</v>
      </c>
      <c r="GA207">
        <v>2.8937499999999998</v>
      </c>
      <c r="GB207">
        <v>0.208978</v>
      </c>
      <c r="GC207">
        <v>0.213452</v>
      </c>
      <c r="GD207">
        <v>0.14857500000000001</v>
      </c>
      <c r="GE207">
        <v>0.148641</v>
      </c>
      <c r="GF207">
        <v>27258.400000000001</v>
      </c>
      <c r="GG207">
        <v>23588.799999999999</v>
      </c>
      <c r="GH207">
        <v>30816.1</v>
      </c>
      <c r="GI207">
        <v>27967.7</v>
      </c>
      <c r="GJ207">
        <v>34583.199999999997</v>
      </c>
      <c r="GK207">
        <v>33611.800000000003</v>
      </c>
      <c r="GL207">
        <v>40182.800000000003</v>
      </c>
      <c r="GM207">
        <v>39000.300000000003</v>
      </c>
      <c r="GN207">
        <v>2.1605799999999999</v>
      </c>
      <c r="GO207">
        <v>1.5730500000000001</v>
      </c>
      <c r="GP207">
        <v>0</v>
      </c>
      <c r="GQ207">
        <v>5.2362699999999998E-2</v>
      </c>
      <c r="GR207">
        <v>999.9</v>
      </c>
      <c r="GS207">
        <v>33.980899999999998</v>
      </c>
      <c r="GT207">
        <v>62</v>
      </c>
      <c r="GU207">
        <v>39.6</v>
      </c>
      <c r="GV207">
        <v>44.521999999999998</v>
      </c>
      <c r="GW207">
        <v>50.620899999999999</v>
      </c>
      <c r="GX207">
        <v>40.200299999999999</v>
      </c>
      <c r="GY207">
        <v>1</v>
      </c>
      <c r="GZ207">
        <v>0.69947899999999996</v>
      </c>
      <c r="HA207">
        <v>2.1181000000000001</v>
      </c>
      <c r="HB207">
        <v>20.193999999999999</v>
      </c>
      <c r="HC207">
        <v>5.2141500000000001</v>
      </c>
      <c r="HD207">
        <v>11.974</v>
      </c>
      <c r="HE207">
        <v>4.9903000000000004</v>
      </c>
      <c r="HF207">
        <v>3.2924799999999999</v>
      </c>
      <c r="HG207">
        <v>7764.5</v>
      </c>
      <c r="HH207">
        <v>9999</v>
      </c>
      <c r="HI207">
        <v>9999</v>
      </c>
      <c r="HJ207">
        <v>780.9</v>
      </c>
      <c r="HK207">
        <v>4.9713399999999996</v>
      </c>
      <c r="HL207">
        <v>1.8743700000000001</v>
      </c>
      <c r="HM207">
        <v>1.87059</v>
      </c>
      <c r="HN207">
        <v>1.8703000000000001</v>
      </c>
      <c r="HO207">
        <v>1.8748499999999999</v>
      </c>
      <c r="HP207">
        <v>1.87164</v>
      </c>
      <c r="HQ207">
        <v>1.86707</v>
      </c>
      <c r="HR207">
        <v>1.87805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-1.3</v>
      </c>
      <c r="IG207">
        <v>0.37169999999999997</v>
      </c>
      <c r="IH207">
        <v>-1.305000000000007</v>
      </c>
      <c r="II207">
        <v>0</v>
      </c>
      <c r="IJ207">
        <v>0</v>
      </c>
      <c r="IK207">
        <v>0</v>
      </c>
      <c r="IL207">
        <v>0.37166500000000008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28.3</v>
      </c>
      <c r="IU207">
        <v>28.4</v>
      </c>
      <c r="IV207">
        <v>2.63184</v>
      </c>
      <c r="IW207">
        <v>2.5524900000000001</v>
      </c>
      <c r="IX207">
        <v>1.49902</v>
      </c>
      <c r="IY207">
        <v>2.2949199999999998</v>
      </c>
      <c r="IZ207">
        <v>1.69678</v>
      </c>
      <c r="JA207">
        <v>2.3938000000000001</v>
      </c>
      <c r="JB207">
        <v>44.445599999999999</v>
      </c>
      <c r="JC207">
        <v>15.891999999999999</v>
      </c>
      <c r="JD207">
        <v>18</v>
      </c>
      <c r="JE207">
        <v>585.97500000000002</v>
      </c>
      <c r="JF207">
        <v>290.303</v>
      </c>
      <c r="JG207">
        <v>30.001100000000001</v>
      </c>
      <c r="JH207">
        <v>36.303100000000001</v>
      </c>
      <c r="JI207">
        <v>30.000499999999999</v>
      </c>
      <c r="JJ207">
        <v>35.962400000000002</v>
      </c>
      <c r="JK207">
        <v>35.941000000000003</v>
      </c>
      <c r="JL207">
        <v>52.7301</v>
      </c>
      <c r="JM207">
        <v>25.503799999999998</v>
      </c>
      <c r="JN207">
        <v>83.524900000000002</v>
      </c>
      <c r="JO207">
        <v>30</v>
      </c>
      <c r="JP207">
        <v>1284.3499999999999</v>
      </c>
      <c r="JQ207">
        <v>36.011099999999999</v>
      </c>
      <c r="JR207">
        <v>98.223200000000006</v>
      </c>
      <c r="JS207">
        <v>98.202500000000001</v>
      </c>
    </row>
    <row r="208" spans="1:279" x14ac:dyDescent="0.2">
      <c r="A208">
        <v>193</v>
      </c>
      <c r="B208">
        <v>1657643700</v>
      </c>
      <c r="C208">
        <v>766.5</v>
      </c>
      <c r="D208" t="s">
        <v>806</v>
      </c>
      <c r="E208" t="s">
        <v>807</v>
      </c>
      <c r="F208">
        <v>4</v>
      </c>
      <c r="G208">
        <v>1657643698</v>
      </c>
      <c r="H208">
        <f t="shared" ref="H208:H271" si="150">(I208)/1000</f>
        <v>1.042681029602017E-3</v>
      </c>
      <c r="I208">
        <f t="shared" ref="I208:I271" si="151">IF(CX208, AL208, AF208)</f>
        <v>1.042681029602017</v>
      </c>
      <c r="J208">
        <f t="shared" ref="J208:J271" si="152">IF(CX208, AG208, AE208)</f>
        <v>8.76519007604427</v>
      </c>
      <c r="K208">
        <f t="shared" ref="K208:K271" si="153">CZ208 - IF(AS208&gt;1, J208*CT208*100/(AU208*DN208), 0)</f>
        <v>1257.8599999999999</v>
      </c>
      <c r="L208">
        <f t="shared" ref="L208:L271" si="154">((R208-H208/2)*K208-J208)/(R208+H208/2)</f>
        <v>964.06790178815356</v>
      </c>
      <c r="M208">
        <f t="shared" ref="M208:M271" si="155">L208*(DG208+DH208)/1000</f>
        <v>97.512146253150988</v>
      </c>
      <c r="N208">
        <f t="shared" ref="N208:N271" si="156">(CZ208 - IF(AS208&gt;1, J208*CT208*100/(AU208*DN208), 0))*(DG208+DH208)/1000</f>
        <v>127.22820463007318</v>
      </c>
      <c r="O208">
        <f t="shared" ref="O208:O271" si="157">2/((1/Q208-1/P208)+SIGN(Q208)*SQRT((1/Q208-1/P208)*(1/Q208-1/P208) + 4*CU208/((CU208+1)*(CU208+1))*(2*1/Q208*1/P208-1/P208*1/P208)))</f>
        <v>5.4551977546704669E-2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2.7590343432014537</v>
      </c>
      <c r="Q208">
        <f t="shared" ref="Q208:Q271" si="159">H208*(1000-(1000*0.61365*EXP(17.502*U208/(240.97+U208))/(DG208+DH208)+DB208)/2)/(1000*0.61365*EXP(17.502*U208/(240.97+U208))/(DG208+DH208)-DB208)</f>
        <v>5.3959771944902327E-2</v>
      </c>
      <c r="R208">
        <f t="shared" ref="R208:R271" si="160">1/((CU208+1)/(O208/1.6)+1/(P208/1.37)) + CU208/((CU208+1)/(O208/1.6) + CU208/(P208/1.37))</f>
        <v>3.377752898261268E-2</v>
      </c>
      <c r="S208">
        <f t="shared" ref="S208:S271" si="161">(CP208*CS208)</f>
        <v>194.43505804110058</v>
      </c>
      <c r="T208">
        <f t="shared" ref="T208:T271" si="162">(DI208+(S208+2*0.95*0.0000000567*(((DI208+$B$6)+273)^4-(DI208+273)^4)-44100*H208)/(1.84*29.3*P208+8*0.95*0.0000000567*(DI208+273)^3))</f>
        <v>35.462582658344168</v>
      </c>
      <c r="U208">
        <f t="shared" ref="U208:U271" si="163">($C$6*DJ208+$D$6*DK208+$E$6*T208)</f>
        <v>34.836042857142857</v>
      </c>
      <c r="V208">
        <f t="shared" ref="V208:V271" si="164">0.61365*EXP(17.502*U208/(240.97+U208))</f>
        <v>5.597289416427107</v>
      </c>
      <c r="W208">
        <f t="shared" ref="W208:W271" si="165">(X208/Y208*100)</f>
        <v>67.788998420806962</v>
      </c>
      <c r="X208">
        <f t="shared" ref="X208:X271" si="166">DB208*(DG208+DH208)/1000</f>
        <v>3.7329494070693165</v>
      </c>
      <c r="Y208">
        <f t="shared" ref="Y208:Y271" si="167">0.61365*EXP(17.502*DI208/(240.97+DI208))</f>
        <v>5.5067186328623139</v>
      </c>
      <c r="Z208">
        <f t="shared" ref="Z208:Z271" si="168">(V208-DB208*(DG208+DH208)/1000)</f>
        <v>1.8643400093577904</v>
      </c>
      <c r="AA208">
        <f t="shared" ref="AA208:AA271" si="169">(-H208*44100)</f>
        <v>-45.982233405448952</v>
      </c>
      <c r="AB208">
        <f t="shared" ref="AB208:AB271" si="170">2*29.3*P208*0.92*(DI208-U208)</f>
        <v>-43.720422849032374</v>
      </c>
      <c r="AC208">
        <f t="shared" ref="AC208:AC271" si="171">2*0.95*0.0000000567*(((DI208+$B$6)+273)^4-(U208+273)^4)</f>
        <v>-3.6895618735951978</v>
      </c>
      <c r="AD208">
        <f t="shared" ref="AD208:AD271" si="172">S208+AC208+AA208+AB208</f>
        <v>101.04283991302403</v>
      </c>
      <c r="AE208">
        <f t="shared" ref="AE208:AE271" si="173">DF208*AS208*(DA208-CZ208*(1000-AS208*DC208)/(1000-AS208*DB208))/(100*CT208)</f>
        <v>18.198243693296419</v>
      </c>
      <c r="AF208">
        <f t="shared" ref="AF208:AF271" si="174">1000*DF208*AS208*(DB208-DC208)/(100*CT208*(1000-AS208*DB208))</f>
        <v>1.0649488548551163</v>
      </c>
      <c r="AG208">
        <f t="shared" ref="AG208:AG271" si="175">(AH208 - AI208 - DG208*1000/(8.314*(DI208+273.15)) * AK208/DF208 * AJ208) * DF208/(100*CT208) * (1000 - DC208)/1000</f>
        <v>8.76519007604427</v>
      </c>
      <c r="AH208">
        <v>1323.73123516997</v>
      </c>
      <c r="AI208">
        <v>1308.6267272727271</v>
      </c>
      <c r="AJ208">
        <v>1.709955028349825</v>
      </c>
      <c r="AK208">
        <v>64.653264527919617</v>
      </c>
      <c r="AL208">
        <f t="shared" ref="AL208:AL271" si="176">(AN208 - AM208 + DG208*1000/(8.314*(DI208+273.15)) * AP208/DF208 * AO208) * DF208/(100*CT208) * 1000/(1000 - AN208)</f>
        <v>1.042681029602017</v>
      </c>
      <c r="AM208">
        <v>35.969703197209498</v>
      </c>
      <c r="AN208">
        <v>36.896496363636373</v>
      </c>
      <c r="AO208">
        <v>-4.289568565437292E-5</v>
      </c>
      <c r="AP208">
        <v>87.74884862576603</v>
      </c>
      <c r="AQ208">
        <v>102</v>
      </c>
      <c r="AR208">
        <v>16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46863.636183388742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1009.5525855135234</v>
      </c>
      <c r="BI208">
        <f t="shared" ref="BI208:BI271" si="183">J208</f>
        <v>8.76519007604427</v>
      </c>
      <c r="BJ208" t="e">
        <f t="shared" ref="BJ208:BJ271" si="184">BF208*BG208*BH208</f>
        <v>#DIV/0!</v>
      </c>
      <c r="BK208">
        <f t="shared" ref="BK208:BK271" si="185">(BI208-BA208)/BH208</f>
        <v>8.6822521202159376E-3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1200.055714285714</v>
      </c>
      <c r="CQ208">
        <f t="shared" ref="CQ208:CQ271" si="197">CP208*CR208</f>
        <v>1009.5525855135234</v>
      </c>
      <c r="CR208">
        <f t="shared" ref="CR208:CR271" si="198">($B$10*$D$8+$C$10*$D$8+$F$10*((EN208+EF208)/MAX(EN208+EF208+EO208, 0.1)*$I$8+EO208/MAX(EN208+EF208+EO208, 0.1)*$J$8))/($B$10+$C$10+$F$10)</f>
        <v>0.84125476300441593</v>
      </c>
      <c r="CS208">
        <f t="shared" ref="CS208:CS271" si="199">($B$10*$K$8+$C$10*$K$8+$F$10*((EN208+EF208)/MAX(EN208+EF208+EO208, 0.1)*$P$8+EO208/MAX(EN208+EF208+EO208, 0.1)*$Q$8))/($B$10+$C$10+$F$10)</f>
        <v>0.16202169259852273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1657643698</v>
      </c>
      <c r="CZ208">
        <v>1257.8599999999999</v>
      </c>
      <c r="DA208">
        <v>1275.8871428571431</v>
      </c>
      <c r="DB208">
        <v>36.906342857142853</v>
      </c>
      <c r="DC208">
        <v>35.96</v>
      </c>
      <c r="DD208">
        <v>1259.1642857142861</v>
      </c>
      <c r="DE208">
        <v>36.534657142857142</v>
      </c>
      <c r="DF208">
        <v>650.27942857142864</v>
      </c>
      <c r="DG208">
        <v>101.04642857142861</v>
      </c>
      <c r="DH208">
        <v>0.1001256</v>
      </c>
      <c r="DI208">
        <v>34.542114285714277</v>
      </c>
      <c r="DJ208">
        <v>999.89999999999986</v>
      </c>
      <c r="DK208">
        <v>34.836042857142857</v>
      </c>
      <c r="DL208">
        <v>0</v>
      </c>
      <c r="DM208">
        <v>0</v>
      </c>
      <c r="DN208">
        <v>8964.3742857142861</v>
      </c>
      <c r="DO208">
        <v>0</v>
      </c>
      <c r="DP208">
        <v>1956.184285714286</v>
      </c>
      <c r="DQ208">
        <v>-18.028914285714279</v>
      </c>
      <c r="DR208">
        <v>1306.0614285714289</v>
      </c>
      <c r="DS208">
        <v>1323.48</v>
      </c>
      <c r="DT208">
        <v>0.94634099999999977</v>
      </c>
      <c r="DU208">
        <v>1275.8871428571431</v>
      </c>
      <c r="DV208">
        <v>35.96</v>
      </c>
      <c r="DW208">
        <v>3.7292485714285708</v>
      </c>
      <c r="DX208">
        <v>3.6336214285714279</v>
      </c>
      <c r="DY208">
        <v>27.701242857142859</v>
      </c>
      <c r="DZ208">
        <v>27.257400000000001</v>
      </c>
      <c r="EA208">
        <v>1200.055714285714</v>
      </c>
      <c r="EB208">
        <v>0.95799914285714283</v>
      </c>
      <c r="EC208">
        <v>4.2000842857142853E-2</v>
      </c>
      <c r="ED208">
        <v>0</v>
      </c>
      <c r="EE208">
        <v>722.03614285714298</v>
      </c>
      <c r="EF208">
        <v>5.0001600000000002</v>
      </c>
      <c r="EG208">
        <v>10856.17142857143</v>
      </c>
      <c r="EH208">
        <v>9515.630000000001</v>
      </c>
      <c r="EI208">
        <v>48.75</v>
      </c>
      <c r="EJ208">
        <v>51.5</v>
      </c>
      <c r="EK208">
        <v>50.071285714285708</v>
      </c>
      <c r="EL208">
        <v>49.919285714285706</v>
      </c>
      <c r="EM208">
        <v>50.482000000000014</v>
      </c>
      <c r="EN208">
        <v>1144.8628571428569</v>
      </c>
      <c r="EO208">
        <v>50.192857142857143</v>
      </c>
      <c r="EP208">
        <v>0</v>
      </c>
      <c r="EQ208">
        <v>86236.799999952316</v>
      </c>
      <c r="ER208">
        <v>0</v>
      </c>
      <c r="ES208">
        <v>721.99638461538461</v>
      </c>
      <c r="ET208">
        <v>-0.2417777939026379</v>
      </c>
      <c r="EU208">
        <v>-209.48034145402659</v>
      </c>
      <c r="EV208">
        <v>10890.526923076921</v>
      </c>
      <c r="EW208">
        <v>15</v>
      </c>
      <c r="EX208">
        <v>1657642000.5999999</v>
      </c>
      <c r="EY208" t="s">
        <v>416</v>
      </c>
      <c r="EZ208">
        <v>1657642000.5999999</v>
      </c>
      <c r="FA208">
        <v>1657641990.5999999</v>
      </c>
      <c r="FB208">
        <v>8</v>
      </c>
      <c r="FC208">
        <v>5.2999999999999999E-2</v>
      </c>
      <c r="FD208">
        <v>-7.3999999999999996E-2</v>
      </c>
      <c r="FE208">
        <v>-1.3049999999999999</v>
      </c>
      <c r="FF208">
        <v>0.372</v>
      </c>
      <c r="FG208">
        <v>415</v>
      </c>
      <c r="FH208">
        <v>35</v>
      </c>
      <c r="FI208">
        <v>0.02</v>
      </c>
      <c r="FJ208">
        <v>0.06</v>
      </c>
      <c r="FK208">
        <v>-17.96055121951219</v>
      </c>
      <c r="FL208">
        <v>-0.77390592334491148</v>
      </c>
      <c r="FM208">
        <v>0.1053178768369341</v>
      </c>
      <c r="FN208">
        <v>0</v>
      </c>
      <c r="FO208">
        <v>722.0145</v>
      </c>
      <c r="FP208">
        <v>-0.60744080006668177</v>
      </c>
      <c r="FQ208">
        <v>0.20546650650196019</v>
      </c>
      <c r="FR208">
        <v>1</v>
      </c>
      <c r="FS208">
        <v>0.84863578048780497</v>
      </c>
      <c r="FT208">
        <v>0.40269129616724703</v>
      </c>
      <c r="FU208">
        <v>4.8566122823657083E-2</v>
      </c>
      <c r="FV208">
        <v>0</v>
      </c>
      <c r="FW208">
        <v>1</v>
      </c>
      <c r="FX208">
        <v>3</v>
      </c>
      <c r="FY208" t="s">
        <v>425</v>
      </c>
      <c r="FZ208">
        <v>3.3687100000000001</v>
      </c>
      <c r="GA208">
        <v>2.8934899999999999</v>
      </c>
      <c r="GB208">
        <v>0.20966599999999999</v>
      </c>
      <c r="GC208">
        <v>0.21414900000000001</v>
      </c>
      <c r="GD208">
        <v>0.14851300000000001</v>
      </c>
      <c r="GE208">
        <v>0.148453</v>
      </c>
      <c r="GF208">
        <v>27234.7</v>
      </c>
      <c r="GG208">
        <v>23567.4</v>
      </c>
      <c r="GH208">
        <v>30816.3</v>
      </c>
      <c r="GI208">
        <v>27967.3</v>
      </c>
      <c r="GJ208">
        <v>34586.400000000001</v>
      </c>
      <c r="GK208">
        <v>33618.9</v>
      </c>
      <c r="GL208">
        <v>40183.4</v>
      </c>
      <c r="GM208">
        <v>38999.9</v>
      </c>
      <c r="GN208">
        <v>2.1614300000000002</v>
      </c>
      <c r="GO208">
        <v>1.5728500000000001</v>
      </c>
      <c r="GP208">
        <v>0</v>
      </c>
      <c r="GQ208">
        <v>5.22882E-2</v>
      </c>
      <c r="GR208">
        <v>999.9</v>
      </c>
      <c r="GS208">
        <v>33.996099999999998</v>
      </c>
      <c r="GT208">
        <v>61.9</v>
      </c>
      <c r="GU208">
        <v>39.6</v>
      </c>
      <c r="GV208">
        <v>44.455300000000001</v>
      </c>
      <c r="GW208">
        <v>50.440899999999999</v>
      </c>
      <c r="GX208">
        <v>40.897399999999998</v>
      </c>
      <c r="GY208">
        <v>1</v>
      </c>
      <c r="GZ208">
        <v>0.69995200000000002</v>
      </c>
      <c r="HA208">
        <v>2.1225700000000001</v>
      </c>
      <c r="HB208">
        <v>20.1938</v>
      </c>
      <c r="HC208">
        <v>5.2140000000000004</v>
      </c>
      <c r="HD208">
        <v>11.974</v>
      </c>
      <c r="HE208">
        <v>4.9900500000000001</v>
      </c>
      <c r="HF208">
        <v>3.2924799999999999</v>
      </c>
      <c r="HG208">
        <v>7764.5</v>
      </c>
      <c r="HH208">
        <v>9999</v>
      </c>
      <c r="HI208">
        <v>9999</v>
      </c>
      <c r="HJ208">
        <v>780.9</v>
      </c>
      <c r="HK208">
        <v>4.9713200000000004</v>
      </c>
      <c r="HL208">
        <v>1.8743799999999999</v>
      </c>
      <c r="HM208">
        <v>1.8706100000000001</v>
      </c>
      <c r="HN208">
        <v>1.8703099999999999</v>
      </c>
      <c r="HO208">
        <v>1.8748499999999999</v>
      </c>
      <c r="HP208">
        <v>1.87164</v>
      </c>
      <c r="HQ208">
        <v>1.86707</v>
      </c>
      <c r="HR208">
        <v>1.87805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-1.3</v>
      </c>
      <c r="IG208">
        <v>0.37169999999999997</v>
      </c>
      <c r="IH208">
        <v>-1.305000000000007</v>
      </c>
      <c r="II208">
        <v>0</v>
      </c>
      <c r="IJ208">
        <v>0</v>
      </c>
      <c r="IK208">
        <v>0</v>
      </c>
      <c r="IL208">
        <v>0.37166500000000008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28.3</v>
      </c>
      <c r="IU208">
        <v>28.5</v>
      </c>
      <c r="IV208">
        <v>2.6428199999999999</v>
      </c>
      <c r="IW208">
        <v>2.5537100000000001</v>
      </c>
      <c r="IX208">
        <v>1.49902</v>
      </c>
      <c r="IY208">
        <v>2.2949199999999998</v>
      </c>
      <c r="IZ208">
        <v>1.69678</v>
      </c>
      <c r="JA208">
        <v>2.3999000000000001</v>
      </c>
      <c r="JB208">
        <v>44.445599999999999</v>
      </c>
      <c r="JC208">
        <v>15.900700000000001</v>
      </c>
      <c r="JD208">
        <v>18</v>
      </c>
      <c r="JE208">
        <v>586.63900000000001</v>
      </c>
      <c r="JF208">
        <v>290.226</v>
      </c>
      <c r="JG208">
        <v>30.001200000000001</v>
      </c>
      <c r="JH208">
        <v>36.308300000000003</v>
      </c>
      <c r="JI208">
        <v>30.000499999999999</v>
      </c>
      <c r="JJ208">
        <v>35.968299999999999</v>
      </c>
      <c r="JK208">
        <v>35.945599999999999</v>
      </c>
      <c r="JL208">
        <v>52.9557</v>
      </c>
      <c r="JM208">
        <v>25.503799999999998</v>
      </c>
      <c r="JN208">
        <v>83.524900000000002</v>
      </c>
      <c r="JO208">
        <v>30</v>
      </c>
      <c r="JP208">
        <v>1291.06</v>
      </c>
      <c r="JQ208">
        <v>36.011099999999999</v>
      </c>
      <c r="JR208">
        <v>98.224299999999999</v>
      </c>
      <c r="JS208">
        <v>98.2012</v>
      </c>
    </row>
    <row r="209" spans="1:279" x14ac:dyDescent="0.2">
      <c r="A209">
        <v>194</v>
      </c>
      <c r="B209">
        <v>1657643704</v>
      </c>
      <c r="C209">
        <v>770.5</v>
      </c>
      <c r="D209" t="s">
        <v>808</v>
      </c>
      <c r="E209" t="s">
        <v>809</v>
      </c>
      <c r="F209">
        <v>4</v>
      </c>
      <c r="G209">
        <v>1657643701.6875</v>
      </c>
      <c r="H209">
        <f t="shared" si="150"/>
        <v>9.9453802234239692E-4</v>
      </c>
      <c r="I209">
        <f t="shared" si="151"/>
        <v>0.99453802234239685</v>
      </c>
      <c r="J209">
        <f t="shared" si="152"/>
        <v>8.9057388835691178</v>
      </c>
      <c r="K209">
        <f t="shared" si="153"/>
        <v>1263.9837500000001</v>
      </c>
      <c r="L209">
        <f t="shared" si="154"/>
        <v>952.92094477360035</v>
      </c>
      <c r="M209">
        <f t="shared" si="155"/>
        <v>96.385196072688757</v>
      </c>
      <c r="N209">
        <f t="shared" si="156"/>
        <v>127.84829869112303</v>
      </c>
      <c r="O209">
        <f t="shared" si="157"/>
        <v>5.1938324859423943E-2</v>
      </c>
      <c r="P209">
        <f t="shared" si="158"/>
        <v>2.7634804509868998</v>
      </c>
      <c r="Q209">
        <f t="shared" si="159"/>
        <v>5.1402059626040664E-2</v>
      </c>
      <c r="R209">
        <f t="shared" si="160"/>
        <v>3.2174007052099274E-2</v>
      </c>
      <c r="S209">
        <f t="shared" si="161"/>
        <v>194.41901811251907</v>
      </c>
      <c r="T209">
        <f t="shared" si="162"/>
        <v>35.472673786178056</v>
      </c>
      <c r="U209">
        <f t="shared" si="163"/>
        <v>34.835650000000001</v>
      </c>
      <c r="V209">
        <f t="shared" si="164"/>
        <v>5.5971675030368138</v>
      </c>
      <c r="W209">
        <f t="shared" si="165"/>
        <v>67.748456527792953</v>
      </c>
      <c r="X209">
        <f t="shared" si="166"/>
        <v>3.7303874614458481</v>
      </c>
      <c r="Y209">
        <f t="shared" si="167"/>
        <v>5.5062323964760784</v>
      </c>
      <c r="Z209">
        <f t="shared" si="168"/>
        <v>1.8667800415909657</v>
      </c>
      <c r="AA209">
        <f t="shared" si="169"/>
        <v>-43.859126785299701</v>
      </c>
      <c r="AB209">
        <f t="shared" si="170"/>
        <v>-43.969126726472709</v>
      </c>
      <c r="AC209">
        <f t="shared" si="171"/>
        <v>-3.7045443482957583</v>
      </c>
      <c r="AD209">
        <f t="shared" si="172"/>
        <v>102.88622025245088</v>
      </c>
      <c r="AE209">
        <f t="shared" si="173"/>
        <v>18.300359185921693</v>
      </c>
      <c r="AF209">
        <f t="shared" si="174"/>
        <v>1.0560369888020624</v>
      </c>
      <c r="AG209">
        <f t="shared" si="175"/>
        <v>8.9057388835691178</v>
      </c>
      <c r="AH209">
        <v>1330.719272964054</v>
      </c>
      <c r="AI209">
        <v>1315.4839999999999</v>
      </c>
      <c r="AJ209">
        <v>1.7089062795759771</v>
      </c>
      <c r="AK209">
        <v>64.653264527919617</v>
      </c>
      <c r="AL209">
        <f t="shared" si="176"/>
        <v>0.99453802234239685</v>
      </c>
      <c r="AM209">
        <v>35.942292447115037</v>
      </c>
      <c r="AN209">
        <v>36.868276363636348</v>
      </c>
      <c r="AO209">
        <v>-7.9075941058560553E-3</v>
      </c>
      <c r="AP209">
        <v>87.74884862576603</v>
      </c>
      <c r="AQ209">
        <v>102</v>
      </c>
      <c r="AR209">
        <v>16</v>
      </c>
      <c r="AS209">
        <f t="shared" si="177"/>
        <v>1</v>
      </c>
      <c r="AT209">
        <f t="shared" si="178"/>
        <v>0</v>
      </c>
      <c r="AU209">
        <f t="shared" si="179"/>
        <v>46985.409543059199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1009.4689497992325</v>
      </c>
      <c r="BI209">
        <f t="shared" si="183"/>
        <v>8.9057388835691178</v>
      </c>
      <c r="BJ209" t="e">
        <f t="shared" si="184"/>
        <v>#DIV/0!</v>
      </c>
      <c r="BK209">
        <f t="shared" si="185"/>
        <v>8.8222018966906592E-3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1199.95625</v>
      </c>
      <c r="CQ209">
        <f t="shared" si="197"/>
        <v>1009.4689497992325</v>
      </c>
      <c r="CR209">
        <f t="shared" si="198"/>
        <v>0.84125479558044935</v>
      </c>
      <c r="CS209">
        <f t="shared" si="199"/>
        <v>0.16202175547026743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1657643701.6875</v>
      </c>
      <c r="CZ209">
        <v>1263.9837500000001</v>
      </c>
      <c r="DA209">
        <v>1282.1012499999999</v>
      </c>
      <c r="DB209">
        <v>36.880812499999998</v>
      </c>
      <c r="DC209">
        <v>35.942337500000008</v>
      </c>
      <c r="DD209">
        <v>1265.2862500000001</v>
      </c>
      <c r="DE209">
        <v>36.509187500000003</v>
      </c>
      <c r="DF209">
        <v>650.26099999999997</v>
      </c>
      <c r="DG209">
        <v>101.04725000000001</v>
      </c>
      <c r="DH209">
        <v>9.9856274999999994E-2</v>
      </c>
      <c r="DI209">
        <v>34.540525000000002</v>
      </c>
      <c r="DJ209">
        <v>999.9</v>
      </c>
      <c r="DK209">
        <v>34.835650000000001</v>
      </c>
      <c r="DL209">
        <v>0</v>
      </c>
      <c r="DM209">
        <v>0</v>
      </c>
      <c r="DN209">
        <v>8987.89</v>
      </c>
      <c r="DO209">
        <v>0</v>
      </c>
      <c r="DP209">
        <v>1926.4224999999999</v>
      </c>
      <c r="DQ209">
        <v>-18.117799999999999</v>
      </c>
      <c r="DR209">
        <v>1312.385</v>
      </c>
      <c r="DS209">
        <v>1329.8975</v>
      </c>
      <c r="DT209">
        <v>0.93847999999999998</v>
      </c>
      <c r="DU209">
        <v>1282.1012499999999</v>
      </c>
      <c r="DV209">
        <v>35.942337500000008</v>
      </c>
      <c r="DW209">
        <v>3.7266987500000002</v>
      </c>
      <c r="DX209">
        <v>3.6318687500000002</v>
      </c>
      <c r="DY209">
        <v>27.689550000000001</v>
      </c>
      <c r="DZ209">
        <v>27.24915</v>
      </c>
      <c r="EA209">
        <v>1199.95625</v>
      </c>
      <c r="EB209">
        <v>0.95799875000000001</v>
      </c>
      <c r="EC209">
        <v>4.2001225000000003E-2</v>
      </c>
      <c r="ED209">
        <v>0</v>
      </c>
      <c r="EE209">
        <v>722.01324999999997</v>
      </c>
      <c r="EF209">
        <v>5.0001600000000002</v>
      </c>
      <c r="EG209">
        <v>10812.924999999999</v>
      </c>
      <c r="EH209">
        <v>9514.8225000000002</v>
      </c>
      <c r="EI209">
        <v>48.773249999999997</v>
      </c>
      <c r="EJ209">
        <v>51.5</v>
      </c>
      <c r="EK209">
        <v>50.062249999999999</v>
      </c>
      <c r="EL209">
        <v>49.905999999999999</v>
      </c>
      <c r="EM209">
        <v>50.5</v>
      </c>
      <c r="EN209">
        <v>1144.7662499999999</v>
      </c>
      <c r="EO209">
        <v>50.19</v>
      </c>
      <c r="EP209">
        <v>0</v>
      </c>
      <c r="EQ209">
        <v>86241</v>
      </c>
      <c r="ER209">
        <v>0</v>
      </c>
      <c r="ES209">
        <v>721.96636000000001</v>
      </c>
      <c r="ET209">
        <v>0.34923075221599909</v>
      </c>
      <c r="EU209">
        <v>-846.28461630184438</v>
      </c>
      <c r="EV209">
        <v>10854.936</v>
      </c>
      <c r="EW209">
        <v>15</v>
      </c>
      <c r="EX209">
        <v>1657642000.5999999</v>
      </c>
      <c r="EY209" t="s">
        <v>416</v>
      </c>
      <c r="EZ209">
        <v>1657642000.5999999</v>
      </c>
      <c r="FA209">
        <v>1657641990.5999999</v>
      </c>
      <c r="FB209">
        <v>8</v>
      </c>
      <c r="FC209">
        <v>5.2999999999999999E-2</v>
      </c>
      <c r="FD209">
        <v>-7.3999999999999996E-2</v>
      </c>
      <c r="FE209">
        <v>-1.3049999999999999</v>
      </c>
      <c r="FF209">
        <v>0.372</v>
      </c>
      <c r="FG209">
        <v>415</v>
      </c>
      <c r="FH209">
        <v>35</v>
      </c>
      <c r="FI209">
        <v>0.02</v>
      </c>
      <c r="FJ209">
        <v>0.06</v>
      </c>
      <c r="FK209">
        <v>-18.028512195121952</v>
      </c>
      <c r="FL209">
        <v>-0.46498118466897248</v>
      </c>
      <c r="FM209">
        <v>6.9761696091213826E-2</v>
      </c>
      <c r="FN209">
        <v>1</v>
      </c>
      <c r="FO209">
        <v>721.99567647058825</v>
      </c>
      <c r="FP209">
        <v>-0.2073185714869738</v>
      </c>
      <c r="FQ209">
        <v>0.1943407741705131</v>
      </c>
      <c r="FR209">
        <v>1</v>
      </c>
      <c r="FS209">
        <v>0.87275153658536597</v>
      </c>
      <c r="FT209">
        <v>0.50703378397212695</v>
      </c>
      <c r="FU209">
        <v>5.5956053528137449E-2</v>
      </c>
      <c r="FV209">
        <v>0</v>
      </c>
      <c r="FW209">
        <v>2</v>
      </c>
      <c r="FX209">
        <v>3</v>
      </c>
      <c r="FY209" t="s">
        <v>417</v>
      </c>
      <c r="FZ209">
        <v>3.3688899999999999</v>
      </c>
      <c r="GA209">
        <v>2.8935</v>
      </c>
      <c r="GB209">
        <v>0.21035799999999999</v>
      </c>
      <c r="GC209">
        <v>0.214839</v>
      </c>
      <c r="GD209">
        <v>0.14843500000000001</v>
      </c>
      <c r="GE209">
        <v>0.148448</v>
      </c>
      <c r="GF209">
        <v>27210.2</v>
      </c>
      <c r="GG209">
        <v>23546.2</v>
      </c>
      <c r="GH209">
        <v>30815.7</v>
      </c>
      <c r="GI209">
        <v>27966.9</v>
      </c>
      <c r="GJ209">
        <v>34588.9</v>
      </c>
      <c r="GK209">
        <v>33618.6</v>
      </c>
      <c r="GL209">
        <v>40182.699999999997</v>
      </c>
      <c r="GM209">
        <v>38999.300000000003</v>
      </c>
      <c r="GN209">
        <v>2.1609500000000001</v>
      </c>
      <c r="GO209">
        <v>1.57253</v>
      </c>
      <c r="GP209">
        <v>0</v>
      </c>
      <c r="GQ209">
        <v>5.0790599999999998E-2</v>
      </c>
      <c r="GR209">
        <v>999.9</v>
      </c>
      <c r="GS209">
        <v>34.0105</v>
      </c>
      <c r="GT209">
        <v>61.9</v>
      </c>
      <c r="GU209">
        <v>39.6</v>
      </c>
      <c r="GV209">
        <v>44.457799999999999</v>
      </c>
      <c r="GW209">
        <v>50.380899999999997</v>
      </c>
      <c r="GX209">
        <v>40.733199999999997</v>
      </c>
      <c r="GY209">
        <v>1</v>
      </c>
      <c r="GZ209">
        <v>0.70036100000000001</v>
      </c>
      <c r="HA209">
        <v>2.1270099999999998</v>
      </c>
      <c r="HB209">
        <v>20.1938</v>
      </c>
      <c r="HC209">
        <v>5.2140000000000004</v>
      </c>
      <c r="HD209">
        <v>11.974</v>
      </c>
      <c r="HE209">
        <v>4.9898999999999996</v>
      </c>
      <c r="HF209">
        <v>3.29243</v>
      </c>
      <c r="HG209">
        <v>7764.7</v>
      </c>
      <c r="HH209">
        <v>9999</v>
      </c>
      <c r="HI209">
        <v>9999</v>
      </c>
      <c r="HJ209">
        <v>780.9</v>
      </c>
      <c r="HK209">
        <v>4.9713200000000004</v>
      </c>
      <c r="HL209">
        <v>1.8743700000000001</v>
      </c>
      <c r="HM209">
        <v>1.8706</v>
      </c>
      <c r="HN209">
        <v>1.87032</v>
      </c>
      <c r="HO209">
        <v>1.8748499999999999</v>
      </c>
      <c r="HP209">
        <v>1.8716299999999999</v>
      </c>
      <c r="HQ209">
        <v>1.86707</v>
      </c>
      <c r="HR209">
        <v>1.87805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-1.31</v>
      </c>
      <c r="IG209">
        <v>0.37169999999999997</v>
      </c>
      <c r="IH209">
        <v>-1.305000000000007</v>
      </c>
      <c r="II209">
        <v>0</v>
      </c>
      <c r="IJ209">
        <v>0</v>
      </c>
      <c r="IK209">
        <v>0</v>
      </c>
      <c r="IL209">
        <v>0.37166500000000008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28.4</v>
      </c>
      <c r="IU209">
        <v>28.6</v>
      </c>
      <c r="IV209">
        <v>2.65503</v>
      </c>
      <c r="IW209">
        <v>2.5549300000000001</v>
      </c>
      <c r="IX209">
        <v>1.49902</v>
      </c>
      <c r="IY209">
        <v>2.2936999999999999</v>
      </c>
      <c r="IZ209">
        <v>1.69678</v>
      </c>
      <c r="JA209">
        <v>2.36572</v>
      </c>
      <c r="JB209">
        <v>44.445599999999999</v>
      </c>
      <c r="JC209">
        <v>15.8832</v>
      </c>
      <c r="JD209">
        <v>18</v>
      </c>
      <c r="JE209">
        <v>586.34400000000005</v>
      </c>
      <c r="JF209">
        <v>290.09399999999999</v>
      </c>
      <c r="JG209">
        <v>30.001300000000001</v>
      </c>
      <c r="JH209">
        <v>36.313299999999998</v>
      </c>
      <c r="JI209">
        <v>30.000599999999999</v>
      </c>
      <c r="JJ209">
        <v>35.973300000000002</v>
      </c>
      <c r="JK209">
        <v>35.951999999999998</v>
      </c>
      <c r="JL209">
        <v>53.1873</v>
      </c>
      <c r="JM209">
        <v>25.503799999999998</v>
      </c>
      <c r="JN209">
        <v>83.524900000000002</v>
      </c>
      <c r="JO209">
        <v>30</v>
      </c>
      <c r="JP209">
        <v>1297.75</v>
      </c>
      <c r="JQ209">
        <v>36.029299999999999</v>
      </c>
      <c r="JR209">
        <v>98.222499999999997</v>
      </c>
      <c r="JS209">
        <v>98.199799999999996</v>
      </c>
    </row>
    <row r="210" spans="1:279" x14ac:dyDescent="0.2">
      <c r="A210">
        <v>195</v>
      </c>
      <c r="B210">
        <v>1657643708</v>
      </c>
      <c r="C210">
        <v>774.5</v>
      </c>
      <c r="D210" t="s">
        <v>810</v>
      </c>
      <c r="E210" t="s">
        <v>811</v>
      </c>
      <c r="F210">
        <v>4</v>
      </c>
      <c r="G210">
        <v>1657643706</v>
      </c>
      <c r="H210">
        <f t="shared" si="150"/>
        <v>9.8927122883311685E-4</v>
      </c>
      <c r="I210">
        <f t="shared" si="151"/>
        <v>0.9892712288331168</v>
      </c>
      <c r="J210">
        <f t="shared" si="152"/>
        <v>8.9462987687014</v>
      </c>
      <c r="K210">
        <f t="shared" si="153"/>
        <v>1271.148571428572</v>
      </c>
      <c r="L210">
        <f t="shared" si="154"/>
        <v>956.69065324018266</v>
      </c>
      <c r="M210">
        <f t="shared" si="155"/>
        <v>96.766606795066153</v>
      </c>
      <c r="N210">
        <f t="shared" si="156"/>
        <v>128.57315326844491</v>
      </c>
      <c r="O210">
        <f t="shared" si="157"/>
        <v>5.1579793869496619E-2</v>
      </c>
      <c r="P210">
        <f t="shared" si="158"/>
        <v>2.7673254958780937</v>
      </c>
      <c r="Q210">
        <f t="shared" si="159"/>
        <v>5.1051592901872812E-2</v>
      </c>
      <c r="R210">
        <f t="shared" si="160"/>
        <v>3.1954251463297223E-2</v>
      </c>
      <c r="S210">
        <f t="shared" si="161"/>
        <v>194.43132732681849</v>
      </c>
      <c r="T210">
        <f t="shared" si="162"/>
        <v>35.479276124120759</v>
      </c>
      <c r="U210">
        <f t="shared" si="163"/>
        <v>34.836885714285707</v>
      </c>
      <c r="V210">
        <f t="shared" si="164"/>
        <v>5.5975509838525719</v>
      </c>
      <c r="W210">
        <f t="shared" si="165"/>
        <v>67.679383021009173</v>
      </c>
      <c r="X210">
        <f t="shared" si="166"/>
        <v>3.7278865379317918</v>
      </c>
      <c r="Y210">
        <f t="shared" si="167"/>
        <v>5.5081567997961409</v>
      </c>
      <c r="Z210">
        <f t="shared" si="168"/>
        <v>1.8696644459207801</v>
      </c>
      <c r="AA210">
        <f t="shared" si="169"/>
        <v>-43.626861191540456</v>
      </c>
      <c r="AB210">
        <f t="shared" si="170"/>
        <v>-43.276351693948783</v>
      </c>
      <c r="AC210">
        <f t="shared" si="171"/>
        <v>-3.6412431489278929</v>
      </c>
      <c r="AD210">
        <f t="shared" si="172"/>
        <v>103.88687129240137</v>
      </c>
      <c r="AE210">
        <f t="shared" si="173"/>
        <v>18.391706025128187</v>
      </c>
      <c r="AF210">
        <f t="shared" si="174"/>
        <v>1.0290636670226854</v>
      </c>
      <c r="AG210">
        <f t="shared" si="175"/>
        <v>8.9462987687014</v>
      </c>
      <c r="AH210">
        <v>1337.6584414959891</v>
      </c>
      <c r="AI210">
        <v>1322.362848484848</v>
      </c>
      <c r="AJ210">
        <v>1.7144119452616731</v>
      </c>
      <c r="AK210">
        <v>64.653264527919617</v>
      </c>
      <c r="AL210">
        <f t="shared" si="176"/>
        <v>0.9892712288331168</v>
      </c>
      <c r="AM210">
        <v>35.941699265862603</v>
      </c>
      <c r="AN210">
        <v>36.849548484848491</v>
      </c>
      <c r="AO210">
        <v>-5.3802982874636808E-3</v>
      </c>
      <c r="AP210">
        <v>87.74884862576603</v>
      </c>
      <c r="AQ210">
        <v>102</v>
      </c>
      <c r="AR210">
        <v>16</v>
      </c>
      <c r="AS210">
        <f t="shared" si="177"/>
        <v>1</v>
      </c>
      <c r="AT210">
        <f t="shared" si="178"/>
        <v>0</v>
      </c>
      <c r="AU210">
        <f t="shared" si="179"/>
        <v>47089.626004888596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1009.5333426563825</v>
      </c>
      <c r="BI210">
        <f t="shared" si="183"/>
        <v>8.9462987687014</v>
      </c>
      <c r="BJ210" t="e">
        <f t="shared" si="184"/>
        <v>#DIV/0!</v>
      </c>
      <c r="BK210">
        <f t="shared" si="185"/>
        <v>8.8618160398358185E-3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1200.032857142857</v>
      </c>
      <c r="CQ210">
        <f t="shared" si="197"/>
        <v>1009.5333426563825</v>
      </c>
      <c r="CR210">
        <f t="shared" si="198"/>
        <v>0.84125475119070292</v>
      </c>
      <c r="CS210">
        <f t="shared" si="199"/>
        <v>0.16202166979805668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1657643706</v>
      </c>
      <c r="CZ210">
        <v>1271.148571428572</v>
      </c>
      <c r="DA210">
        <v>1289.325714285714</v>
      </c>
      <c r="DB210">
        <v>36.856042857142853</v>
      </c>
      <c r="DC210">
        <v>35.941514285714277</v>
      </c>
      <c r="DD210">
        <v>1272.4528571428571</v>
      </c>
      <c r="DE210">
        <v>36.484342857142863</v>
      </c>
      <c r="DF210">
        <v>650.26057142857155</v>
      </c>
      <c r="DG210">
        <v>101.0474285714286</v>
      </c>
      <c r="DH210">
        <v>9.9798557142857139E-2</v>
      </c>
      <c r="DI210">
        <v>34.546814285714277</v>
      </c>
      <c r="DJ210">
        <v>999.89999999999986</v>
      </c>
      <c r="DK210">
        <v>34.836885714285707</v>
      </c>
      <c r="DL210">
        <v>0</v>
      </c>
      <c r="DM210">
        <v>0</v>
      </c>
      <c r="DN210">
        <v>9008.3028571428567</v>
      </c>
      <c r="DO210">
        <v>0</v>
      </c>
      <c r="DP210">
        <v>1715.84</v>
      </c>
      <c r="DQ210">
        <v>-18.177885714285711</v>
      </c>
      <c r="DR210">
        <v>1319.7914285714289</v>
      </c>
      <c r="DS210">
        <v>1337.3928571428571</v>
      </c>
      <c r="DT210">
        <v>0.9145458571428573</v>
      </c>
      <c r="DU210">
        <v>1289.325714285714</v>
      </c>
      <c r="DV210">
        <v>35.941514285714277</v>
      </c>
      <c r="DW210">
        <v>3.724211428571429</v>
      </c>
      <c r="DX210">
        <v>3.6317971428571432</v>
      </c>
      <c r="DY210">
        <v>27.67811428571428</v>
      </c>
      <c r="DZ210">
        <v>27.248799999999999</v>
      </c>
      <c r="EA210">
        <v>1200.032857142857</v>
      </c>
      <c r="EB210">
        <v>0.9580022857142857</v>
      </c>
      <c r="EC210">
        <v>4.199778571428571E-2</v>
      </c>
      <c r="ED210">
        <v>0</v>
      </c>
      <c r="EE210">
        <v>721.85985714285721</v>
      </c>
      <c r="EF210">
        <v>5.0001600000000002</v>
      </c>
      <c r="EG210">
        <v>10298.571428571429</v>
      </c>
      <c r="EH210">
        <v>9515.4457142857136</v>
      </c>
      <c r="EI210">
        <v>48.758857142857153</v>
      </c>
      <c r="EJ210">
        <v>51.5</v>
      </c>
      <c r="EK210">
        <v>50.071285714285708</v>
      </c>
      <c r="EL210">
        <v>49.919285714285706</v>
      </c>
      <c r="EM210">
        <v>50.5</v>
      </c>
      <c r="EN210">
        <v>1144.841428571428</v>
      </c>
      <c r="EO210">
        <v>50.191428571428567</v>
      </c>
      <c r="EP210">
        <v>0</v>
      </c>
      <c r="EQ210">
        <v>86244.600000143051</v>
      </c>
      <c r="ER210">
        <v>0</v>
      </c>
      <c r="ES210">
        <v>721.92719999999986</v>
      </c>
      <c r="ET210">
        <v>-0.84315385569831003</v>
      </c>
      <c r="EU210">
        <v>-3355.8769183419099</v>
      </c>
      <c r="EV210">
        <v>10685.492</v>
      </c>
      <c r="EW210">
        <v>15</v>
      </c>
      <c r="EX210">
        <v>1657642000.5999999</v>
      </c>
      <c r="EY210" t="s">
        <v>416</v>
      </c>
      <c r="EZ210">
        <v>1657642000.5999999</v>
      </c>
      <c r="FA210">
        <v>1657641990.5999999</v>
      </c>
      <c r="FB210">
        <v>8</v>
      </c>
      <c r="FC210">
        <v>5.2999999999999999E-2</v>
      </c>
      <c r="FD210">
        <v>-7.3999999999999996E-2</v>
      </c>
      <c r="FE210">
        <v>-1.3049999999999999</v>
      </c>
      <c r="FF210">
        <v>0.372</v>
      </c>
      <c r="FG210">
        <v>415</v>
      </c>
      <c r="FH210">
        <v>35</v>
      </c>
      <c r="FI210">
        <v>0.02</v>
      </c>
      <c r="FJ210">
        <v>0.06</v>
      </c>
      <c r="FK210">
        <v>-18.06253902439024</v>
      </c>
      <c r="FL210">
        <v>-0.69141533101045882</v>
      </c>
      <c r="FM210">
        <v>7.926445664264048E-2</v>
      </c>
      <c r="FN210">
        <v>0</v>
      </c>
      <c r="FO210">
        <v>721.95535294117644</v>
      </c>
      <c r="FP210">
        <v>-0.30126815023294368</v>
      </c>
      <c r="FQ210">
        <v>0.18277322534528601</v>
      </c>
      <c r="FR210">
        <v>1</v>
      </c>
      <c r="FS210">
        <v>0.89133151219512197</v>
      </c>
      <c r="FT210">
        <v>0.40940753310104622</v>
      </c>
      <c r="FU210">
        <v>5.1180116701380472E-2</v>
      </c>
      <c r="FV210">
        <v>0</v>
      </c>
      <c r="FW210">
        <v>1</v>
      </c>
      <c r="FX210">
        <v>3</v>
      </c>
      <c r="FY210" t="s">
        <v>425</v>
      </c>
      <c r="FZ210">
        <v>3.3686799999999999</v>
      </c>
      <c r="GA210">
        <v>2.8936199999999999</v>
      </c>
      <c r="GB210">
        <v>0.21104500000000001</v>
      </c>
      <c r="GC210">
        <v>0.21554799999999999</v>
      </c>
      <c r="GD210">
        <v>0.14838200000000001</v>
      </c>
      <c r="GE210">
        <v>0.14844499999999999</v>
      </c>
      <c r="GF210">
        <v>27185.5</v>
      </c>
      <c r="GG210">
        <v>23525</v>
      </c>
      <c r="GH210">
        <v>30814.7</v>
      </c>
      <c r="GI210">
        <v>27967.1</v>
      </c>
      <c r="GJ210">
        <v>34590</v>
      </c>
      <c r="GK210">
        <v>33618.800000000003</v>
      </c>
      <c r="GL210">
        <v>40181.4</v>
      </c>
      <c r="GM210">
        <v>38999.4</v>
      </c>
      <c r="GN210">
        <v>2.1610999999999998</v>
      </c>
      <c r="GO210">
        <v>1.57243</v>
      </c>
      <c r="GP210">
        <v>0</v>
      </c>
      <c r="GQ210">
        <v>5.0779400000000002E-2</v>
      </c>
      <c r="GR210">
        <v>999.9</v>
      </c>
      <c r="GS210">
        <v>34.0259</v>
      </c>
      <c r="GT210">
        <v>61.9</v>
      </c>
      <c r="GU210">
        <v>39.6</v>
      </c>
      <c r="GV210">
        <v>44.456400000000002</v>
      </c>
      <c r="GW210">
        <v>50.140900000000002</v>
      </c>
      <c r="GX210">
        <v>40.645000000000003</v>
      </c>
      <c r="GY210">
        <v>1</v>
      </c>
      <c r="GZ210">
        <v>0.70071600000000001</v>
      </c>
      <c r="HA210">
        <v>2.1309300000000002</v>
      </c>
      <c r="HB210">
        <v>20.1936</v>
      </c>
      <c r="HC210">
        <v>5.2140000000000004</v>
      </c>
      <c r="HD210">
        <v>11.974</v>
      </c>
      <c r="HE210">
        <v>4.99</v>
      </c>
      <c r="HF210">
        <v>3.2924799999999999</v>
      </c>
      <c r="HG210">
        <v>7764.7</v>
      </c>
      <c r="HH210">
        <v>9999</v>
      </c>
      <c r="HI210">
        <v>9999</v>
      </c>
      <c r="HJ210">
        <v>780.9</v>
      </c>
      <c r="HK210">
        <v>4.9713200000000004</v>
      </c>
      <c r="HL210">
        <v>1.87435</v>
      </c>
      <c r="HM210">
        <v>1.8706199999999999</v>
      </c>
      <c r="HN210">
        <v>1.8703000000000001</v>
      </c>
      <c r="HO210">
        <v>1.8748499999999999</v>
      </c>
      <c r="HP210">
        <v>1.8716299999999999</v>
      </c>
      <c r="HQ210">
        <v>1.86707</v>
      </c>
      <c r="HR210">
        <v>1.8780399999999999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-1.31</v>
      </c>
      <c r="IG210">
        <v>0.37159999999999999</v>
      </c>
      <c r="IH210">
        <v>-1.305000000000007</v>
      </c>
      <c r="II210">
        <v>0</v>
      </c>
      <c r="IJ210">
        <v>0</v>
      </c>
      <c r="IK210">
        <v>0</v>
      </c>
      <c r="IL210">
        <v>0.37166500000000008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28.5</v>
      </c>
      <c r="IU210">
        <v>28.6</v>
      </c>
      <c r="IV210">
        <v>2.6660200000000001</v>
      </c>
      <c r="IW210">
        <v>2.5561500000000001</v>
      </c>
      <c r="IX210">
        <v>1.49902</v>
      </c>
      <c r="IY210">
        <v>2.2936999999999999</v>
      </c>
      <c r="IZ210">
        <v>1.69678</v>
      </c>
      <c r="JA210">
        <v>2.2497600000000002</v>
      </c>
      <c r="JB210">
        <v>44.445599999999999</v>
      </c>
      <c r="JC210">
        <v>15.874499999999999</v>
      </c>
      <c r="JD210">
        <v>18</v>
      </c>
      <c r="JE210">
        <v>586.50400000000002</v>
      </c>
      <c r="JF210">
        <v>290.07499999999999</v>
      </c>
      <c r="JG210">
        <v>30.001200000000001</v>
      </c>
      <c r="JH210">
        <v>36.3185</v>
      </c>
      <c r="JI210">
        <v>30.000599999999999</v>
      </c>
      <c r="JJ210">
        <v>35.979100000000003</v>
      </c>
      <c r="JK210">
        <v>35.958599999999997</v>
      </c>
      <c r="JL210">
        <v>53.409799999999997</v>
      </c>
      <c r="JM210">
        <v>25.503799999999998</v>
      </c>
      <c r="JN210">
        <v>83.524900000000002</v>
      </c>
      <c r="JO210">
        <v>30</v>
      </c>
      <c r="JP210">
        <v>1304.44</v>
      </c>
      <c r="JQ210">
        <v>36.051699999999997</v>
      </c>
      <c r="JR210">
        <v>98.219399999999993</v>
      </c>
      <c r="JS210">
        <v>98.200199999999995</v>
      </c>
    </row>
    <row r="211" spans="1:279" x14ac:dyDescent="0.2">
      <c r="A211">
        <v>196</v>
      </c>
      <c r="B211">
        <v>1657643712</v>
      </c>
      <c r="C211">
        <v>778.5</v>
      </c>
      <c r="D211" t="s">
        <v>812</v>
      </c>
      <c r="E211" t="s">
        <v>813</v>
      </c>
      <c r="F211">
        <v>4</v>
      </c>
      <c r="G211">
        <v>1657643709.6875</v>
      </c>
      <c r="H211">
        <f t="shared" si="150"/>
        <v>9.9634726214546123E-4</v>
      </c>
      <c r="I211">
        <f t="shared" si="151"/>
        <v>0.99634726214546121</v>
      </c>
      <c r="J211">
        <f t="shared" si="152"/>
        <v>8.7940096081479417</v>
      </c>
      <c r="K211">
        <f t="shared" si="153"/>
        <v>1277.30125</v>
      </c>
      <c r="L211">
        <f t="shared" si="154"/>
        <v>968.58536482728641</v>
      </c>
      <c r="M211">
        <f t="shared" si="155"/>
        <v>97.970134360506819</v>
      </c>
      <c r="N211">
        <f t="shared" si="156"/>
        <v>129.19602094509989</v>
      </c>
      <c r="O211">
        <f t="shared" si="157"/>
        <v>5.1832867305572829E-2</v>
      </c>
      <c r="P211">
        <f t="shared" si="158"/>
        <v>2.7702372634218402</v>
      </c>
      <c r="Q211">
        <f t="shared" si="159"/>
        <v>5.1300053755518028E-2</v>
      </c>
      <c r="R211">
        <f t="shared" si="160"/>
        <v>3.2109948253839532E-2</v>
      </c>
      <c r="S211">
        <f t="shared" si="161"/>
        <v>194.42611313935151</v>
      </c>
      <c r="T211">
        <f t="shared" si="162"/>
        <v>35.481656603784288</v>
      </c>
      <c r="U211">
        <f t="shared" si="163"/>
        <v>34.846087500000003</v>
      </c>
      <c r="V211">
        <f t="shared" si="164"/>
        <v>5.6004073042081508</v>
      </c>
      <c r="W211">
        <f t="shared" si="165"/>
        <v>67.634408113795402</v>
      </c>
      <c r="X211">
        <f t="shared" si="166"/>
        <v>3.7264956627203261</v>
      </c>
      <c r="Y211">
        <f t="shared" si="167"/>
        <v>5.5097631023109841</v>
      </c>
      <c r="Z211">
        <f t="shared" si="168"/>
        <v>1.8739116414878247</v>
      </c>
      <c r="AA211">
        <f t="shared" si="169"/>
        <v>-43.938914260614837</v>
      </c>
      <c r="AB211">
        <f t="shared" si="170"/>
        <v>-43.912348941390256</v>
      </c>
      <c r="AC211">
        <f t="shared" si="171"/>
        <v>-3.6911320386832105</v>
      </c>
      <c r="AD211">
        <f t="shared" si="172"/>
        <v>102.88371789866321</v>
      </c>
      <c r="AE211">
        <f t="shared" si="173"/>
        <v>18.398687538871592</v>
      </c>
      <c r="AF211">
        <f t="shared" si="174"/>
        <v>1.0133724793316361</v>
      </c>
      <c r="AG211">
        <f t="shared" si="175"/>
        <v>8.7940096081479417</v>
      </c>
      <c r="AH211">
        <v>1344.5599272742911</v>
      </c>
      <c r="AI211">
        <v>1329.3095151515149</v>
      </c>
      <c r="AJ211">
        <v>1.739975714071881</v>
      </c>
      <c r="AK211">
        <v>64.653264527919617</v>
      </c>
      <c r="AL211">
        <f t="shared" si="176"/>
        <v>0.99634726214546121</v>
      </c>
      <c r="AM211">
        <v>35.940997535970723</v>
      </c>
      <c r="AN211">
        <v>36.83623333333334</v>
      </c>
      <c r="AO211">
        <v>-1.8289273287223841E-3</v>
      </c>
      <c r="AP211">
        <v>87.74884862576603</v>
      </c>
      <c r="AQ211">
        <v>103</v>
      </c>
      <c r="AR211">
        <v>16</v>
      </c>
      <c r="AS211">
        <f t="shared" si="177"/>
        <v>1</v>
      </c>
      <c r="AT211">
        <f t="shared" si="178"/>
        <v>0</v>
      </c>
      <c r="AU211">
        <f t="shared" si="179"/>
        <v>47168.522298728058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1009.5076513675397</v>
      </c>
      <c r="BI211">
        <f t="shared" si="183"/>
        <v>8.7940096081479417</v>
      </c>
      <c r="BJ211" t="e">
        <f t="shared" si="184"/>
        <v>#DIV/0!</v>
      </c>
      <c r="BK211">
        <f t="shared" si="185"/>
        <v>8.7111866821762557E-3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1200.0025000000001</v>
      </c>
      <c r="CQ211">
        <f t="shared" si="197"/>
        <v>1009.5076513675397</v>
      </c>
      <c r="CR211">
        <f t="shared" si="198"/>
        <v>0.84125462352581737</v>
      </c>
      <c r="CS211">
        <f t="shared" si="199"/>
        <v>0.1620214234048275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1657643709.6875</v>
      </c>
      <c r="CZ211">
        <v>1277.30125</v>
      </c>
      <c r="DA211">
        <v>1295.4725000000001</v>
      </c>
      <c r="DB211">
        <v>36.842137500000007</v>
      </c>
      <c r="DC211">
        <v>35.941524999999999</v>
      </c>
      <c r="DD211">
        <v>1278.60375</v>
      </c>
      <c r="DE211">
        <v>36.470437500000003</v>
      </c>
      <c r="DF211">
        <v>650.24925000000007</v>
      </c>
      <c r="DG211">
        <v>101.047875</v>
      </c>
      <c r="DH211">
        <v>9.9775912500000008E-2</v>
      </c>
      <c r="DI211">
        <v>34.552062499999998</v>
      </c>
      <c r="DJ211">
        <v>999.9</v>
      </c>
      <c r="DK211">
        <v>34.846087500000003</v>
      </c>
      <c r="DL211">
        <v>0</v>
      </c>
      <c r="DM211">
        <v>0</v>
      </c>
      <c r="DN211">
        <v>9023.7512499999993</v>
      </c>
      <c r="DO211">
        <v>0</v>
      </c>
      <c r="DP211">
        <v>1087.4204999999999</v>
      </c>
      <c r="DQ211">
        <v>-18.1728375</v>
      </c>
      <c r="DR211">
        <v>1326.1575</v>
      </c>
      <c r="DS211">
        <v>1343.77</v>
      </c>
      <c r="DT211">
        <v>0.90058324999999995</v>
      </c>
      <c r="DU211">
        <v>1295.4725000000001</v>
      </c>
      <c r="DV211">
        <v>35.941524999999999</v>
      </c>
      <c r="DW211">
        <v>3.7228187500000001</v>
      </c>
      <c r="DX211">
        <v>3.631815</v>
      </c>
      <c r="DY211">
        <v>27.671712500000002</v>
      </c>
      <c r="DZ211">
        <v>27.248912499999999</v>
      </c>
      <c r="EA211">
        <v>1200.0025000000001</v>
      </c>
      <c r="EB211">
        <v>0.95800425</v>
      </c>
      <c r="EC211">
        <v>4.1995875000000002E-2</v>
      </c>
      <c r="ED211">
        <v>0</v>
      </c>
      <c r="EE211">
        <v>721.80037500000003</v>
      </c>
      <c r="EF211">
        <v>5.0001600000000002</v>
      </c>
      <c r="EG211">
        <v>9957.34375</v>
      </c>
      <c r="EH211">
        <v>9515.2200000000012</v>
      </c>
      <c r="EI211">
        <v>48.780999999999999</v>
      </c>
      <c r="EJ211">
        <v>51.5</v>
      </c>
      <c r="EK211">
        <v>50.046750000000003</v>
      </c>
      <c r="EL211">
        <v>49.905999999999999</v>
      </c>
      <c r="EM211">
        <v>50.5</v>
      </c>
      <c r="EN211">
        <v>1144.8162500000001</v>
      </c>
      <c r="EO211">
        <v>50.185000000000002</v>
      </c>
      <c r="EP211">
        <v>0</v>
      </c>
      <c r="EQ211">
        <v>86248.799999952316</v>
      </c>
      <c r="ER211">
        <v>0</v>
      </c>
      <c r="ES211">
        <v>721.8966153846153</v>
      </c>
      <c r="ET211">
        <v>-1.1416752258872891</v>
      </c>
      <c r="EU211">
        <v>-5022.7411959069759</v>
      </c>
      <c r="EV211">
        <v>10434.42</v>
      </c>
      <c r="EW211">
        <v>15</v>
      </c>
      <c r="EX211">
        <v>1657642000.5999999</v>
      </c>
      <c r="EY211" t="s">
        <v>416</v>
      </c>
      <c r="EZ211">
        <v>1657642000.5999999</v>
      </c>
      <c r="FA211">
        <v>1657641990.5999999</v>
      </c>
      <c r="FB211">
        <v>8</v>
      </c>
      <c r="FC211">
        <v>5.2999999999999999E-2</v>
      </c>
      <c r="FD211">
        <v>-7.3999999999999996E-2</v>
      </c>
      <c r="FE211">
        <v>-1.3049999999999999</v>
      </c>
      <c r="FF211">
        <v>0.372</v>
      </c>
      <c r="FG211">
        <v>415</v>
      </c>
      <c r="FH211">
        <v>35</v>
      </c>
      <c r="FI211">
        <v>0.02</v>
      </c>
      <c r="FJ211">
        <v>0.06</v>
      </c>
      <c r="FK211">
        <v>-18.100743902439032</v>
      </c>
      <c r="FL211">
        <v>-0.63960836236934449</v>
      </c>
      <c r="FM211">
        <v>8.2244661918201595E-2</v>
      </c>
      <c r="FN211">
        <v>0</v>
      </c>
      <c r="FO211">
        <v>721.90873529411772</v>
      </c>
      <c r="FP211">
        <v>-0.71650115129280711</v>
      </c>
      <c r="FQ211">
        <v>0.17679870721239871</v>
      </c>
      <c r="FR211">
        <v>1</v>
      </c>
      <c r="FS211">
        <v>0.90650682926829262</v>
      </c>
      <c r="FT211">
        <v>0.1507610174216043</v>
      </c>
      <c r="FU211">
        <v>3.8545889320489628E-2</v>
      </c>
      <c r="FV211">
        <v>0</v>
      </c>
      <c r="FW211">
        <v>1</v>
      </c>
      <c r="FX211">
        <v>3</v>
      </c>
      <c r="FY211" t="s">
        <v>425</v>
      </c>
      <c r="FZ211">
        <v>3.3688500000000001</v>
      </c>
      <c r="GA211">
        <v>2.8938100000000002</v>
      </c>
      <c r="GB211">
        <v>0.21173700000000001</v>
      </c>
      <c r="GC211">
        <v>0.21621799999999999</v>
      </c>
      <c r="GD211">
        <v>0.148345</v>
      </c>
      <c r="GE211">
        <v>0.148455</v>
      </c>
      <c r="GF211">
        <v>27161</v>
      </c>
      <c r="GG211">
        <v>23505.4</v>
      </c>
      <c r="GH211">
        <v>30814.3</v>
      </c>
      <c r="GI211">
        <v>27967.8</v>
      </c>
      <c r="GJ211">
        <v>34591.1</v>
      </c>
      <c r="GK211">
        <v>33619.4</v>
      </c>
      <c r="GL211">
        <v>40180.9</v>
      </c>
      <c r="GM211">
        <v>39000.5</v>
      </c>
      <c r="GN211">
        <v>2.1602999999999999</v>
      </c>
      <c r="GO211">
        <v>1.5726</v>
      </c>
      <c r="GP211">
        <v>0</v>
      </c>
      <c r="GQ211">
        <v>5.0053E-2</v>
      </c>
      <c r="GR211">
        <v>999.9</v>
      </c>
      <c r="GS211">
        <v>34.039200000000001</v>
      </c>
      <c r="GT211">
        <v>61.9</v>
      </c>
      <c r="GU211">
        <v>39.6</v>
      </c>
      <c r="GV211">
        <v>44.446300000000001</v>
      </c>
      <c r="GW211">
        <v>50.260899999999999</v>
      </c>
      <c r="GX211">
        <v>40.124200000000002</v>
      </c>
      <c r="GY211">
        <v>1</v>
      </c>
      <c r="GZ211">
        <v>0.70132099999999997</v>
      </c>
      <c r="HA211">
        <v>2.1351200000000001</v>
      </c>
      <c r="HB211">
        <v>20.193899999999999</v>
      </c>
      <c r="HC211">
        <v>5.2142900000000001</v>
      </c>
      <c r="HD211">
        <v>11.974</v>
      </c>
      <c r="HE211">
        <v>4.9904500000000001</v>
      </c>
      <c r="HF211">
        <v>3.2926500000000001</v>
      </c>
      <c r="HG211">
        <v>7764.7</v>
      </c>
      <c r="HH211">
        <v>9999</v>
      </c>
      <c r="HI211">
        <v>9999</v>
      </c>
      <c r="HJ211">
        <v>780.9</v>
      </c>
      <c r="HK211">
        <v>4.9713399999999996</v>
      </c>
      <c r="HL211">
        <v>1.8743700000000001</v>
      </c>
      <c r="HM211">
        <v>1.8706100000000001</v>
      </c>
      <c r="HN211">
        <v>1.87032</v>
      </c>
      <c r="HO211">
        <v>1.8748499999999999</v>
      </c>
      <c r="HP211">
        <v>1.8716200000000001</v>
      </c>
      <c r="HQ211">
        <v>1.86707</v>
      </c>
      <c r="HR211">
        <v>1.87805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-1.31</v>
      </c>
      <c r="IG211">
        <v>0.37169999999999997</v>
      </c>
      <c r="IH211">
        <v>-1.305000000000007</v>
      </c>
      <c r="II211">
        <v>0</v>
      </c>
      <c r="IJ211">
        <v>0</v>
      </c>
      <c r="IK211">
        <v>0</v>
      </c>
      <c r="IL211">
        <v>0.37166500000000008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28.5</v>
      </c>
      <c r="IU211">
        <v>28.7</v>
      </c>
      <c r="IV211">
        <v>2.677</v>
      </c>
      <c r="IW211">
        <v>2.5647000000000002</v>
      </c>
      <c r="IX211">
        <v>1.49902</v>
      </c>
      <c r="IY211">
        <v>2.2936999999999999</v>
      </c>
      <c r="IZ211">
        <v>1.69678</v>
      </c>
      <c r="JA211">
        <v>2.2619600000000002</v>
      </c>
      <c r="JB211">
        <v>44.445599999999999</v>
      </c>
      <c r="JC211">
        <v>15.8832</v>
      </c>
      <c r="JD211">
        <v>18</v>
      </c>
      <c r="JE211">
        <v>585.98900000000003</v>
      </c>
      <c r="JF211">
        <v>290.19200000000001</v>
      </c>
      <c r="JG211">
        <v>30.001200000000001</v>
      </c>
      <c r="JH211">
        <v>36.323500000000003</v>
      </c>
      <c r="JI211">
        <v>30.000699999999998</v>
      </c>
      <c r="JJ211">
        <v>35.985700000000001</v>
      </c>
      <c r="JK211">
        <v>35.965299999999999</v>
      </c>
      <c r="JL211">
        <v>53.640799999999999</v>
      </c>
      <c r="JM211">
        <v>25.2242</v>
      </c>
      <c r="JN211">
        <v>83.524900000000002</v>
      </c>
      <c r="JO211">
        <v>30</v>
      </c>
      <c r="JP211">
        <v>1307.78</v>
      </c>
      <c r="JQ211">
        <v>36.076700000000002</v>
      </c>
      <c r="JR211">
        <v>98.218100000000007</v>
      </c>
      <c r="JS211">
        <v>98.202799999999996</v>
      </c>
    </row>
    <row r="212" spans="1:279" x14ac:dyDescent="0.2">
      <c r="A212">
        <v>197</v>
      </c>
      <c r="B212">
        <v>1657643716</v>
      </c>
      <c r="C212">
        <v>782.5</v>
      </c>
      <c r="D212" t="s">
        <v>814</v>
      </c>
      <c r="E212" t="s">
        <v>815</v>
      </c>
      <c r="F212">
        <v>4</v>
      </c>
      <c r="G212">
        <v>1657643714</v>
      </c>
      <c r="H212">
        <f t="shared" si="150"/>
        <v>9.7508557968501559E-4</v>
      </c>
      <c r="I212">
        <f t="shared" si="151"/>
        <v>0.97508557968501564</v>
      </c>
      <c r="J212">
        <f t="shared" si="152"/>
        <v>8.7403595673012919</v>
      </c>
      <c r="K212">
        <f t="shared" si="153"/>
        <v>1284.511428571428</v>
      </c>
      <c r="L212">
        <f t="shared" si="154"/>
        <v>971.14907532199857</v>
      </c>
      <c r="M212">
        <f t="shared" si="155"/>
        <v>98.231063190634828</v>
      </c>
      <c r="N212">
        <f t="shared" si="156"/>
        <v>129.92745039401507</v>
      </c>
      <c r="O212">
        <f t="shared" si="157"/>
        <v>5.0681211340655501E-2</v>
      </c>
      <c r="P212">
        <f t="shared" si="158"/>
        <v>2.7598376889193279</v>
      </c>
      <c r="Q212">
        <f t="shared" si="159"/>
        <v>5.0169786915740124E-2</v>
      </c>
      <c r="R212">
        <f t="shared" si="160"/>
        <v>3.140163609402867E-2</v>
      </c>
      <c r="S212">
        <f t="shared" si="161"/>
        <v>194.42200853041319</v>
      </c>
      <c r="T212">
        <f t="shared" si="162"/>
        <v>35.490311754517514</v>
      </c>
      <c r="U212">
        <f t="shared" si="163"/>
        <v>34.846914285714277</v>
      </c>
      <c r="V212">
        <f t="shared" si="164"/>
        <v>5.6006640082451291</v>
      </c>
      <c r="W212">
        <f t="shared" si="165"/>
        <v>67.615596517104777</v>
      </c>
      <c r="X212">
        <f t="shared" si="166"/>
        <v>3.7253841605582703</v>
      </c>
      <c r="Y212">
        <f t="shared" si="167"/>
        <v>5.5096521401180807</v>
      </c>
      <c r="Z212">
        <f t="shared" si="168"/>
        <v>1.8752798476868588</v>
      </c>
      <c r="AA212">
        <f t="shared" si="169"/>
        <v>-43.00127406410919</v>
      </c>
      <c r="AB212">
        <f t="shared" si="170"/>
        <v>-43.924452220112251</v>
      </c>
      <c r="AC212">
        <f t="shared" si="171"/>
        <v>-3.7060704926545052</v>
      </c>
      <c r="AD212">
        <f t="shared" si="172"/>
        <v>103.79021175353725</v>
      </c>
      <c r="AE212">
        <f t="shared" si="173"/>
        <v>18.426905954477938</v>
      </c>
      <c r="AF212">
        <f t="shared" si="174"/>
        <v>0.96723883525240772</v>
      </c>
      <c r="AG212">
        <f t="shared" si="175"/>
        <v>8.7403595673012919</v>
      </c>
      <c r="AH212">
        <v>1351.5346817752841</v>
      </c>
      <c r="AI212">
        <v>1336.267636363636</v>
      </c>
      <c r="AJ212">
        <v>1.757363550323646</v>
      </c>
      <c r="AK212">
        <v>64.653264527919617</v>
      </c>
      <c r="AL212">
        <f t="shared" si="176"/>
        <v>0.97508557968501564</v>
      </c>
      <c r="AM212">
        <v>35.958031829838802</v>
      </c>
      <c r="AN212">
        <v>36.829679393939387</v>
      </c>
      <c r="AO212">
        <v>-9.545155115039519E-4</v>
      </c>
      <c r="AP212">
        <v>87.74884862576603</v>
      </c>
      <c r="AQ212">
        <v>102</v>
      </c>
      <c r="AR212">
        <v>16</v>
      </c>
      <c r="AS212">
        <f t="shared" si="177"/>
        <v>1</v>
      </c>
      <c r="AT212">
        <f t="shared" si="178"/>
        <v>0</v>
      </c>
      <c r="AU212">
        <f t="shared" si="179"/>
        <v>46884.143175047706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1009.487403383634</v>
      </c>
      <c r="BI212">
        <f t="shared" si="183"/>
        <v>8.7403595673012919</v>
      </c>
      <c r="BJ212" t="e">
        <f t="shared" si="184"/>
        <v>#DIV/0!</v>
      </c>
      <c r="BK212">
        <f t="shared" si="185"/>
        <v>8.6582155834783667E-3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1199.978571428572</v>
      </c>
      <c r="CQ212">
        <f t="shared" si="197"/>
        <v>1009.487403383634</v>
      </c>
      <c r="CR212">
        <f t="shared" si="198"/>
        <v>0.84125452522193078</v>
      </c>
      <c r="CS212">
        <f t="shared" si="199"/>
        <v>0.1620212336783266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1657643714</v>
      </c>
      <c r="CZ212">
        <v>1284.511428571428</v>
      </c>
      <c r="DA212">
        <v>1302.6600000000001</v>
      </c>
      <c r="DB212">
        <v>36.830542857142852</v>
      </c>
      <c r="DC212">
        <v>35.970957142857138</v>
      </c>
      <c r="DD212">
        <v>1285.815714285714</v>
      </c>
      <c r="DE212">
        <v>36.458842857142862</v>
      </c>
      <c r="DF212">
        <v>650.27714285714296</v>
      </c>
      <c r="DG212">
        <v>101.0491428571429</v>
      </c>
      <c r="DH212">
        <v>0.10017158571428569</v>
      </c>
      <c r="DI212">
        <v>34.551699999999997</v>
      </c>
      <c r="DJ212">
        <v>999.89999999999986</v>
      </c>
      <c r="DK212">
        <v>34.846914285714277</v>
      </c>
      <c r="DL212">
        <v>0</v>
      </c>
      <c r="DM212">
        <v>0</v>
      </c>
      <c r="DN212">
        <v>8968.3928571428569</v>
      </c>
      <c r="DO212">
        <v>0</v>
      </c>
      <c r="DP212">
        <v>849.76957142857134</v>
      </c>
      <c r="DQ212">
        <v>-18.148314285714289</v>
      </c>
      <c r="DR212">
        <v>1333.6285714285709</v>
      </c>
      <c r="DS212">
        <v>1351.265714285714</v>
      </c>
      <c r="DT212">
        <v>0.85957842857142874</v>
      </c>
      <c r="DU212">
        <v>1302.6600000000001</v>
      </c>
      <c r="DV212">
        <v>35.970957142857138</v>
      </c>
      <c r="DW212">
        <v>3.721695714285715</v>
      </c>
      <c r="DX212">
        <v>3.6348357142857139</v>
      </c>
      <c r="DY212">
        <v>27.666542857142851</v>
      </c>
      <c r="DZ212">
        <v>27.263071428571429</v>
      </c>
      <c r="EA212">
        <v>1199.978571428572</v>
      </c>
      <c r="EB212">
        <v>0.95800385714285707</v>
      </c>
      <c r="EC212">
        <v>4.1996257142857138E-2</v>
      </c>
      <c r="ED212">
        <v>0</v>
      </c>
      <c r="EE212">
        <v>721.79214285714284</v>
      </c>
      <c r="EF212">
        <v>5.0001600000000002</v>
      </c>
      <c r="EG212">
        <v>9911.4014285714275</v>
      </c>
      <c r="EH212">
        <v>9514.988571428572</v>
      </c>
      <c r="EI212">
        <v>48.767714285714291</v>
      </c>
      <c r="EJ212">
        <v>51.5</v>
      </c>
      <c r="EK212">
        <v>50.08</v>
      </c>
      <c r="EL212">
        <v>49.910428571428568</v>
      </c>
      <c r="EM212">
        <v>50.491</v>
      </c>
      <c r="EN212">
        <v>1144.795714285714</v>
      </c>
      <c r="EO212">
        <v>50.18</v>
      </c>
      <c r="EP212">
        <v>0</v>
      </c>
      <c r="EQ212">
        <v>86253</v>
      </c>
      <c r="ER212">
        <v>0</v>
      </c>
      <c r="ES212">
        <v>721.85599999999988</v>
      </c>
      <c r="ET212">
        <v>-0.57330770029094957</v>
      </c>
      <c r="EU212">
        <v>-3900.1769297826422</v>
      </c>
      <c r="EV212">
        <v>10161.7984</v>
      </c>
      <c r="EW212">
        <v>15</v>
      </c>
      <c r="EX212">
        <v>1657642000.5999999</v>
      </c>
      <c r="EY212" t="s">
        <v>416</v>
      </c>
      <c r="EZ212">
        <v>1657642000.5999999</v>
      </c>
      <c r="FA212">
        <v>1657641990.5999999</v>
      </c>
      <c r="FB212">
        <v>8</v>
      </c>
      <c r="FC212">
        <v>5.2999999999999999E-2</v>
      </c>
      <c r="FD212">
        <v>-7.3999999999999996E-2</v>
      </c>
      <c r="FE212">
        <v>-1.3049999999999999</v>
      </c>
      <c r="FF212">
        <v>0.372</v>
      </c>
      <c r="FG212">
        <v>415</v>
      </c>
      <c r="FH212">
        <v>35</v>
      </c>
      <c r="FI212">
        <v>0.02</v>
      </c>
      <c r="FJ212">
        <v>0.06</v>
      </c>
      <c r="FK212">
        <v>-18.123687804878049</v>
      </c>
      <c r="FL212">
        <v>-0.43209616724741462</v>
      </c>
      <c r="FM212">
        <v>7.3428040749785775E-2</v>
      </c>
      <c r="FN212">
        <v>1</v>
      </c>
      <c r="FO212">
        <v>721.88079411764693</v>
      </c>
      <c r="FP212">
        <v>-0.78935065629876133</v>
      </c>
      <c r="FQ212">
        <v>0.17995943650981649</v>
      </c>
      <c r="FR212">
        <v>1</v>
      </c>
      <c r="FS212">
        <v>0.91123512195121947</v>
      </c>
      <c r="FT212">
        <v>-0.25810432055749122</v>
      </c>
      <c r="FU212">
        <v>3.0844266063324109E-2</v>
      </c>
      <c r="FV212">
        <v>0</v>
      </c>
      <c r="FW212">
        <v>2</v>
      </c>
      <c r="FX212">
        <v>3</v>
      </c>
      <c r="FY212" t="s">
        <v>417</v>
      </c>
      <c r="FZ212">
        <v>3.3687200000000002</v>
      </c>
      <c r="GA212">
        <v>2.8935300000000002</v>
      </c>
      <c r="GB212">
        <v>0.21242900000000001</v>
      </c>
      <c r="GC212">
        <v>0.216923</v>
      </c>
      <c r="GD212">
        <v>0.14833499999999999</v>
      </c>
      <c r="GE212">
        <v>0.148615</v>
      </c>
      <c r="GF212">
        <v>27136.9</v>
      </c>
      <c r="GG212">
        <v>23484.2</v>
      </c>
      <c r="GH212">
        <v>30814.1</v>
      </c>
      <c r="GI212">
        <v>27968</v>
      </c>
      <c r="GJ212">
        <v>34591.199999999997</v>
      </c>
      <c r="GK212">
        <v>33613.800000000003</v>
      </c>
      <c r="GL212">
        <v>40180.5</v>
      </c>
      <c r="GM212">
        <v>39001.300000000003</v>
      </c>
      <c r="GN212">
        <v>2.1602700000000001</v>
      </c>
      <c r="GO212">
        <v>1.5724</v>
      </c>
      <c r="GP212">
        <v>0</v>
      </c>
      <c r="GQ212">
        <v>4.9423399999999999E-2</v>
      </c>
      <c r="GR212">
        <v>999.9</v>
      </c>
      <c r="GS212">
        <v>34.0473</v>
      </c>
      <c r="GT212">
        <v>61.9</v>
      </c>
      <c r="GU212">
        <v>39.6</v>
      </c>
      <c r="GV212">
        <v>44.452599999999997</v>
      </c>
      <c r="GW212">
        <v>50.4709</v>
      </c>
      <c r="GX212">
        <v>40.1843</v>
      </c>
      <c r="GY212">
        <v>1</v>
      </c>
      <c r="GZ212">
        <v>0.70185699999999995</v>
      </c>
      <c r="HA212">
        <v>2.1437400000000002</v>
      </c>
      <c r="HB212">
        <v>20.1938</v>
      </c>
      <c r="HC212">
        <v>5.2140000000000004</v>
      </c>
      <c r="HD212">
        <v>11.974</v>
      </c>
      <c r="HE212">
        <v>4.9901499999999999</v>
      </c>
      <c r="HF212">
        <v>3.2925800000000001</v>
      </c>
      <c r="HG212">
        <v>7764.9</v>
      </c>
      <c r="HH212">
        <v>9999</v>
      </c>
      <c r="HI212">
        <v>9999</v>
      </c>
      <c r="HJ212">
        <v>780.9</v>
      </c>
      <c r="HK212">
        <v>4.9713399999999996</v>
      </c>
      <c r="HL212">
        <v>1.8743700000000001</v>
      </c>
      <c r="HM212">
        <v>1.8706</v>
      </c>
      <c r="HN212">
        <v>1.8703000000000001</v>
      </c>
      <c r="HO212">
        <v>1.8748499999999999</v>
      </c>
      <c r="HP212">
        <v>1.8716200000000001</v>
      </c>
      <c r="HQ212">
        <v>1.86707</v>
      </c>
      <c r="HR212">
        <v>1.8780399999999999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-1.3</v>
      </c>
      <c r="IG212">
        <v>0.37169999999999997</v>
      </c>
      <c r="IH212">
        <v>-1.305000000000007</v>
      </c>
      <c r="II212">
        <v>0</v>
      </c>
      <c r="IJ212">
        <v>0</v>
      </c>
      <c r="IK212">
        <v>0</v>
      </c>
      <c r="IL212">
        <v>0.37166500000000008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28.6</v>
      </c>
      <c r="IU212">
        <v>28.8</v>
      </c>
      <c r="IV212">
        <v>2.6892100000000001</v>
      </c>
      <c r="IW212">
        <v>2.5537100000000001</v>
      </c>
      <c r="IX212">
        <v>1.49902</v>
      </c>
      <c r="IY212">
        <v>2.2949199999999998</v>
      </c>
      <c r="IZ212">
        <v>1.69678</v>
      </c>
      <c r="JA212">
        <v>2.3938000000000001</v>
      </c>
      <c r="JB212">
        <v>44.445599999999999</v>
      </c>
      <c r="JC212">
        <v>15.8832</v>
      </c>
      <c r="JD212">
        <v>18</v>
      </c>
      <c r="JE212">
        <v>586.03099999999995</v>
      </c>
      <c r="JF212">
        <v>290.12599999999998</v>
      </c>
      <c r="JG212">
        <v>30.001999999999999</v>
      </c>
      <c r="JH212">
        <v>36.3294</v>
      </c>
      <c r="JI212">
        <v>30.000699999999998</v>
      </c>
      <c r="JJ212">
        <v>35.992400000000004</v>
      </c>
      <c r="JK212">
        <v>35.9724</v>
      </c>
      <c r="JL212">
        <v>53.862200000000001</v>
      </c>
      <c r="JM212">
        <v>25.2242</v>
      </c>
      <c r="JN212">
        <v>83.524900000000002</v>
      </c>
      <c r="JO212">
        <v>30</v>
      </c>
      <c r="JP212">
        <v>1317.8</v>
      </c>
      <c r="JQ212">
        <v>36.084499999999998</v>
      </c>
      <c r="JR212">
        <v>98.217299999999994</v>
      </c>
      <c r="JS212">
        <v>98.204400000000007</v>
      </c>
    </row>
    <row r="213" spans="1:279" x14ac:dyDescent="0.2">
      <c r="A213">
        <v>198</v>
      </c>
      <c r="B213">
        <v>1657643720</v>
      </c>
      <c r="C213">
        <v>786.5</v>
      </c>
      <c r="D213" t="s">
        <v>816</v>
      </c>
      <c r="E213" t="s">
        <v>817</v>
      </c>
      <c r="F213">
        <v>4</v>
      </c>
      <c r="G213">
        <v>1657643717.6875</v>
      </c>
      <c r="H213">
        <f t="shared" si="150"/>
        <v>9.2534466744918981E-4</v>
      </c>
      <c r="I213">
        <f t="shared" si="151"/>
        <v>0.92534466744918986</v>
      </c>
      <c r="J213">
        <f t="shared" si="152"/>
        <v>8.9573707292478133</v>
      </c>
      <c r="K213">
        <f t="shared" si="153"/>
        <v>1290.7325000000001</v>
      </c>
      <c r="L213">
        <f t="shared" si="154"/>
        <v>954.98176935477682</v>
      </c>
      <c r="M213">
        <f t="shared" si="155"/>
        <v>96.594225961727133</v>
      </c>
      <c r="N213">
        <f t="shared" si="156"/>
        <v>130.55464592311731</v>
      </c>
      <c r="O213">
        <f t="shared" si="157"/>
        <v>4.8030714501163738E-2</v>
      </c>
      <c r="P213">
        <f t="shared" si="158"/>
        <v>2.7644012014021051</v>
      </c>
      <c r="Q213">
        <f t="shared" si="159"/>
        <v>4.7571872891513524E-2</v>
      </c>
      <c r="R213">
        <f t="shared" si="160"/>
        <v>2.9773280230599629E-2</v>
      </c>
      <c r="S213">
        <f t="shared" si="161"/>
        <v>194.42402813911326</v>
      </c>
      <c r="T213">
        <f t="shared" si="162"/>
        <v>35.503196082663116</v>
      </c>
      <c r="U213">
        <f t="shared" si="163"/>
        <v>34.852175000000003</v>
      </c>
      <c r="V213">
        <f t="shared" si="164"/>
        <v>5.602297617360307</v>
      </c>
      <c r="W213">
        <f t="shared" si="165"/>
        <v>67.615742482648614</v>
      </c>
      <c r="X213">
        <f t="shared" si="166"/>
        <v>3.7255422598867916</v>
      </c>
      <c r="Y213">
        <f t="shared" si="167"/>
        <v>5.5098740664466286</v>
      </c>
      <c r="Z213">
        <f t="shared" si="168"/>
        <v>1.8767553574735154</v>
      </c>
      <c r="AA213">
        <f t="shared" si="169"/>
        <v>-40.807699834509272</v>
      </c>
      <c r="AB213">
        <f t="shared" si="170"/>
        <v>-44.67306067160505</v>
      </c>
      <c r="AC213">
        <f t="shared" si="171"/>
        <v>-3.7631209183400105</v>
      </c>
      <c r="AD213">
        <f t="shared" si="172"/>
        <v>105.18014671465895</v>
      </c>
      <c r="AE213">
        <f t="shared" si="173"/>
        <v>18.472587408155302</v>
      </c>
      <c r="AF213">
        <f t="shared" si="174"/>
        <v>0.92286385280153749</v>
      </c>
      <c r="AG213">
        <f t="shared" si="175"/>
        <v>8.9573707292478133</v>
      </c>
      <c r="AH213">
        <v>1358.616716637792</v>
      </c>
      <c r="AI213">
        <v>1343.239878787879</v>
      </c>
      <c r="AJ213">
        <v>1.7322957390126861</v>
      </c>
      <c r="AK213">
        <v>64.653264527919617</v>
      </c>
      <c r="AL213">
        <f t="shared" si="176"/>
        <v>0.92534466744918986</v>
      </c>
      <c r="AM213">
        <v>36.01325375887447</v>
      </c>
      <c r="AN213">
        <v>36.834985454545439</v>
      </c>
      <c r="AO213">
        <v>1.188677001401616E-4</v>
      </c>
      <c r="AP213">
        <v>87.74884862576603</v>
      </c>
      <c r="AQ213">
        <v>102</v>
      </c>
      <c r="AR213">
        <v>16</v>
      </c>
      <c r="AS213">
        <f t="shared" si="177"/>
        <v>1</v>
      </c>
      <c r="AT213">
        <f t="shared" si="178"/>
        <v>0</v>
      </c>
      <c r="AU213">
        <f t="shared" si="179"/>
        <v>47008.773584988427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1009.4980513674161</v>
      </c>
      <c r="BI213">
        <f t="shared" si="183"/>
        <v>8.9573707292478133</v>
      </c>
      <c r="BJ213" t="e">
        <f t="shared" si="184"/>
        <v>#DIV/0!</v>
      </c>
      <c r="BK213">
        <f t="shared" si="185"/>
        <v>8.8730936301606549E-3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1199.99125</v>
      </c>
      <c r="CQ213">
        <f t="shared" si="197"/>
        <v>1009.4980513674161</v>
      </c>
      <c r="CR213">
        <f t="shared" si="198"/>
        <v>0.84125451028698428</v>
      </c>
      <c r="CS213">
        <f t="shared" si="199"/>
        <v>0.16202120485387977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1657643717.6875</v>
      </c>
      <c r="CZ213">
        <v>1290.7325000000001</v>
      </c>
      <c r="DA213">
        <v>1308.87625</v>
      </c>
      <c r="DB213">
        <v>36.832687499999999</v>
      </c>
      <c r="DC213">
        <v>36.012524999999997</v>
      </c>
      <c r="DD213">
        <v>1292.04</v>
      </c>
      <c r="DE213">
        <v>36.461012500000002</v>
      </c>
      <c r="DF213">
        <v>650.26549999999997</v>
      </c>
      <c r="DG213">
        <v>101.04774999999999</v>
      </c>
      <c r="DH213">
        <v>9.9967224999999993E-2</v>
      </c>
      <c r="DI213">
        <v>34.552424999999999</v>
      </c>
      <c r="DJ213">
        <v>999.9</v>
      </c>
      <c r="DK213">
        <v>34.852175000000003</v>
      </c>
      <c r="DL213">
        <v>0</v>
      </c>
      <c r="DM213">
        <v>0</v>
      </c>
      <c r="DN213">
        <v>8992.7350000000006</v>
      </c>
      <c r="DO213">
        <v>0</v>
      </c>
      <c r="DP213">
        <v>936.02374999999995</v>
      </c>
      <c r="DQ213">
        <v>-18.143537500000001</v>
      </c>
      <c r="DR213">
        <v>1340.09375</v>
      </c>
      <c r="DS213">
        <v>1357.7750000000001</v>
      </c>
      <c r="DT213">
        <v>0.8201607500000001</v>
      </c>
      <c r="DU213">
        <v>1308.87625</v>
      </c>
      <c r="DV213">
        <v>36.012524999999997</v>
      </c>
      <c r="DW213">
        <v>3.7218599999999999</v>
      </c>
      <c r="DX213">
        <v>3.63898375</v>
      </c>
      <c r="DY213">
        <v>27.667300000000001</v>
      </c>
      <c r="DZ213">
        <v>27.282550000000001</v>
      </c>
      <c r="EA213">
        <v>1199.99125</v>
      </c>
      <c r="EB213">
        <v>0.95800425</v>
      </c>
      <c r="EC213">
        <v>4.1995875000000002E-2</v>
      </c>
      <c r="ED213">
        <v>0</v>
      </c>
      <c r="EE213">
        <v>721.87450000000001</v>
      </c>
      <c r="EF213">
        <v>5.0001600000000002</v>
      </c>
      <c r="EG213">
        <v>10007.325000000001</v>
      </c>
      <c r="EH213">
        <v>9515.1225000000013</v>
      </c>
      <c r="EI213">
        <v>48.804250000000003</v>
      </c>
      <c r="EJ213">
        <v>51.492125000000001</v>
      </c>
      <c r="EK213">
        <v>50.061999999999998</v>
      </c>
      <c r="EL213">
        <v>49.929250000000003</v>
      </c>
      <c r="EM213">
        <v>50.492125000000001</v>
      </c>
      <c r="EN213">
        <v>1144.81</v>
      </c>
      <c r="EO213">
        <v>50.18</v>
      </c>
      <c r="EP213">
        <v>0</v>
      </c>
      <c r="EQ213">
        <v>86256.600000143051</v>
      </c>
      <c r="ER213">
        <v>0</v>
      </c>
      <c r="ES213">
        <v>721.81151999999986</v>
      </c>
      <c r="ET213">
        <v>4.0538453340038368E-2</v>
      </c>
      <c r="EU213">
        <v>-541.0200002794337</v>
      </c>
      <c r="EV213">
        <v>9997.126400000001</v>
      </c>
      <c r="EW213">
        <v>15</v>
      </c>
      <c r="EX213">
        <v>1657642000.5999999</v>
      </c>
      <c r="EY213" t="s">
        <v>416</v>
      </c>
      <c r="EZ213">
        <v>1657642000.5999999</v>
      </c>
      <c r="FA213">
        <v>1657641990.5999999</v>
      </c>
      <c r="FB213">
        <v>8</v>
      </c>
      <c r="FC213">
        <v>5.2999999999999999E-2</v>
      </c>
      <c r="FD213">
        <v>-7.3999999999999996E-2</v>
      </c>
      <c r="FE213">
        <v>-1.3049999999999999</v>
      </c>
      <c r="FF213">
        <v>0.372</v>
      </c>
      <c r="FG213">
        <v>415</v>
      </c>
      <c r="FH213">
        <v>35</v>
      </c>
      <c r="FI213">
        <v>0.02</v>
      </c>
      <c r="FJ213">
        <v>0.06</v>
      </c>
      <c r="FK213">
        <v>-18.14756097560976</v>
      </c>
      <c r="FL213">
        <v>-4.6894076655050368E-2</v>
      </c>
      <c r="FM213">
        <v>6.315701254171642E-2</v>
      </c>
      <c r="FN213">
        <v>1</v>
      </c>
      <c r="FO213">
        <v>721.86861764705895</v>
      </c>
      <c r="FP213">
        <v>-0.52585179896786249</v>
      </c>
      <c r="FQ213">
        <v>0.17931815542508719</v>
      </c>
      <c r="FR213">
        <v>1</v>
      </c>
      <c r="FS213">
        <v>0.88898775609756098</v>
      </c>
      <c r="FT213">
        <v>-0.43058816027874441</v>
      </c>
      <c r="FU213">
        <v>4.364041281062743E-2</v>
      </c>
      <c r="FV213">
        <v>0</v>
      </c>
      <c r="FW213">
        <v>2</v>
      </c>
      <c r="FX213">
        <v>3</v>
      </c>
      <c r="FY213" t="s">
        <v>417</v>
      </c>
      <c r="FZ213">
        <v>3.3687499999999999</v>
      </c>
      <c r="GA213">
        <v>2.8936199999999999</v>
      </c>
      <c r="GB213">
        <v>0.213113</v>
      </c>
      <c r="GC213">
        <v>0.21759600000000001</v>
      </c>
      <c r="GD213">
        <v>0.148342</v>
      </c>
      <c r="GE213">
        <v>0.14865</v>
      </c>
      <c r="GF213">
        <v>27112.7</v>
      </c>
      <c r="GG213">
        <v>23462.9</v>
      </c>
      <c r="GH213">
        <v>30813.5</v>
      </c>
      <c r="GI213">
        <v>27966.7</v>
      </c>
      <c r="GJ213">
        <v>34590.400000000001</v>
      </c>
      <c r="GK213">
        <v>33610.5</v>
      </c>
      <c r="GL213">
        <v>40179.9</v>
      </c>
      <c r="GM213">
        <v>38999.199999999997</v>
      </c>
      <c r="GN213">
        <v>2.1602700000000001</v>
      </c>
      <c r="GO213">
        <v>1.5720000000000001</v>
      </c>
      <c r="GP213">
        <v>0</v>
      </c>
      <c r="GQ213">
        <v>4.9643199999999998E-2</v>
      </c>
      <c r="GR213">
        <v>999.9</v>
      </c>
      <c r="GS213">
        <v>34.051600000000001</v>
      </c>
      <c r="GT213">
        <v>61.9</v>
      </c>
      <c r="GU213">
        <v>39.6</v>
      </c>
      <c r="GV213">
        <v>44.449199999999998</v>
      </c>
      <c r="GW213">
        <v>50.500900000000001</v>
      </c>
      <c r="GX213">
        <v>40.156199999999998</v>
      </c>
      <c r="GY213">
        <v>1</v>
      </c>
      <c r="GZ213">
        <v>0.702322</v>
      </c>
      <c r="HA213">
        <v>2.1558600000000001</v>
      </c>
      <c r="HB213">
        <v>20.193300000000001</v>
      </c>
      <c r="HC213">
        <v>5.2141500000000001</v>
      </c>
      <c r="HD213">
        <v>11.974</v>
      </c>
      <c r="HE213">
        <v>4.9903000000000004</v>
      </c>
      <c r="HF213">
        <v>3.2925300000000002</v>
      </c>
      <c r="HG213">
        <v>7764.9</v>
      </c>
      <c r="HH213">
        <v>9999</v>
      </c>
      <c r="HI213">
        <v>9999</v>
      </c>
      <c r="HJ213">
        <v>780.9</v>
      </c>
      <c r="HK213">
        <v>4.9713799999999999</v>
      </c>
      <c r="HL213">
        <v>1.8743700000000001</v>
      </c>
      <c r="HM213">
        <v>1.8706199999999999</v>
      </c>
      <c r="HN213">
        <v>1.8703099999999999</v>
      </c>
      <c r="HO213">
        <v>1.8748499999999999</v>
      </c>
      <c r="HP213">
        <v>1.8716299999999999</v>
      </c>
      <c r="HQ213">
        <v>1.86707</v>
      </c>
      <c r="HR213">
        <v>1.8780399999999999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-1.31</v>
      </c>
      <c r="IG213">
        <v>0.37169999999999997</v>
      </c>
      <c r="IH213">
        <v>-1.305000000000007</v>
      </c>
      <c r="II213">
        <v>0</v>
      </c>
      <c r="IJ213">
        <v>0</v>
      </c>
      <c r="IK213">
        <v>0</v>
      </c>
      <c r="IL213">
        <v>0.37166500000000008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28.7</v>
      </c>
      <c r="IU213">
        <v>28.8</v>
      </c>
      <c r="IV213">
        <v>2.7002000000000002</v>
      </c>
      <c r="IW213">
        <v>2.5598100000000001</v>
      </c>
      <c r="IX213">
        <v>1.49902</v>
      </c>
      <c r="IY213">
        <v>2.2936999999999999</v>
      </c>
      <c r="IZ213">
        <v>1.69678</v>
      </c>
      <c r="JA213">
        <v>2.2863799999999999</v>
      </c>
      <c r="JB213">
        <v>44.473500000000001</v>
      </c>
      <c r="JC213">
        <v>15.874499999999999</v>
      </c>
      <c r="JD213">
        <v>18</v>
      </c>
      <c r="JE213">
        <v>586.09199999999998</v>
      </c>
      <c r="JF213">
        <v>289.964</v>
      </c>
      <c r="JG213">
        <v>30.002700000000001</v>
      </c>
      <c r="JH213">
        <v>36.3354</v>
      </c>
      <c r="JI213">
        <v>30.000699999999998</v>
      </c>
      <c r="JJ213">
        <v>35.999099999999999</v>
      </c>
      <c r="JK213">
        <v>35.980200000000004</v>
      </c>
      <c r="JL213">
        <v>54.092199999999998</v>
      </c>
      <c r="JM213">
        <v>25.2242</v>
      </c>
      <c r="JN213">
        <v>83.524900000000002</v>
      </c>
      <c r="JO213">
        <v>30</v>
      </c>
      <c r="JP213">
        <v>1321.14</v>
      </c>
      <c r="JQ213">
        <v>36.101199999999999</v>
      </c>
      <c r="JR213">
        <v>98.215699999999998</v>
      </c>
      <c r="JS213">
        <v>98.199299999999994</v>
      </c>
    </row>
    <row r="214" spans="1:279" x14ac:dyDescent="0.2">
      <c r="A214">
        <v>199</v>
      </c>
      <c r="B214">
        <v>1657643724</v>
      </c>
      <c r="C214">
        <v>790.5</v>
      </c>
      <c r="D214" t="s">
        <v>818</v>
      </c>
      <c r="E214" t="s">
        <v>819</v>
      </c>
      <c r="F214">
        <v>4</v>
      </c>
      <c r="G214">
        <v>1657643722</v>
      </c>
      <c r="H214">
        <f t="shared" si="150"/>
        <v>9.2420436543910126E-4</v>
      </c>
      <c r="I214">
        <f t="shared" si="151"/>
        <v>0.92420436543910123</v>
      </c>
      <c r="J214">
        <f t="shared" si="152"/>
        <v>9.0107807655746939</v>
      </c>
      <c r="K214">
        <f t="shared" si="153"/>
        <v>1297.8800000000001</v>
      </c>
      <c r="L214">
        <f t="shared" si="154"/>
        <v>960.03742852478103</v>
      </c>
      <c r="M214">
        <f t="shared" si="155"/>
        <v>97.106142338633589</v>
      </c>
      <c r="N214">
        <f t="shared" si="156"/>
        <v>131.27834006652228</v>
      </c>
      <c r="O214">
        <f t="shared" si="157"/>
        <v>4.8009080082601061E-2</v>
      </c>
      <c r="P214">
        <f t="shared" si="158"/>
        <v>2.7637773423725238</v>
      </c>
      <c r="Q214">
        <f t="shared" si="159"/>
        <v>4.7550547188778505E-2</v>
      </c>
      <c r="R214">
        <f t="shared" si="160"/>
        <v>2.9759924256419497E-2</v>
      </c>
      <c r="S214">
        <f t="shared" si="161"/>
        <v>194.42515118398245</v>
      </c>
      <c r="T214">
        <f t="shared" si="162"/>
        <v>35.501531729164242</v>
      </c>
      <c r="U214">
        <f t="shared" si="163"/>
        <v>34.848799999999997</v>
      </c>
      <c r="V214">
        <f t="shared" si="164"/>
        <v>5.6012495313113879</v>
      </c>
      <c r="W214">
        <f t="shared" si="165"/>
        <v>67.631321605405148</v>
      </c>
      <c r="X214">
        <f t="shared" si="166"/>
        <v>3.7259489119644709</v>
      </c>
      <c r="Y214">
        <f t="shared" si="167"/>
        <v>5.5092061244988155</v>
      </c>
      <c r="Z214">
        <f t="shared" si="168"/>
        <v>1.8753006193469171</v>
      </c>
      <c r="AA214">
        <f t="shared" si="169"/>
        <v>-40.757412515864367</v>
      </c>
      <c r="AB214">
        <f t="shared" si="170"/>
        <v>-44.485242407848176</v>
      </c>
      <c r="AC214">
        <f t="shared" si="171"/>
        <v>-3.7480440092007865</v>
      </c>
      <c r="AD214">
        <f t="shared" si="172"/>
        <v>105.43445225106913</v>
      </c>
      <c r="AE214">
        <f t="shared" si="173"/>
        <v>18.506447379208073</v>
      </c>
      <c r="AF214">
        <f t="shared" si="174"/>
        <v>0.92235482319990181</v>
      </c>
      <c r="AG214">
        <f t="shared" si="175"/>
        <v>9.0107807655746939</v>
      </c>
      <c r="AH214">
        <v>1365.504323198877</v>
      </c>
      <c r="AI214">
        <v>1350.1048484848491</v>
      </c>
      <c r="AJ214">
        <v>1.725112429124906</v>
      </c>
      <c r="AK214">
        <v>64.653264527919617</v>
      </c>
      <c r="AL214">
        <f t="shared" si="176"/>
        <v>0.92420436543910123</v>
      </c>
      <c r="AM214">
        <v>36.017090079903227</v>
      </c>
      <c r="AN214">
        <v>36.837830303030302</v>
      </c>
      <c r="AO214">
        <v>1.1032237656540859E-4</v>
      </c>
      <c r="AP214">
        <v>87.74884862576603</v>
      </c>
      <c r="AQ214">
        <v>103</v>
      </c>
      <c r="AR214">
        <v>16</v>
      </c>
      <c r="AS214">
        <f t="shared" si="177"/>
        <v>1</v>
      </c>
      <c r="AT214">
        <f t="shared" si="178"/>
        <v>0</v>
      </c>
      <c r="AU214">
        <f t="shared" si="179"/>
        <v>46992.050363115704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1009.5020140849648</v>
      </c>
      <c r="BI214">
        <f t="shared" si="183"/>
        <v>9.0107807655746939</v>
      </c>
      <c r="BJ214" t="e">
        <f t="shared" si="184"/>
        <v>#DIV/0!</v>
      </c>
      <c r="BK214">
        <f t="shared" si="185"/>
        <v>8.9259661098767262E-3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1199.995714285714</v>
      </c>
      <c r="CQ214">
        <f t="shared" si="197"/>
        <v>1009.5020140849648</v>
      </c>
      <c r="CR214">
        <f t="shared" si="198"/>
        <v>0.84125468288514782</v>
      </c>
      <c r="CS214">
        <f t="shared" si="199"/>
        <v>0.16202153796833529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1657643722</v>
      </c>
      <c r="CZ214">
        <v>1297.8800000000001</v>
      </c>
      <c r="DA214">
        <v>1316.06</v>
      </c>
      <c r="DB214">
        <v>36.836500000000001</v>
      </c>
      <c r="DC214">
        <v>36.01681428571429</v>
      </c>
      <c r="DD214">
        <v>1299.184285714286</v>
      </c>
      <c r="DE214">
        <v>36.46481428571429</v>
      </c>
      <c r="DF214">
        <v>650.28228571428565</v>
      </c>
      <c r="DG214">
        <v>101.0482857142857</v>
      </c>
      <c r="DH214">
        <v>0.10000231428571429</v>
      </c>
      <c r="DI214">
        <v>34.550242857142862</v>
      </c>
      <c r="DJ214">
        <v>999.89999999999986</v>
      </c>
      <c r="DK214">
        <v>34.848799999999997</v>
      </c>
      <c r="DL214">
        <v>0</v>
      </c>
      <c r="DM214">
        <v>0</v>
      </c>
      <c r="DN214">
        <v>8989.3742857142861</v>
      </c>
      <c r="DO214">
        <v>0</v>
      </c>
      <c r="DP214">
        <v>1027.8171428571429</v>
      </c>
      <c r="DQ214">
        <v>-18.180028571428569</v>
      </c>
      <c r="DR214">
        <v>1347.517142857143</v>
      </c>
      <c r="DS214">
        <v>1365.232857142857</v>
      </c>
      <c r="DT214">
        <v>0.81969342857142846</v>
      </c>
      <c r="DU214">
        <v>1316.06</v>
      </c>
      <c r="DV214">
        <v>36.01681428571429</v>
      </c>
      <c r="DW214">
        <v>3.7222685714285721</v>
      </c>
      <c r="DX214">
        <v>3.63944</v>
      </c>
      <c r="DY214">
        <v>27.6692</v>
      </c>
      <c r="DZ214">
        <v>27.284685714285711</v>
      </c>
      <c r="EA214">
        <v>1199.995714285714</v>
      </c>
      <c r="EB214">
        <v>0.95800385714285707</v>
      </c>
      <c r="EC214">
        <v>4.1996257142857138E-2</v>
      </c>
      <c r="ED214">
        <v>0</v>
      </c>
      <c r="EE214">
        <v>721.94157142857148</v>
      </c>
      <c r="EF214">
        <v>5.0001600000000002</v>
      </c>
      <c r="EG214">
        <v>10051.77142857143</v>
      </c>
      <c r="EH214">
        <v>9515.1514285714256</v>
      </c>
      <c r="EI214">
        <v>48.811999999999998</v>
      </c>
      <c r="EJ214">
        <v>51.491</v>
      </c>
      <c r="EK214">
        <v>50.061999999999998</v>
      </c>
      <c r="EL214">
        <v>49.936999999999998</v>
      </c>
      <c r="EM214">
        <v>50.5</v>
      </c>
      <c r="EN214">
        <v>1144.808571428571</v>
      </c>
      <c r="EO214">
        <v>50.187142857142859</v>
      </c>
      <c r="EP214">
        <v>0</v>
      </c>
      <c r="EQ214">
        <v>86260.799999952316</v>
      </c>
      <c r="ER214">
        <v>0</v>
      </c>
      <c r="ES214">
        <v>721.85311538461542</v>
      </c>
      <c r="ET214">
        <v>0.61432477523830975</v>
      </c>
      <c r="EU214">
        <v>767.38905893654669</v>
      </c>
      <c r="EV214">
        <v>9984.7373076923068</v>
      </c>
      <c r="EW214">
        <v>15</v>
      </c>
      <c r="EX214">
        <v>1657642000.5999999</v>
      </c>
      <c r="EY214" t="s">
        <v>416</v>
      </c>
      <c r="EZ214">
        <v>1657642000.5999999</v>
      </c>
      <c r="FA214">
        <v>1657641990.5999999</v>
      </c>
      <c r="FB214">
        <v>8</v>
      </c>
      <c r="FC214">
        <v>5.2999999999999999E-2</v>
      </c>
      <c r="FD214">
        <v>-7.3999999999999996E-2</v>
      </c>
      <c r="FE214">
        <v>-1.3049999999999999</v>
      </c>
      <c r="FF214">
        <v>0.372</v>
      </c>
      <c r="FG214">
        <v>415</v>
      </c>
      <c r="FH214">
        <v>35</v>
      </c>
      <c r="FI214">
        <v>0.02</v>
      </c>
      <c r="FJ214">
        <v>0.06</v>
      </c>
      <c r="FK214">
        <v>-18.158058536585369</v>
      </c>
      <c r="FL214">
        <v>1.074773519165005E-2</v>
      </c>
      <c r="FM214">
        <v>7.3276715682903198E-2</v>
      </c>
      <c r="FN214">
        <v>1</v>
      </c>
      <c r="FO214">
        <v>721.8490294117646</v>
      </c>
      <c r="FP214">
        <v>0.21951107200168479</v>
      </c>
      <c r="FQ214">
        <v>0.18667217022082139</v>
      </c>
      <c r="FR214">
        <v>1</v>
      </c>
      <c r="FS214">
        <v>0.8651776097560977</v>
      </c>
      <c r="FT214">
        <v>-0.40410806968641189</v>
      </c>
      <c r="FU214">
        <v>4.1633142105239031E-2</v>
      </c>
      <c r="FV214">
        <v>0</v>
      </c>
      <c r="FW214">
        <v>2</v>
      </c>
      <c r="FX214">
        <v>3</v>
      </c>
      <c r="FY214" t="s">
        <v>417</v>
      </c>
      <c r="FZ214">
        <v>3.3687399999999998</v>
      </c>
      <c r="GA214">
        <v>2.8937599999999999</v>
      </c>
      <c r="GB214">
        <v>0.21379899999999999</v>
      </c>
      <c r="GC214">
        <v>0.21829799999999999</v>
      </c>
      <c r="GD214">
        <v>0.14835000000000001</v>
      </c>
      <c r="GE214">
        <v>0.14863999999999999</v>
      </c>
      <c r="GF214">
        <v>27088.799999999999</v>
      </c>
      <c r="GG214">
        <v>23441.7</v>
      </c>
      <c r="GH214">
        <v>30813.4</v>
      </c>
      <c r="GI214">
        <v>27966.799999999999</v>
      </c>
      <c r="GJ214">
        <v>34590</v>
      </c>
      <c r="GK214">
        <v>33610.699999999997</v>
      </c>
      <c r="GL214">
        <v>40179.800000000003</v>
      </c>
      <c r="GM214">
        <v>38998.9</v>
      </c>
      <c r="GN214">
        <v>2.1598999999999999</v>
      </c>
      <c r="GO214">
        <v>1.5718700000000001</v>
      </c>
      <c r="GP214">
        <v>0</v>
      </c>
      <c r="GQ214">
        <v>4.9207399999999998E-2</v>
      </c>
      <c r="GR214">
        <v>999.9</v>
      </c>
      <c r="GS214">
        <v>34.049500000000002</v>
      </c>
      <c r="GT214">
        <v>61.9</v>
      </c>
      <c r="GU214">
        <v>39.6</v>
      </c>
      <c r="GV214">
        <v>44.452399999999997</v>
      </c>
      <c r="GW214">
        <v>50.620899999999999</v>
      </c>
      <c r="GX214">
        <v>40.180300000000003</v>
      </c>
      <c r="GY214">
        <v>1</v>
      </c>
      <c r="GZ214">
        <v>0.702901</v>
      </c>
      <c r="HA214">
        <v>2.1609099999999999</v>
      </c>
      <c r="HB214">
        <v>20.1937</v>
      </c>
      <c r="HC214">
        <v>5.2140000000000004</v>
      </c>
      <c r="HD214">
        <v>11.974</v>
      </c>
      <c r="HE214">
        <v>4.9896500000000001</v>
      </c>
      <c r="HF214">
        <v>3.2924799999999999</v>
      </c>
      <c r="HG214">
        <v>7764.9</v>
      </c>
      <c r="HH214">
        <v>9999</v>
      </c>
      <c r="HI214">
        <v>9999</v>
      </c>
      <c r="HJ214">
        <v>780.9</v>
      </c>
      <c r="HK214">
        <v>4.9713399999999996</v>
      </c>
      <c r="HL214">
        <v>1.8743700000000001</v>
      </c>
      <c r="HM214">
        <v>1.8706100000000001</v>
      </c>
      <c r="HN214">
        <v>1.8703000000000001</v>
      </c>
      <c r="HO214">
        <v>1.8748499999999999</v>
      </c>
      <c r="HP214">
        <v>1.8716299999999999</v>
      </c>
      <c r="HQ214">
        <v>1.86707</v>
      </c>
      <c r="HR214">
        <v>1.8780399999999999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-1.3</v>
      </c>
      <c r="IG214">
        <v>0.37159999999999999</v>
      </c>
      <c r="IH214">
        <v>-1.305000000000007</v>
      </c>
      <c r="II214">
        <v>0</v>
      </c>
      <c r="IJ214">
        <v>0</v>
      </c>
      <c r="IK214">
        <v>0</v>
      </c>
      <c r="IL214">
        <v>0.37166500000000008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28.7</v>
      </c>
      <c r="IU214">
        <v>28.9</v>
      </c>
      <c r="IV214">
        <v>2.7111800000000001</v>
      </c>
      <c r="IW214">
        <v>2.5585900000000001</v>
      </c>
      <c r="IX214">
        <v>1.49902</v>
      </c>
      <c r="IY214">
        <v>2.2936999999999999</v>
      </c>
      <c r="IZ214">
        <v>1.69678</v>
      </c>
      <c r="JA214">
        <v>2.3120099999999999</v>
      </c>
      <c r="JB214">
        <v>44.445599999999999</v>
      </c>
      <c r="JC214">
        <v>15.8832</v>
      </c>
      <c r="JD214">
        <v>18</v>
      </c>
      <c r="JE214">
        <v>585.88300000000004</v>
      </c>
      <c r="JF214">
        <v>289.93</v>
      </c>
      <c r="JG214">
        <v>30.001999999999999</v>
      </c>
      <c r="JH214">
        <v>36.341299999999997</v>
      </c>
      <c r="JI214">
        <v>30.000699999999998</v>
      </c>
      <c r="JJ214">
        <v>36.005699999999997</v>
      </c>
      <c r="JK214">
        <v>35.986199999999997</v>
      </c>
      <c r="JL214">
        <v>54.317500000000003</v>
      </c>
      <c r="JM214">
        <v>25.2242</v>
      </c>
      <c r="JN214">
        <v>83.153700000000001</v>
      </c>
      <c r="JO214">
        <v>30</v>
      </c>
      <c r="JP214">
        <v>1327.82</v>
      </c>
      <c r="JQ214">
        <v>36.116900000000001</v>
      </c>
      <c r="JR214">
        <v>98.215299999999999</v>
      </c>
      <c r="JS214">
        <v>98.198999999999998</v>
      </c>
    </row>
    <row r="215" spans="1:279" x14ac:dyDescent="0.2">
      <c r="A215">
        <v>200</v>
      </c>
      <c r="B215">
        <v>1657643728</v>
      </c>
      <c r="C215">
        <v>794.5</v>
      </c>
      <c r="D215" t="s">
        <v>820</v>
      </c>
      <c r="E215" t="s">
        <v>821</v>
      </c>
      <c r="F215">
        <v>4</v>
      </c>
      <c r="G215">
        <v>1657643725.6875</v>
      </c>
      <c r="H215">
        <f t="shared" si="150"/>
        <v>9.3098762208139463E-4</v>
      </c>
      <c r="I215">
        <f t="shared" si="151"/>
        <v>0.93098762208139463</v>
      </c>
      <c r="J215">
        <f t="shared" si="152"/>
        <v>9.0558171769052098</v>
      </c>
      <c r="K215">
        <f t="shared" si="153"/>
        <v>1304.0250000000001</v>
      </c>
      <c r="L215">
        <f t="shared" si="154"/>
        <v>967.0361656996397</v>
      </c>
      <c r="M215">
        <f t="shared" si="155"/>
        <v>97.814778403597046</v>
      </c>
      <c r="N215">
        <f t="shared" si="156"/>
        <v>131.90087499516375</v>
      </c>
      <c r="O215">
        <f t="shared" si="157"/>
        <v>4.841522900165883E-2</v>
      </c>
      <c r="P215">
        <f t="shared" si="158"/>
        <v>2.7663779935858299</v>
      </c>
      <c r="Q215">
        <f t="shared" si="159"/>
        <v>4.7949379512289184E-2</v>
      </c>
      <c r="R215">
        <f t="shared" si="160"/>
        <v>3.0009843249048117E-2</v>
      </c>
      <c r="S215">
        <f t="shared" si="161"/>
        <v>194.41981611252075</v>
      </c>
      <c r="T215">
        <f t="shared" si="162"/>
        <v>35.491086221140691</v>
      </c>
      <c r="U215">
        <f t="shared" si="163"/>
        <v>34.842624999999998</v>
      </c>
      <c r="V215">
        <f t="shared" si="164"/>
        <v>5.599332363191051</v>
      </c>
      <c r="W215">
        <f t="shared" si="165"/>
        <v>67.660395930186624</v>
      </c>
      <c r="X215">
        <f t="shared" si="166"/>
        <v>3.7259474781984925</v>
      </c>
      <c r="Y215">
        <f t="shared" si="167"/>
        <v>5.5068366464231175</v>
      </c>
      <c r="Z215">
        <f t="shared" si="168"/>
        <v>1.8733848849925585</v>
      </c>
      <c r="AA215">
        <f t="shared" si="169"/>
        <v>-41.056554133789504</v>
      </c>
      <c r="AB215">
        <f t="shared" si="170"/>
        <v>-44.760933738358752</v>
      </c>
      <c r="AC215">
        <f t="shared" si="171"/>
        <v>-3.7674710478894924</v>
      </c>
      <c r="AD215">
        <f t="shared" si="172"/>
        <v>104.83485719248301</v>
      </c>
      <c r="AE215">
        <f t="shared" si="173"/>
        <v>18.533597581992815</v>
      </c>
      <c r="AF215">
        <f t="shared" si="174"/>
        <v>0.9297337630419803</v>
      </c>
      <c r="AG215">
        <f t="shared" si="175"/>
        <v>9.0558171769052098</v>
      </c>
      <c r="AH215">
        <v>1372.415196272814</v>
      </c>
      <c r="AI215">
        <v>1357.0136363636359</v>
      </c>
      <c r="AJ215">
        <v>1.714715238522438</v>
      </c>
      <c r="AK215">
        <v>64.653264527919617</v>
      </c>
      <c r="AL215">
        <f t="shared" si="176"/>
        <v>0.93098762208139463</v>
      </c>
      <c r="AM215">
        <v>36.007215899260927</v>
      </c>
      <c r="AN215">
        <v>36.834793939393933</v>
      </c>
      <c r="AO215">
        <v>-4.4568959145062037E-5</v>
      </c>
      <c r="AP215">
        <v>87.74884862576603</v>
      </c>
      <c r="AQ215">
        <v>103</v>
      </c>
      <c r="AR215">
        <v>16</v>
      </c>
      <c r="AS215">
        <f t="shared" si="177"/>
        <v>1</v>
      </c>
      <c r="AT215">
        <f t="shared" si="178"/>
        <v>0</v>
      </c>
      <c r="AU215">
        <f t="shared" si="179"/>
        <v>47064.372709030882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1009.4731497992335</v>
      </c>
      <c r="BI215">
        <f t="shared" si="183"/>
        <v>9.0558171769052098</v>
      </c>
      <c r="BJ215" t="e">
        <f t="shared" si="184"/>
        <v>#DIV/0!</v>
      </c>
      <c r="BK215">
        <f t="shared" si="185"/>
        <v>8.9708351120643993E-3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1199.9612500000001</v>
      </c>
      <c r="CQ215">
        <f t="shared" si="197"/>
        <v>1009.4731497992335</v>
      </c>
      <c r="CR215">
        <f t="shared" si="198"/>
        <v>0.84125479035196638</v>
      </c>
      <c r="CS215">
        <f t="shared" si="199"/>
        <v>0.16202174537929515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1657643725.6875</v>
      </c>
      <c r="CZ215">
        <v>1304.0250000000001</v>
      </c>
      <c r="DA215">
        <v>1322.2437500000001</v>
      </c>
      <c r="DB215">
        <v>36.836212500000002</v>
      </c>
      <c r="DC215">
        <v>36.009987499999987</v>
      </c>
      <c r="DD215">
        <v>1305.33125</v>
      </c>
      <c r="DE215">
        <v>36.464537500000013</v>
      </c>
      <c r="DF215">
        <v>650.296875</v>
      </c>
      <c r="DG215">
        <v>101.04900000000001</v>
      </c>
      <c r="DH215">
        <v>0.10003855</v>
      </c>
      <c r="DI215">
        <v>34.542499999999997</v>
      </c>
      <c r="DJ215">
        <v>999.9</v>
      </c>
      <c r="DK215">
        <v>34.842624999999998</v>
      </c>
      <c r="DL215">
        <v>0</v>
      </c>
      <c r="DM215">
        <v>0</v>
      </c>
      <c r="DN215">
        <v>9003.1262499999993</v>
      </c>
      <c r="DO215">
        <v>0</v>
      </c>
      <c r="DP215">
        <v>1123.655</v>
      </c>
      <c r="DQ215">
        <v>-18.215937499999999</v>
      </c>
      <c r="DR215">
        <v>1353.9</v>
      </c>
      <c r="DS215">
        <v>1371.635</v>
      </c>
      <c r="DT215">
        <v>0.82622912500000001</v>
      </c>
      <c r="DU215">
        <v>1322.2437500000001</v>
      </c>
      <c r="DV215">
        <v>36.009987499999987</v>
      </c>
      <c r="DW215">
        <v>3.7222575</v>
      </c>
      <c r="DX215">
        <v>3.6387700000000001</v>
      </c>
      <c r="DY215">
        <v>27.669149999999998</v>
      </c>
      <c r="DZ215">
        <v>27.281524999999998</v>
      </c>
      <c r="EA215">
        <v>1199.9612500000001</v>
      </c>
      <c r="EB215">
        <v>0.95800149999999995</v>
      </c>
      <c r="EC215">
        <v>4.1998550000000003E-2</v>
      </c>
      <c r="ED215">
        <v>0</v>
      </c>
      <c r="EE215">
        <v>721.87912499999993</v>
      </c>
      <c r="EF215">
        <v>5.0001600000000002</v>
      </c>
      <c r="EG215">
        <v>10183.637500000001</v>
      </c>
      <c r="EH215">
        <v>9514.8774999999987</v>
      </c>
      <c r="EI215">
        <v>48.811999999999998</v>
      </c>
      <c r="EJ215">
        <v>51.476374999999997</v>
      </c>
      <c r="EK215">
        <v>50.077749999999988</v>
      </c>
      <c r="EL215">
        <v>49.936999999999998</v>
      </c>
      <c r="EM215">
        <v>50.5</v>
      </c>
      <c r="EN215">
        <v>1144.77125</v>
      </c>
      <c r="EO215">
        <v>50.19</v>
      </c>
      <c r="EP215">
        <v>0</v>
      </c>
      <c r="EQ215">
        <v>86264.400000095367</v>
      </c>
      <c r="ER215">
        <v>0</v>
      </c>
      <c r="ES215">
        <v>721.86365384615374</v>
      </c>
      <c r="ET215">
        <v>0.13254700546456319</v>
      </c>
      <c r="EU215">
        <v>1347.5965820327001</v>
      </c>
      <c r="EV215">
        <v>10050.27461538462</v>
      </c>
      <c r="EW215">
        <v>15</v>
      </c>
      <c r="EX215">
        <v>1657642000.5999999</v>
      </c>
      <c r="EY215" t="s">
        <v>416</v>
      </c>
      <c r="EZ215">
        <v>1657642000.5999999</v>
      </c>
      <c r="FA215">
        <v>1657641990.5999999</v>
      </c>
      <c r="FB215">
        <v>8</v>
      </c>
      <c r="FC215">
        <v>5.2999999999999999E-2</v>
      </c>
      <c r="FD215">
        <v>-7.3999999999999996E-2</v>
      </c>
      <c r="FE215">
        <v>-1.3049999999999999</v>
      </c>
      <c r="FF215">
        <v>0.372</v>
      </c>
      <c r="FG215">
        <v>415</v>
      </c>
      <c r="FH215">
        <v>35</v>
      </c>
      <c r="FI215">
        <v>0.02</v>
      </c>
      <c r="FJ215">
        <v>0.06</v>
      </c>
      <c r="FK215">
        <v>-18.171421951219511</v>
      </c>
      <c r="FL215">
        <v>1.2259233449486061E-2</v>
      </c>
      <c r="FM215">
        <v>7.2187062256115681E-2</v>
      </c>
      <c r="FN215">
        <v>1</v>
      </c>
      <c r="FO215">
        <v>721.84767647058823</v>
      </c>
      <c r="FP215">
        <v>0.65957218865036726</v>
      </c>
      <c r="FQ215">
        <v>0.18903823463059641</v>
      </c>
      <c r="FR215">
        <v>1</v>
      </c>
      <c r="FS215">
        <v>0.85162604878048787</v>
      </c>
      <c r="FT215">
        <v>-0.32210000696864072</v>
      </c>
      <c r="FU215">
        <v>3.6157564707244821E-2</v>
      </c>
      <c r="FV215">
        <v>0</v>
      </c>
      <c r="FW215">
        <v>2</v>
      </c>
      <c r="FX215">
        <v>3</v>
      </c>
      <c r="FY215" t="s">
        <v>417</v>
      </c>
      <c r="FZ215">
        <v>3.3687999999999998</v>
      </c>
      <c r="GA215">
        <v>2.89371</v>
      </c>
      <c r="GB215">
        <v>0.214478</v>
      </c>
      <c r="GC215">
        <v>0.218974</v>
      </c>
      <c r="GD215">
        <v>0.148342</v>
      </c>
      <c r="GE215">
        <v>0.14868300000000001</v>
      </c>
      <c r="GF215">
        <v>27065</v>
      </c>
      <c r="GG215">
        <v>23420.2</v>
      </c>
      <c r="GH215">
        <v>30813.200000000001</v>
      </c>
      <c r="GI215">
        <v>27965.4</v>
      </c>
      <c r="GJ215">
        <v>34589.9</v>
      </c>
      <c r="GK215">
        <v>33607.5</v>
      </c>
      <c r="GL215">
        <v>40179.199999999997</v>
      </c>
      <c r="GM215">
        <v>38997.199999999997</v>
      </c>
      <c r="GN215">
        <v>2.1599200000000001</v>
      </c>
      <c r="GO215">
        <v>1.5719700000000001</v>
      </c>
      <c r="GP215">
        <v>0</v>
      </c>
      <c r="GQ215">
        <v>4.9375000000000002E-2</v>
      </c>
      <c r="GR215">
        <v>999.9</v>
      </c>
      <c r="GS215">
        <v>34.040500000000002</v>
      </c>
      <c r="GT215">
        <v>61.9</v>
      </c>
      <c r="GU215">
        <v>39.6</v>
      </c>
      <c r="GV215">
        <v>44.450200000000002</v>
      </c>
      <c r="GW215">
        <v>50.530900000000003</v>
      </c>
      <c r="GX215">
        <v>40.216299999999997</v>
      </c>
      <c r="GY215">
        <v>1</v>
      </c>
      <c r="GZ215">
        <v>0.70342000000000005</v>
      </c>
      <c r="HA215">
        <v>2.1636799999999998</v>
      </c>
      <c r="HB215">
        <v>20.1934</v>
      </c>
      <c r="HC215">
        <v>5.2142900000000001</v>
      </c>
      <c r="HD215">
        <v>11.974</v>
      </c>
      <c r="HE215">
        <v>4.9901</v>
      </c>
      <c r="HF215">
        <v>3.2924799999999999</v>
      </c>
      <c r="HG215">
        <v>7765.1</v>
      </c>
      <c r="HH215">
        <v>9999</v>
      </c>
      <c r="HI215">
        <v>9999</v>
      </c>
      <c r="HJ215">
        <v>780.9</v>
      </c>
      <c r="HK215">
        <v>4.9713599999999998</v>
      </c>
      <c r="HL215">
        <v>1.87436</v>
      </c>
      <c r="HM215">
        <v>1.8706100000000001</v>
      </c>
      <c r="HN215">
        <v>1.8703099999999999</v>
      </c>
      <c r="HO215">
        <v>1.8748499999999999</v>
      </c>
      <c r="HP215">
        <v>1.8716299999999999</v>
      </c>
      <c r="HQ215">
        <v>1.86707</v>
      </c>
      <c r="HR215">
        <v>1.87805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-1.3</v>
      </c>
      <c r="IG215">
        <v>0.37159999999999999</v>
      </c>
      <c r="IH215">
        <v>-1.305000000000007</v>
      </c>
      <c r="II215">
        <v>0</v>
      </c>
      <c r="IJ215">
        <v>0</v>
      </c>
      <c r="IK215">
        <v>0</v>
      </c>
      <c r="IL215">
        <v>0.37166500000000008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28.8</v>
      </c>
      <c r="IU215">
        <v>29</v>
      </c>
      <c r="IV215">
        <v>2.7221700000000002</v>
      </c>
      <c r="IW215">
        <v>2.5573700000000001</v>
      </c>
      <c r="IX215">
        <v>1.49902</v>
      </c>
      <c r="IY215">
        <v>2.2936999999999999</v>
      </c>
      <c r="IZ215">
        <v>1.69678</v>
      </c>
      <c r="JA215">
        <v>2.32422</v>
      </c>
      <c r="JB215">
        <v>44.445599999999999</v>
      </c>
      <c r="JC215">
        <v>15.8832</v>
      </c>
      <c r="JD215">
        <v>18</v>
      </c>
      <c r="JE215">
        <v>585.947</v>
      </c>
      <c r="JF215">
        <v>290.005</v>
      </c>
      <c r="JG215">
        <v>30.0014</v>
      </c>
      <c r="JH215">
        <v>36.347200000000001</v>
      </c>
      <c r="JI215">
        <v>30.000699999999998</v>
      </c>
      <c r="JJ215">
        <v>36.0107</v>
      </c>
      <c r="JK215">
        <v>35.991799999999998</v>
      </c>
      <c r="JL215">
        <v>54.546199999999999</v>
      </c>
      <c r="JM215">
        <v>24.9361</v>
      </c>
      <c r="JN215">
        <v>83.153700000000001</v>
      </c>
      <c r="JO215">
        <v>30</v>
      </c>
      <c r="JP215">
        <v>1334.49</v>
      </c>
      <c r="JQ215">
        <v>36.133699999999997</v>
      </c>
      <c r="JR215">
        <v>98.214200000000005</v>
      </c>
      <c r="JS215">
        <v>98.194500000000005</v>
      </c>
    </row>
    <row r="216" spans="1:279" x14ac:dyDescent="0.2">
      <c r="A216">
        <v>201</v>
      </c>
      <c r="B216">
        <v>1657643732</v>
      </c>
      <c r="C216">
        <v>798.5</v>
      </c>
      <c r="D216" t="s">
        <v>822</v>
      </c>
      <c r="E216" t="s">
        <v>823</v>
      </c>
      <c r="F216">
        <v>4</v>
      </c>
      <c r="G216">
        <v>1657643730</v>
      </c>
      <c r="H216">
        <f t="shared" si="150"/>
        <v>8.6863606901939512E-4</v>
      </c>
      <c r="I216">
        <f t="shared" si="151"/>
        <v>0.86863606901939516</v>
      </c>
      <c r="J216">
        <f t="shared" si="152"/>
        <v>8.9064114939134917</v>
      </c>
      <c r="K216">
        <f t="shared" si="153"/>
        <v>1311.194285714286</v>
      </c>
      <c r="L216">
        <f t="shared" si="154"/>
        <v>958.39472771348312</v>
      </c>
      <c r="M216">
        <f t="shared" si="155"/>
        <v>96.941680446780396</v>
      </c>
      <c r="N216">
        <f t="shared" si="156"/>
        <v>132.62737552053682</v>
      </c>
      <c r="O216">
        <f t="shared" si="157"/>
        <v>4.5210840602120161E-2</v>
      </c>
      <c r="P216">
        <f t="shared" si="158"/>
        <v>2.7668671401109228</v>
      </c>
      <c r="Q216">
        <f t="shared" si="159"/>
        <v>4.4804407311894105E-2</v>
      </c>
      <c r="R216">
        <f t="shared" si="160"/>
        <v>2.8038966345155472E-2</v>
      </c>
      <c r="S216">
        <f t="shared" si="161"/>
        <v>194.43352461254847</v>
      </c>
      <c r="T216">
        <f t="shared" si="162"/>
        <v>35.498271039613812</v>
      </c>
      <c r="U216">
        <f t="shared" si="163"/>
        <v>34.834714285714291</v>
      </c>
      <c r="V216">
        <f t="shared" si="164"/>
        <v>5.5968771368027639</v>
      </c>
      <c r="W216">
        <f t="shared" si="165"/>
        <v>67.702155595135793</v>
      </c>
      <c r="X216">
        <f t="shared" si="166"/>
        <v>3.7262264555929305</v>
      </c>
      <c r="Y216">
        <f t="shared" si="167"/>
        <v>5.5038520159920123</v>
      </c>
      <c r="Z216">
        <f t="shared" si="168"/>
        <v>1.8706506812098334</v>
      </c>
      <c r="AA216">
        <f t="shared" si="169"/>
        <v>-38.306850643755325</v>
      </c>
      <c r="AB216">
        <f t="shared" si="170"/>
        <v>-45.044275135778264</v>
      </c>
      <c r="AC216">
        <f t="shared" si="171"/>
        <v>-3.7903228067322345</v>
      </c>
      <c r="AD216">
        <f t="shared" si="172"/>
        <v>107.29207602628264</v>
      </c>
      <c r="AE216">
        <f t="shared" si="173"/>
        <v>18.527150281538972</v>
      </c>
      <c r="AF216">
        <f t="shared" si="174"/>
        <v>0.83461914590225061</v>
      </c>
      <c r="AG216">
        <f t="shared" si="175"/>
        <v>8.9064114939134917</v>
      </c>
      <c r="AH216">
        <v>1379.337943106874</v>
      </c>
      <c r="AI216">
        <v>1363.960969696969</v>
      </c>
      <c r="AJ216">
        <v>1.744509442809419</v>
      </c>
      <c r="AK216">
        <v>64.653264527919617</v>
      </c>
      <c r="AL216">
        <f t="shared" si="176"/>
        <v>0.86863606901939516</v>
      </c>
      <c r="AM216">
        <v>36.072366951647908</v>
      </c>
      <c r="AN216">
        <v>36.844599393939397</v>
      </c>
      <c r="AO216">
        <v>-5.4893052427240302E-5</v>
      </c>
      <c r="AP216">
        <v>87.74884862576603</v>
      </c>
      <c r="AQ216">
        <v>103</v>
      </c>
      <c r="AR216">
        <v>16</v>
      </c>
      <c r="AS216">
        <f t="shared" si="177"/>
        <v>1</v>
      </c>
      <c r="AT216">
        <f t="shared" si="178"/>
        <v>0</v>
      </c>
      <c r="AU216">
        <f t="shared" si="179"/>
        <v>47079.257756863153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1009.5452997992479</v>
      </c>
      <c r="BI216">
        <f t="shared" si="183"/>
        <v>8.9064114939134917</v>
      </c>
      <c r="BJ216" t="e">
        <f t="shared" si="184"/>
        <v>#DIV/0!</v>
      </c>
      <c r="BK216">
        <f t="shared" si="185"/>
        <v>8.8222009410420382E-3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1200.0471428571429</v>
      </c>
      <c r="CQ216">
        <f t="shared" si="197"/>
        <v>1009.5452997992479</v>
      </c>
      <c r="CR216">
        <f t="shared" si="198"/>
        <v>0.84125470054089957</v>
      </c>
      <c r="CS216">
        <f t="shared" si="199"/>
        <v>0.16202157204393627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1657643730</v>
      </c>
      <c r="CZ216">
        <v>1311.194285714286</v>
      </c>
      <c r="DA216">
        <v>1329.298571428571</v>
      </c>
      <c r="DB216">
        <v>36.8386</v>
      </c>
      <c r="DC216">
        <v>36.096885714285712</v>
      </c>
      <c r="DD216">
        <v>1312.501428571429</v>
      </c>
      <c r="DE216">
        <v>36.466928571428568</v>
      </c>
      <c r="DF216">
        <v>650.28242857142868</v>
      </c>
      <c r="DG216">
        <v>101.0501428571429</v>
      </c>
      <c r="DH216">
        <v>9.9913214285714286E-2</v>
      </c>
      <c r="DI216">
        <v>34.532742857142857</v>
      </c>
      <c r="DJ216">
        <v>999.89999999999986</v>
      </c>
      <c r="DK216">
        <v>34.834714285714291</v>
      </c>
      <c r="DL216">
        <v>0</v>
      </c>
      <c r="DM216">
        <v>0</v>
      </c>
      <c r="DN216">
        <v>9005.6242857142861</v>
      </c>
      <c r="DO216">
        <v>0</v>
      </c>
      <c r="DP216">
        <v>1234.775714285714</v>
      </c>
      <c r="DQ216">
        <v>-18.102028571428569</v>
      </c>
      <c r="DR216">
        <v>1361.3428571428569</v>
      </c>
      <c r="DS216">
        <v>1379.0771428571429</v>
      </c>
      <c r="DT216">
        <v>0.74171171428571436</v>
      </c>
      <c r="DU216">
        <v>1329.298571428571</v>
      </c>
      <c r="DV216">
        <v>36.096885714285712</v>
      </c>
      <c r="DW216">
        <v>3.7225514285714292</v>
      </c>
      <c r="DX216">
        <v>3.647601428571428</v>
      </c>
      <c r="DY216">
        <v>27.670485714285711</v>
      </c>
      <c r="DZ216">
        <v>27.322885714285711</v>
      </c>
      <c r="EA216">
        <v>1200.0471428571429</v>
      </c>
      <c r="EB216">
        <v>0.95800385714285718</v>
      </c>
      <c r="EC216">
        <v>4.1996257142857138E-2</v>
      </c>
      <c r="ED216">
        <v>0</v>
      </c>
      <c r="EE216">
        <v>722.00642857142861</v>
      </c>
      <c r="EF216">
        <v>5.0001600000000002</v>
      </c>
      <c r="EG216">
        <v>10037.51</v>
      </c>
      <c r="EH216">
        <v>9515.5757142857146</v>
      </c>
      <c r="EI216">
        <v>48.811999999999998</v>
      </c>
      <c r="EJ216">
        <v>51.454999999999998</v>
      </c>
      <c r="EK216">
        <v>50.088999999999999</v>
      </c>
      <c r="EL216">
        <v>49.936999999999998</v>
      </c>
      <c r="EM216">
        <v>50.517714285714291</v>
      </c>
      <c r="EN216">
        <v>1144.8571428571429</v>
      </c>
      <c r="EO216">
        <v>50.19</v>
      </c>
      <c r="EP216">
        <v>0</v>
      </c>
      <c r="EQ216">
        <v>86268.600000143051</v>
      </c>
      <c r="ER216">
        <v>0</v>
      </c>
      <c r="ES216">
        <v>721.90940000000001</v>
      </c>
      <c r="ET216">
        <v>0.96092307350463491</v>
      </c>
      <c r="EU216">
        <v>63.428460122872799</v>
      </c>
      <c r="EV216">
        <v>10077.5556</v>
      </c>
      <c r="EW216">
        <v>15</v>
      </c>
      <c r="EX216">
        <v>1657642000.5999999</v>
      </c>
      <c r="EY216" t="s">
        <v>416</v>
      </c>
      <c r="EZ216">
        <v>1657642000.5999999</v>
      </c>
      <c r="FA216">
        <v>1657641990.5999999</v>
      </c>
      <c r="FB216">
        <v>8</v>
      </c>
      <c r="FC216">
        <v>5.2999999999999999E-2</v>
      </c>
      <c r="FD216">
        <v>-7.3999999999999996E-2</v>
      </c>
      <c r="FE216">
        <v>-1.3049999999999999</v>
      </c>
      <c r="FF216">
        <v>0.372</v>
      </c>
      <c r="FG216">
        <v>415</v>
      </c>
      <c r="FH216">
        <v>35</v>
      </c>
      <c r="FI216">
        <v>0.02</v>
      </c>
      <c r="FJ216">
        <v>0.06</v>
      </c>
      <c r="FK216">
        <v>-18.154399999999999</v>
      </c>
      <c r="FL216">
        <v>-8.2275422138783777E-2</v>
      </c>
      <c r="FM216">
        <v>7.0369581496552647E-2</v>
      </c>
      <c r="FN216">
        <v>1</v>
      </c>
      <c r="FO216">
        <v>721.87873529411763</v>
      </c>
      <c r="FP216">
        <v>0.21654698053877491</v>
      </c>
      <c r="FQ216">
        <v>0.18692642604599491</v>
      </c>
      <c r="FR216">
        <v>1</v>
      </c>
      <c r="FS216">
        <v>0.82037897500000001</v>
      </c>
      <c r="FT216">
        <v>-0.32252518198874641</v>
      </c>
      <c r="FU216">
        <v>3.8620302268034798E-2</v>
      </c>
      <c r="FV216">
        <v>0</v>
      </c>
      <c r="FW216">
        <v>2</v>
      </c>
      <c r="FX216">
        <v>3</v>
      </c>
      <c r="FY216" t="s">
        <v>417</v>
      </c>
      <c r="FZ216">
        <v>3.3686799999999999</v>
      </c>
      <c r="GA216">
        <v>2.8937300000000001</v>
      </c>
      <c r="GB216">
        <v>0.21515999999999999</v>
      </c>
      <c r="GC216">
        <v>0.21964500000000001</v>
      </c>
      <c r="GD216">
        <v>0.14837900000000001</v>
      </c>
      <c r="GE216">
        <v>0.14901200000000001</v>
      </c>
      <c r="GF216">
        <v>27041</v>
      </c>
      <c r="GG216">
        <v>23399.8</v>
      </c>
      <c r="GH216">
        <v>30812.799999999999</v>
      </c>
      <c r="GI216">
        <v>27965.3</v>
      </c>
      <c r="GJ216">
        <v>34587.9</v>
      </c>
      <c r="GK216">
        <v>33594.6</v>
      </c>
      <c r="GL216">
        <v>40178.6</v>
      </c>
      <c r="GM216">
        <v>38997.199999999997</v>
      </c>
      <c r="GN216">
        <v>2.1597200000000001</v>
      </c>
      <c r="GO216">
        <v>1.5718300000000001</v>
      </c>
      <c r="GP216">
        <v>0</v>
      </c>
      <c r="GQ216">
        <v>4.99338E-2</v>
      </c>
      <c r="GR216">
        <v>999.9</v>
      </c>
      <c r="GS216">
        <v>34.025599999999997</v>
      </c>
      <c r="GT216">
        <v>61.9</v>
      </c>
      <c r="GU216">
        <v>39.6</v>
      </c>
      <c r="GV216">
        <v>44.452300000000001</v>
      </c>
      <c r="GW216">
        <v>50.530900000000003</v>
      </c>
      <c r="GX216">
        <v>40.540900000000001</v>
      </c>
      <c r="GY216">
        <v>1</v>
      </c>
      <c r="GZ216">
        <v>0.70385200000000003</v>
      </c>
      <c r="HA216">
        <v>2.1651199999999999</v>
      </c>
      <c r="HB216">
        <v>20.193300000000001</v>
      </c>
      <c r="HC216">
        <v>5.2142900000000001</v>
      </c>
      <c r="HD216">
        <v>11.974</v>
      </c>
      <c r="HE216">
        <v>4.9901</v>
      </c>
      <c r="HF216">
        <v>3.2924799999999999</v>
      </c>
      <c r="HG216">
        <v>7765.1</v>
      </c>
      <c r="HH216">
        <v>9999</v>
      </c>
      <c r="HI216">
        <v>9999</v>
      </c>
      <c r="HJ216">
        <v>780.9</v>
      </c>
      <c r="HK216">
        <v>4.9713200000000004</v>
      </c>
      <c r="HL216">
        <v>1.87436</v>
      </c>
      <c r="HM216">
        <v>1.87063</v>
      </c>
      <c r="HN216">
        <v>1.87029</v>
      </c>
      <c r="HO216">
        <v>1.8748499999999999</v>
      </c>
      <c r="HP216">
        <v>1.8716200000000001</v>
      </c>
      <c r="HQ216">
        <v>1.86707</v>
      </c>
      <c r="HR216">
        <v>1.87805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-1.3</v>
      </c>
      <c r="IG216">
        <v>0.37169999999999997</v>
      </c>
      <c r="IH216">
        <v>-1.305000000000007</v>
      </c>
      <c r="II216">
        <v>0</v>
      </c>
      <c r="IJ216">
        <v>0</v>
      </c>
      <c r="IK216">
        <v>0</v>
      </c>
      <c r="IL216">
        <v>0.37166500000000008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28.9</v>
      </c>
      <c r="IU216">
        <v>29</v>
      </c>
      <c r="IV216">
        <v>2.7343799999999998</v>
      </c>
      <c r="IW216">
        <v>2.5537100000000001</v>
      </c>
      <c r="IX216">
        <v>1.49902</v>
      </c>
      <c r="IY216">
        <v>2.2936999999999999</v>
      </c>
      <c r="IZ216">
        <v>1.69678</v>
      </c>
      <c r="JA216">
        <v>2.3913600000000002</v>
      </c>
      <c r="JB216">
        <v>44.445599999999999</v>
      </c>
      <c r="JC216">
        <v>15.8832</v>
      </c>
      <c r="JD216">
        <v>18</v>
      </c>
      <c r="JE216">
        <v>585.85799999999995</v>
      </c>
      <c r="JF216">
        <v>289.96100000000001</v>
      </c>
      <c r="JG216">
        <v>30.000900000000001</v>
      </c>
      <c r="JH216">
        <v>36.353099999999998</v>
      </c>
      <c r="JI216">
        <v>30.000699999999998</v>
      </c>
      <c r="JJ216">
        <v>36.0167</v>
      </c>
      <c r="JK216">
        <v>35.9985</v>
      </c>
      <c r="JL216">
        <v>54.777700000000003</v>
      </c>
      <c r="JM216">
        <v>24.9361</v>
      </c>
      <c r="JN216">
        <v>83.153700000000001</v>
      </c>
      <c r="JO216">
        <v>30</v>
      </c>
      <c r="JP216">
        <v>1341.17</v>
      </c>
      <c r="JQ216">
        <v>36.123899999999999</v>
      </c>
      <c r="JR216">
        <v>98.212800000000001</v>
      </c>
      <c r="JS216">
        <v>98.194500000000005</v>
      </c>
    </row>
    <row r="217" spans="1:279" x14ac:dyDescent="0.2">
      <c r="A217">
        <v>202</v>
      </c>
      <c r="B217">
        <v>1657643736</v>
      </c>
      <c r="C217">
        <v>802.5</v>
      </c>
      <c r="D217" t="s">
        <v>824</v>
      </c>
      <c r="E217" t="s">
        <v>825</v>
      </c>
      <c r="F217">
        <v>4</v>
      </c>
      <c r="G217">
        <v>1657643733.6875</v>
      </c>
      <c r="H217">
        <f t="shared" si="150"/>
        <v>8.6214563826669951E-4</v>
      </c>
      <c r="I217">
        <f t="shared" si="151"/>
        <v>0.86214563826669954</v>
      </c>
      <c r="J217">
        <f t="shared" si="152"/>
        <v>8.9421556073195454</v>
      </c>
      <c r="K217">
        <f t="shared" si="153"/>
        <v>1317.37375</v>
      </c>
      <c r="L217">
        <f t="shared" si="154"/>
        <v>961.76147928373211</v>
      </c>
      <c r="M217">
        <f t="shared" si="155"/>
        <v>97.282505449281885</v>
      </c>
      <c r="N217">
        <f t="shared" si="156"/>
        <v>133.25280932291093</v>
      </c>
      <c r="O217">
        <f t="shared" si="157"/>
        <v>4.4999409300448906E-2</v>
      </c>
      <c r="P217">
        <f t="shared" si="158"/>
        <v>2.7632658372207302</v>
      </c>
      <c r="Q217">
        <f t="shared" si="159"/>
        <v>4.4596230574031212E-2</v>
      </c>
      <c r="R217">
        <f t="shared" si="160"/>
        <v>2.7908566922628976E-2</v>
      </c>
      <c r="S217">
        <f t="shared" si="161"/>
        <v>194.42054476462846</v>
      </c>
      <c r="T217">
        <f t="shared" si="162"/>
        <v>35.490176282069342</v>
      </c>
      <c r="U217">
        <f t="shared" si="163"/>
        <v>34.825487499999987</v>
      </c>
      <c r="V217">
        <f t="shared" si="164"/>
        <v>5.5940146272767564</v>
      </c>
      <c r="W217">
        <f t="shared" si="165"/>
        <v>67.787709987615912</v>
      </c>
      <c r="X217">
        <f t="shared" si="166"/>
        <v>3.7286647080577833</v>
      </c>
      <c r="Y217">
        <f t="shared" si="167"/>
        <v>5.5005025376118626</v>
      </c>
      <c r="Z217">
        <f t="shared" si="168"/>
        <v>1.8653499192189731</v>
      </c>
      <c r="AA217">
        <f t="shared" si="169"/>
        <v>-38.020622647561446</v>
      </c>
      <c r="AB217">
        <f t="shared" si="170"/>
        <v>-45.243157139791066</v>
      </c>
      <c r="AC217">
        <f t="shared" si="171"/>
        <v>-3.8116446617881734</v>
      </c>
      <c r="AD217">
        <f t="shared" si="172"/>
        <v>107.34512031548778</v>
      </c>
      <c r="AE217">
        <f t="shared" si="173"/>
        <v>18.52664581582944</v>
      </c>
      <c r="AF217">
        <f t="shared" si="174"/>
        <v>0.79397774126808041</v>
      </c>
      <c r="AG217">
        <f t="shared" si="175"/>
        <v>8.9421556073195454</v>
      </c>
      <c r="AH217">
        <v>1386.3472750575061</v>
      </c>
      <c r="AI217">
        <v>1370.95109090909</v>
      </c>
      <c r="AJ217">
        <v>1.7405823005932459</v>
      </c>
      <c r="AK217">
        <v>64.653264527919617</v>
      </c>
      <c r="AL217">
        <f t="shared" si="176"/>
        <v>0.86214563826669954</v>
      </c>
      <c r="AM217">
        <v>36.156864810716968</v>
      </c>
      <c r="AN217">
        <v>36.877007878787872</v>
      </c>
      <c r="AO217">
        <v>8.6267299311129537E-3</v>
      </c>
      <c r="AP217">
        <v>87.74884862576603</v>
      </c>
      <c r="AQ217">
        <v>102</v>
      </c>
      <c r="AR217">
        <v>16</v>
      </c>
      <c r="AS217">
        <f t="shared" si="177"/>
        <v>1</v>
      </c>
      <c r="AT217">
        <f t="shared" si="178"/>
        <v>0</v>
      </c>
      <c r="AU217">
        <f t="shared" si="179"/>
        <v>46982.424313750649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1009.4773138676831</v>
      </c>
      <c r="BI217">
        <f t="shared" si="183"/>
        <v>8.9421556073195454</v>
      </c>
      <c r="BJ217" t="e">
        <f t="shared" si="184"/>
        <v>#DIV/0!</v>
      </c>
      <c r="BK217">
        <f t="shared" si="185"/>
        <v>8.8582036312027865E-3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1199.9662499999999</v>
      </c>
      <c r="CQ217">
        <f t="shared" si="197"/>
        <v>1009.4773138676831</v>
      </c>
      <c r="CR217">
        <f t="shared" si="198"/>
        <v>0.84125475517972537</v>
      </c>
      <c r="CS217">
        <f t="shared" si="199"/>
        <v>0.16202167749686999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1657643733.6875</v>
      </c>
      <c r="CZ217">
        <v>1317.37375</v>
      </c>
      <c r="DA217">
        <v>1335.4324999999999</v>
      </c>
      <c r="DB217">
        <v>36.8626</v>
      </c>
      <c r="DC217">
        <v>36.157037500000001</v>
      </c>
      <c r="DD217">
        <v>1318.68</v>
      </c>
      <c r="DE217">
        <v>36.490924999999997</v>
      </c>
      <c r="DF217">
        <v>650.29787499999998</v>
      </c>
      <c r="DG217">
        <v>101.05025000000001</v>
      </c>
      <c r="DH217">
        <v>0.1000950125</v>
      </c>
      <c r="DI217">
        <v>34.521787500000002</v>
      </c>
      <c r="DJ217">
        <v>999.9</v>
      </c>
      <c r="DK217">
        <v>34.825487499999987</v>
      </c>
      <c r="DL217">
        <v>0</v>
      </c>
      <c r="DM217">
        <v>0</v>
      </c>
      <c r="DN217">
        <v>8986.4837499999994</v>
      </c>
      <c r="DO217">
        <v>0</v>
      </c>
      <c r="DP217">
        <v>924.99874999999997</v>
      </c>
      <c r="DQ217">
        <v>-18.057925000000001</v>
      </c>
      <c r="DR217">
        <v>1367.7950000000001</v>
      </c>
      <c r="DS217">
        <v>1385.5287499999999</v>
      </c>
      <c r="DT217">
        <v>0.70556700000000006</v>
      </c>
      <c r="DU217">
        <v>1335.4324999999999</v>
      </c>
      <c r="DV217">
        <v>36.157037500000001</v>
      </c>
      <c r="DW217">
        <v>3.7249724999999998</v>
      </c>
      <c r="DX217">
        <v>3.6536749999999998</v>
      </c>
      <c r="DY217">
        <v>27.6816125</v>
      </c>
      <c r="DZ217">
        <v>27.351299999999998</v>
      </c>
      <c r="EA217">
        <v>1199.9662499999999</v>
      </c>
      <c r="EB217">
        <v>0.95800287500000003</v>
      </c>
      <c r="EC217">
        <v>4.1997212499999999E-2</v>
      </c>
      <c r="ED217">
        <v>0</v>
      </c>
      <c r="EE217">
        <v>721.92962499999999</v>
      </c>
      <c r="EF217">
        <v>5.0001600000000002</v>
      </c>
      <c r="EG217">
        <v>9882.16</v>
      </c>
      <c r="EH217">
        <v>9514.9162500000002</v>
      </c>
      <c r="EI217">
        <v>48.796499999999988</v>
      </c>
      <c r="EJ217">
        <v>51.492125000000001</v>
      </c>
      <c r="EK217">
        <v>50.069875000000003</v>
      </c>
      <c r="EL217">
        <v>49.936999999999998</v>
      </c>
      <c r="EM217">
        <v>50.53875</v>
      </c>
      <c r="EN217">
        <v>1144.7762499999999</v>
      </c>
      <c r="EO217">
        <v>50.188749999999999</v>
      </c>
      <c r="EP217">
        <v>0</v>
      </c>
      <c r="EQ217">
        <v>86272.799999952316</v>
      </c>
      <c r="ER217">
        <v>0</v>
      </c>
      <c r="ES217">
        <v>721.93892307692306</v>
      </c>
      <c r="ET217">
        <v>6.1538472617228418E-2</v>
      </c>
      <c r="EU217">
        <v>-1134.7295722681611</v>
      </c>
      <c r="EV217">
        <v>10039.536923076919</v>
      </c>
      <c r="EW217">
        <v>15</v>
      </c>
      <c r="EX217">
        <v>1657642000.5999999</v>
      </c>
      <c r="EY217" t="s">
        <v>416</v>
      </c>
      <c r="EZ217">
        <v>1657642000.5999999</v>
      </c>
      <c r="FA217">
        <v>1657641990.5999999</v>
      </c>
      <c r="FB217">
        <v>8</v>
      </c>
      <c r="FC217">
        <v>5.2999999999999999E-2</v>
      </c>
      <c r="FD217">
        <v>-7.3999999999999996E-2</v>
      </c>
      <c r="FE217">
        <v>-1.3049999999999999</v>
      </c>
      <c r="FF217">
        <v>0.372</v>
      </c>
      <c r="FG217">
        <v>415</v>
      </c>
      <c r="FH217">
        <v>35</v>
      </c>
      <c r="FI217">
        <v>0.02</v>
      </c>
      <c r="FJ217">
        <v>0.06</v>
      </c>
      <c r="FK217">
        <v>-18.139387500000002</v>
      </c>
      <c r="FL217">
        <v>0.33046941838651162</v>
      </c>
      <c r="FM217">
        <v>8.1306344117479251E-2</v>
      </c>
      <c r="FN217">
        <v>1</v>
      </c>
      <c r="FO217">
        <v>721.92499999999995</v>
      </c>
      <c r="FP217">
        <v>0.61362872677599922</v>
      </c>
      <c r="FQ217">
        <v>0.21202122535256221</v>
      </c>
      <c r="FR217">
        <v>1</v>
      </c>
      <c r="FS217">
        <v>0.78704767499999995</v>
      </c>
      <c r="FT217">
        <v>-0.43219054784240191</v>
      </c>
      <c r="FU217">
        <v>5.0253226382684868E-2</v>
      </c>
      <c r="FV217">
        <v>0</v>
      </c>
      <c r="FW217">
        <v>2</v>
      </c>
      <c r="FX217">
        <v>3</v>
      </c>
      <c r="FY217" t="s">
        <v>417</v>
      </c>
      <c r="FZ217">
        <v>3.3686799999999999</v>
      </c>
      <c r="GA217">
        <v>2.8936899999999999</v>
      </c>
      <c r="GB217">
        <v>0.21584</v>
      </c>
      <c r="GC217">
        <v>0.220333</v>
      </c>
      <c r="GD217">
        <v>0.14846500000000001</v>
      </c>
      <c r="GE217">
        <v>0.14905599999999999</v>
      </c>
      <c r="GF217">
        <v>27016.6</v>
      </c>
      <c r="GG217">
        <v>23379.4</v>
      </c>
      <c r="GH217">
        <v>30811.9</v>
      </c>
      <c r="GI217">
        <v>27965.7</v>
      </c>
      <c r="GJ217">
        <v>34583.699999999997</v>
      </c>
      <c r="GK217">
        <v>33593.300000000003</v>
      </c>
      <c r="GL217">
        <v>40177.699999999997</v>
      </c>
      <c r="GM217">
        <v>38997.699999999997</v>
      </c>
      <c r="GN217">
        <v>2.1602999999999999</v>
      </c>
      <c r="GO217">
        <v>1.57192</v>
      </c>
      <c r="GP217">
        <v>0</v>
      </c>
      <c r="GQ217">
        <v>5.0209499999999997E-2</v>
      </c>
      <c r="GR217">
        <v>999.9</v>
      </c>
      <c r="GS217">
        <v>34.0092</v>
      </c>
      <c r="GT217">
        <v>61.8</v>
      </c>
      <c r="GU217">
        <v>39.6</v>
      </c>
      <c r="GV217">
        <v>44.379800000000003</v>
      </c>
      <c r="GW217">
        <v>50.380899999999997</v>
      </c>
      <c r="GX217">
        <v>40.917499999999997</v>
      </c>
      <c r="GY217">
        <v>1</v>
      </c>
      <c r="GZ217">
        <v>0.70435700000000001</v>
      </c>
      <c r="HA217">
        <v>2.1654399999999998</v>
      </c>
      <c r="HB217">
        <v>20.1934</v>
      </c>
      <c r="HC217">
        <v>5.2144399999999997</v>
      </c>
      <c r="HD217">
        <v>11.974</v>
      </c>
      <c r="HE217">
        <v>4.9899500000000003</v>
      </c>
      <c r="HF217">
        <v>3.2924500000000001</v>
      </c>
      <c r="HG217">
        <v>7765.3</v>
      </c>
      <c r="HH217">
        <v>9999</v>
      </c>
      <c r="HI217">
        <v>9999</v>
      </c>
      <c r="HJ217">
        <v>780.9</v>
      </c>
      <c r="HK217">
        <v>4.9713200000000004</v>
      </c>
      <c r="HL217">
        <v>1.87436</v>
      </c>
      <c r="HM217">
        <v>1.87063</v>
      </c>
      <c r="HN217">
        <v>1.8703000000000001</v>
      </c>
      <c r="HO217">
        <v>1.87486</v>
      </c>
      <c r="HP217">
        <v>1.8716200000000001</v>
      </c>
      <c r="HQ217">
        <v>1.86707</v>
      </c>
      <c r="HR217">
        <v>1.87805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-1.31</v>
      </c>
      <c r="IG217">
        <v>0.37169999999999997</v>
      </c>
      <c r="IH217">
        <v>-1.305000000000007</v>
      </c>
      <c r="II217">
        <v>0</v>
      </c>
      <c r="IJ217">
        <v>0</v>
      </c>
      <c r="IK217">
        <v>0</v>
      </c>
      <c r="IL217">
        <v>0.37166500000000008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28.9</v>
      </c>
      <c r="IU217">
        <v>29.1</v>
      </c>
      <c r="IV217">
        <v>2.7453599999999998</v>
      </c>
      <c r="IW217">
        <v>2.5512700000000001</v>
      </c>
      <c r="IX217">
        <v>1.49902</v>
      </c>
      <c r="IY217">
        <v>2.2936999999999999</v>
      </c>
      <c r="IZ217">
        <v>1.69678</v>
      </c>
      <c r="JA217">
        <v>2.4047900000000002</v>
      </c>
      <c r="JB217">
        <v>44.445599999999999</v>
      </c>
      <c r="JC217">
        <v>15.891999999999999</v>
      </c>
      <c r="JD217">
        <v>18</v>
      </c>
      <c r="JE217">
        <v>586.32399999999996</v>
      </c>
      <c r="JF217">
        <v>290.03100000000001</v>
      </c>
      <c r="JG217">
        <v>30.000499999999999</v>
      </c>
      <c r="JH217">
        <v>36.357300000000002</v>
      </c>
      <c r="JI217">
        <v>30.000599999999999</v>
      </c>
      <c r="JJ217">
        <v>36.022399999999998</v>
      </c>
      <c r="JK217">
        <v>36.002899999999997</v>
      </c>
      <c r="JL217">
        <v>55.005899999999997</v>
      </c>
      <c r="JM217">
        <v>24.9361</v>
      </c>
      <c r="JN217">
        <v>83.153700000000001</v>
      </c>
      <c r="JO217">
        <v>30</v>
      </c>
      <c r="JP217">
        <v>1347.85</v>
      </c>
      <c r="JQ217">
        <v>36.1126</v>
      </c>
      <c r="JR217">
        <v>98.210300000000004</v>
      </c>
      <c r="JS217">
        <v>98.195700000000002</v>
      </c>
    </row>
    <row r="218" spans="1:279" x14ac:dyDescent="0.2">
      <c r="A218">
        <v>203</v>
      </c>
      <c r="B218">
        <v>1657643740</v>
      </c>
      <c r="C218">
        <v>806.5</v>
      </c>
      <c r="D218" t="s">
        <v>826</v>
      </c>
      <c r="E218" t="s">
        <v>827</v>
      </c>
      <c r="F218">
        <v>4</v>
      </c>
      <c r="G218">
        <v>1657643738</v>
      </c>
      <c r="H218">
        <f t="shared" si="150"/>
        <v>8.6313659975012925E-4</v>
      </c>
      <c r="I218">
        <f t="shared" si="151"/>
        <v>0.86313659975012924</v>
      </c>
      <c r="J218">
        <f t="shared" si="152"/>
        <v>8.8680497782407706</v>
      </c>
      <c r="K218">
        <f t="shared" si="153"/>
        <v>1324.5742857142859</v>
      </c>
      <c r="L218">
        <f t="shared" si="154"/>
        <v>973.04471562955553</v>
      </c>
      <c r="M218">
        <f t="shared" si="155"/>
        <v>98.425244844754175</v>
      </c>
      <c r="N218">
        <f t="shared" si="156"/>
        <v>133.98310097408438</v>
      </c>
      <c r="O218">
        <f t="shared" si="157"/>
        <v>4.5225262218730536E-2</v>
      </c>
      <c r="P218">
        <f t="shared" si="158"/>
        <v>2.7662720574021376</v>
      </c>
      <c r="Q218">
        <f t="shared" si="159"/>
        <v>4.4818484213826969E-2</v>
      </c>
      <c r="R218">
        <f t="shared" si="160"/>
        <v>2.8047794960847479E-2</v>
      </c>
      <c r="S218">
        <f t="shared" si="161"/>
        <v>194.43398061254936</v>
      </c>
      <c r="T218">
        <f t="shared" si="162"/>
        <v>35.483120795725569</v>
      </c>
      <c r="U218">
        <f t="shared" si="163"/>
        <v>34.812228571428577</v>
      </c>
      <c r="V218">
        <f t="shared" si="164"/>
        <v>5.5899034177031375</v>
      </c>
      <c r="W218">
        <f t="shared" si="165"/>
        <v>67.863888028634662</v>
      </c>
      <c r="X218">
        <f t="shared" si="166"/>
        <v>3.7316308421053068</v>
      </c>
      <c r="Y218">
        <f t="shared" si="167"/>
        <v>5.4986988669596606</v>
      </c>
      <c r="Z218">
        <f t="shared" si="168"/>
        <v>1.8582725755978307</v>
      </c>
      <c r="AA218">
        <f t="shared" si="169"/>
        <v>-38.064324048980701</v>
      </c>
      <c r="AB218">
        <f t="shared" si="170"/>
        <v>-44.195168799818447</v>
      </c>
      <c r="AC218">
        <f t="shared" si="171"/>
        <v>-3.718959971436639</v>
      </c>
      <c r="AD218">
        <f t="shared" si="172"/>
        <v>108.45552779231357</v>
      </c>
      <c r="AE218">
        <f t="shared" si="173"/>
        <v>18.67099267013219</v>
      </c>
      <c r="AF218">
        <f t="shared" si="174"/>
        <v>0.81618348994105072</v>
      </c>
      <c r="AG218">
        <f t="shared" si="175"/>
        <v>8.8680497782407706</v>
      </c>
      <c r="AH218">
        <v>1393.463612111281</v>
      </c>
      <c r="AI218">
        <v>1377.984787878788</v>
      </c>
      <c r="AJ218">
        <v>1.779618271728225</v>
      </c>
      <c r="AK218">
        <v>64.653264527919617</v>
      </c>
      <c r="AL218">
        <f t="shared" si="176"/>
        <v>0.86313659975012924</v>
      </c>
      <c r="AM218">
        <v>36.165260815289571</v>
      </c>
      <c r="AN218">
        <v>36.899044242424218</v>
      </c>
      <c r="AO218">
        <v>6.2290558001220388E-3</v>
      </c>
      <c r="AP218">
        <v>87.74884862576603</v>
      </c>
      <c r="AQ218">
        <v>102</v>
      </c>
      <c r="AR218">
        <v>16</v>
      </c>
      <c r="AS218">
        <f t="shared" si="177"/>
        <v>1</v>
      </c>
      <c r="AT218">
        <f t="shared" si="178"/>
        <v>0</v>
      </c>
      <c r="AU218">
        <f t="shared" si="179"/>
        <v>47065.566658709686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1009.5476997992483</v>
      </c>
      <c r="BI218">
        <f t="shared" si="183"/>
        <v>8.8680497782407706</v>
      </c>
      <c r="BJ218" t="e">
        <f t="shared" si="184"/>
        <v>#DIV/0!</v>
      </c>
      <c r="BK218">
        <f t="shared" si="185"/>
        <v>8.7841810545496862E-3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1200.05</v>
      </c>
      <c r="CQ218">
        <f t="shared" si="197"/>
        <v>1009.5476997992483</v>
      </c>
      <c r="CR218">
        <f t="shared" si="198"/>
        <v>0.84125469755364224</v>
      </c>
      <c r="CS218">
        <f t="shared" si="199"/>
        <v>0.16202156627852954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1657643738</v>
      </c>
      <c r="CZ218">
        <v>1324.5742857142859</v>
      </c>
      <c r="DA218">
        <v>1342.798571428571</v>
      </c>
      <c r="DB218">
        <v>36.891385714285711</v>
      </c>
      <c r="DC218">
        <v>36.166114285714279</v>
      </c>
      <c r="DD218">
        <v>1325.8785714285709</v>
      </c>
      <c r="DE218">
        <v>36.519728571428573</v>
      </c>
      <c r="DF218">
        <v>650.30000000000007</v>
      </c>
      <c r="DG218">
        <v>101.0517142857143</v>
      </c>
      <c r="DH218">
        <v>0.1001066571428571</v>
      </c>
      <c r="DI218">
        <v>34.515885714285723</v>
      </c>
      <c r="DJ218">
        <v>999.89999999999986</v>
      </c>
      <c r="DK218">
        <v>34.812228571428577</v>
      </c>
      <c r="DL218">
        <v>0</v>
      </c>
      <c r="DM218">
        <v>0</v>
      </c>
      <c r="DN218">
        <v>9002.3214285714294</v>
      </c>
      <c r="DO218">
        <v>0</v>
      </c>
      <c r="DP218">
        <v>903.36685714285727</v>
      </c>
      <c r="DQ218">
        <v>-18.225642857142859</v>
      </c>
      <c r="DR218">
        <v>1375.3114285714289</v>
      </c>
      <c r="DS218">
        <v>1393.1857142857141</v>
      </c>
      <c r="DT218">
        <v>0.72527042857142854</v>
      </c>
      <c r="DU218">
        <v>1342.798571428571</v>
      </c>
      <c r="DV218">
        <v>36.166114285714279</v>
      </c>
      <c r="DW218">
        <v>3.7279314285714289</v>
      </c>
      <c r="DX218">
        <v>3.6546414285714279</v>
      </c>
      <c r="DY218">
        <v>27.69518571428571</v>
      </c>
      <c r="DZ218">
        <v>27.355814285714281</v>
      </c>
      <c r="EA218">
        <v>1200.05</v>
      </c>
      <c r="EB218">
        <v>0.95800542857142867</v>
      </c>
      <c r="EC218">
        <v>4.1994728571428573E-2</v>
      </c>
      <c r="ED218">
        <v>0</v>
      </c>
      <c r="EE218">
        <v>721.95285714285717</v>
      </c>
      <c r="EF218">
        <v>5.0001600000000002</v>
      </c>
      <c r="EG218">
        <v>9939.1585714285702</v>
      </c>
      <c r="EH218">
        <v>9515.5942857142854</v>
      </c>
      <c r="EI218">
        <v>48.811999999999998</v>
      </c>
      <c r="EJ218">
        <v>51.454999999999998</v>
      </c>
      <c r="EK218">
        <v>50.061999999999998</v>
      </c>
      <c r="EL218">
        <v>49.954999999999998</v>
      </c>
      <c r="EM218">
        <v>50.544285714285721</v>
      </c>
      <c r="EN218">
        <v>1144.8599999999999</v>
      </c>
      <c r="EO218">
        <v>50.19</v>
      </c>
      <c r="EP218">
        <v>0</v>
      </c>
      <c r="EQ218">
        <v>86276.400000095367</v>
      </c>
      <c r="ER218">
        <v>0</v>
      </c>
      <c r="ES218">
        <v>721.93923076923079</v>
      </c>
      <c r="ET218">
        <v>0.13811967214080689</v>
      </c>
      <c r="EU218">
        <v>-1402.4988048011919</v>
      </c>
      <c r="EV218">
        <v>10009.12576923077</v>
      </c>
      <c r="EW218">
        <v>15</v>
      </c>
      <c r="EX218">
        <v>1657642000.5999999</v>
      </c>
      <c r="EY218" t="s">
        <v>416</v>
      </c>
      <c r="EZ218">
        <v>1657642000.5999999</v>
      </c>
      <c r="FA218">
        <v>1657641990.5999999</v>
      </c>
      <c r="FB218">
        <v>8</v>
      </c>
      <c r="FC218">
        <v>5.2999999999999999E-2</v>
      </c>
      <c r="FD218">
        <v>-7.3999999999999996E-2</v>
      </c>
      <c r="FE218">
        <v>-1.3049999999999999</v>
      </c>
      <c r="FF218">
        <v>0.372</v>
      </c>
      <c r="FG218">
        <v>415</v>
      </c>
      <c r="FH218">
        <v>35</v>
      </c>
      <c r="FI218">
        <v>0.02</v>
      </c>
      <c r="FJ218">
        <v>0.06</v>
      </c>
      <c r="FK218">
        <v>-18.146002500000002</v>
      </c>
      <c r="FL218">
        <v>2.1344465290805251E-2</v>
      </c>
      <c r="FM218">
        <v>8.4216582356148539E-2</v>
      </c>
      <c r="FN218">
        <v>1</v>
      </c>
      <c r="FO218">
        <v>721.9288529411765</v>
      </c>
      <c r="FP218">
        <v>0.46669213592159708</v>
      </c>
      <c r="FQ218">
        <v>0.23300493965388769</v>
      </c>
      <c r="FR218">
        <v>1</v>
      </c>
      <c r="FS218">
        <v>0.76712322500000008</v>
      </c>
      <c r="FT218">
        <v>-0.46681151594746728</v>
      </c>
      <c r="FU218">
        <v>5.2357321943777582E-2</v>
      </c>
      <c r="FV218">
        <v>0</v>
      </c>
      <c r="FW218">
        <v>2</v>
      </c>
      <c r="FX218">
        <v>3</v>
      </c>
      <c r="FY218" t="s">
        <v>417</v>
      </c>
      <c r="FZ218">
        <v>3.36876</v>
      </c>
      <c r="GA218">
        <v>2.8938899999999999</v>
      </c>
      <c r="GB218">
        <v>0.21653</v>
      </c>
      <c r="GC218">
        <v>0.22103100000000001</v>
      </c>
      <c r="GD218">
        <v>0.14852299999999999</v>
      </c>
      <c r="GE218">
        <v>0.14907500000000001</v>
      </c>
      <c r="GF218">
        <v>26992.5</v>
      </c>
      <c r="GG218">
        <v>23357.8</v>
      </c>
      <c r="GH218">
        <v>30811.599999999999</v>
      </c>
      <c r="GI218">
        <v>27965</v>
      </c>
      <c r="GJ218">
        <v>34581.199999999997</v>
      </c>
      <c r="GK218">
        <v>33591.5</v>
      </c>
      <c r="GL218">
        <v>40177.5</v>
      </c>
      <c r="GM218">
        <v>38996.5</v>
      </c>
      <c r="GN218">
        <v>2.1605799999999999</v>
      </c>
      <c r="GO218">
        <v>1.57185</v>
      </c>
      <c r="GP218">
        <v>0</v>
      </c>
      <c r="GQ218">
        <v>4.9766199999999997E-2</v>
      </c>
      <c r="GR218">
        <v>999.9</v>
      </c>
      <c r="GS218">
        <v>33.990200000000002</v>
      </c>
      <c r="GT218">
        <v>61.8</v>
      </c>
      <c r="GU218">
        <v>39.6</v>
      </c>
      <c r="GV218">
        <v>44.377699999999997</v>
      </c>
      <c r="GW218">
        <v>50.770899999999997</v>
      </c>
      <c r="GX218">
        <v>41.033700000000003</v>
      </c>
      <c r="GY218">
        <v>1</v>
      </c>
      <c r="GZ218">
        <v>0.70475100000000002</v>
      </c>
      <c r="HA218">
        <v>2.1646899999999998</v>
      </c>
      <c r="HB218">
        <v>20.1934</v>
      </c>
      <c r="HC218">
        <v>5.2144399999999997</v>
      </c>
      <c r="HD218">
        <v>11.974</v>
      </c>
      <c r="HE218">
        <v>4.9901</v>
      </c>
      <c r="HF218">
        <v>3.2924799999999999</v>
      </c>
      <c r="HG218">
        <v>7765.3</v>
      </c>
      <c r="HH218">
        <v>9999</v>
      </c>
      <c r="HI218">
        <v>9999</v>
      </c>
      <c r="HJ218">
        <v>780.9</v>
      </c>
      <c r="HK218">
        <v>4.9713399999999996</v>
      </c>
      <c r="HL218">
        <v>1.87435</v>
      </c>
      <c r="HM218">
        <v>1.8706</v>
      </c>
      <c r="HN218">
        <v>1.87032</v>
      </c>
      <c r="HO218">
        <v>1.8748499999999999</v>
      </c>
      <c r="HP218">
        <v>1.8716200000000001</v>
      </c>
      <c r="HQ218">
        <v>1.86707</v>
      </c>
      <c r="HR218">
        <v>1.8780399999999999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-1.3</v>
      </c>
      <c r="IG218">
        <v>0.37159999999999999</v>
      </c>
      <c r="IH218">
        <v>-1.305000000000007</v>
      </c>
      <c r="II218">
        <v>0</v>
      </c>
      <c r="IJ218">
        <v>0</v>
      </c>
      <c r="IK218">
        <v>0</v>
      </c>
      <c r="IL218">
        <v>0.37166500000000008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29</v>
      </c>
      <c r="IU218">
        <v>29.2</v>
      </c>
      <c r="IV218">
        <v>2.7563499999999999</v>
      </c>
      <c r="IW218">
        <v>2.5476100000000002</v>
      </c>
      <c r="IX218">
        <v>1.49902</v>
      </c>
      <c r="IY218">
        <v>2.2936999999999999</v>
      </c>
      <c r="IZ218">
        <v>1.69678</v>
      </c>
      <c r="JA218">
        <v>2.3999000000000001</v>
      </c>
      <c r="JB218">
        <v>44.445599999999999</v>
      </c>
      <c r="JC218">
        <v>15.891999999999999</v>
      </c>
      <c r="JD218">
        <v>18</v>
      </c>
      <c r="JE218">
        <v>586.56600000000003</v>
      </c>
      <c r="JF218">
        <v>290.01600000000002</v>
      </c>
      <c r="JG218">
        <v>30.0002</v>
      </c>
      <c r="JH218">
        <v>36.363199999999999</v>
      </c>
      <c r="JI218">
        <v>30.000599999999999</v>
      </c>
      <c r="JJ218">
        <v>36.0274</v>
      </c>
      <c r="JK218">
        <v>36.007599999999996</v>
      </c>
      <c r="JL218">
        <v>55.228400000000001</v>
      </c>
      <c r="JM218">
        <v>24.9361</v>
      </c>
      <c r="JN218">
        <v>83.153700000000001</v>
      </c>
      <c r="JO218">
        <v>30</v>
      </c>
      <c r="JP218">
        <v>1354.53</v>
      </c>
      <c r="JQ218">
        <v>36.1126</v>
      </c>
      <c r="JR218">
        <v>98.209699999999998</v>
      </c>
      <c r="JS218">
        <v>98.192999999999998</v>
      </c>
    </row>
    <row r="219" spans="1:279" x14ac:dyDescent="0.2">
      <c r="A219">
        <v>204</v>
      </c>
      <c r="B219">
        <v>1657643744</v>
      </c>
      <c r="C219">
        <v>810.5</v>
      </c>
      <c r="D219" t="s">
        <v>828</v>
      </c>
      <c r="E219" t="s">
        <v>829</v>
      </c>
      <c r="F219">
        <v>4</v>
      </c>
      <c r="G219">
        <v>1657643741.6875</v>
      </c>
      <c r="H219">
        <f t="shared" si="150"/>
        <v>8.4604276843618976E-4</v>
      </c>
      <c r="I219">
        <f t="shared" si="151"/>
        <v>0.84604276843618975</v>
      </c>
      <c r="J219">
        <f t="shared" si="152"/>
        <v>8.9522969624102497</v>
      </c>
      <c r="K219">
        <f t="shared" si="153"/>
        <v>1330.8487500000001</v>
      </c>
      <c r="L219">
        <f t="shared" si="154"/>
        <v>971.85411894795254</v>
      </c>
      <c r="M219">
        <f t="shared" si="155"/>
        <v>98.303911754350096</v>
      </c>
      <c r="N219">
        <f t="shared" si="156"/>
        <v>134.61653917772156</v>
      </c>
      <c r="O219">
        <f t="shared" si="157"/>
        <v>4.4580618609291529E-2</v>
      </c>
      <c r="P219">
        <f t="shared" si="158"/>
        <v>2.7595175382013988</v>
      </c>
      <c r="Q219">
        <f t="shared" si="159"/>
        <v>4.4184341398444502E-2</v>
      </c>
      <c r="R219">
        <f t="shared" si="160"/>
        <v>2.7650523598043576E-2</v>
      </c>
      <c r="S219">
        <f t="shared" si="161"/>
        <v>194.4287936125389</v>
      </c>
      <c r="T219">
        <f t="shared" si="162"/>
        <v>35.478231109842291</v>
      </c>
      <c r="U219">
        <f t="shared" si="163"/>
        <v>34.7830625</v>
      </c>
      <c r="V219">
        <f t="shared" si="164"/>
        <v>5.5808691056202786</v>
      </c>
      <c r="W219">
        <f t="shared" si="165"/>
        <v>67.936717946459837</v>
      </c>
      <c r="X219">
        <f t="shared" si="166"/>
        <v>3.7332025508335969</v>
      </c>
      <c r="Y219">
        <f t="shared" si="167"/>
        <v>5.4951176089720608</v>
      </c>
      <c r="Z219">
        <f t="shared" si="168"/>
        <v>1.8476665547866817</v>
      </c>
      <c r="AA219">
        <f t="shared" si="169"/>
        <v>-37.310486088035965</v>
      </c>
      <c r="AB219">
        <f t="shared" si="170"/>
        <v>-41.49226244499242</v>
      </c>
      <c r="AC219">
        <f t="shared" si="171"/>
        <v>-3.4993627287632743</v>
      </c>
      <c r="AD219">
        <f t="shared" si="172"/>
        <v>112.12668235074723</v>
      </c>
      <c r="AE219">
        <f t="shared" si="173"/>
        <v>18.516704368253915</v>
      </c>
      <c r="AF219">
        <f t="shared" si="174"/>
        <v>0.82505122825453914</v>
      </c>
      <c r="AG219">
        <f t="shared" si="175"/>
        <v>8.9522969624102497</v>
      </c>
      <c r="AH219">
        <v>1400.375031174681</v>
      </c>
      <c r="AI219">
        <v>1384.998</v>
      </c>
      <c r="AJ219">
        <v>1.7331120752892231</v>
      </c>
      <c r="AK219">
        <v>64.653264527919617</v>
      </c>
      <c r="AL219">
        <f t="shared" si="176"/>
        <v>0.84604276843618975</v>
      </c>
      <c r="AM219">
        <v>36.173230555478597</v>
      </c>
      <c r="AN219">
        <v>36.914188484848481</v>
      </c>
      <c r="AO219">
        <v>2.031057307049612E-3</v>
      </c>
      <c r="AP219">
        <v>87.74884862576603</v>
      </c>
      <c r="AQ219">
        <v>102</v>
      </c>
      <c r="AR219">
        <v>16</v>
      </c>
      <c r="AS219">
        <f t="shared" si="177"/>
        <v>1</v>
      </c>
      <c r="AT219">
        <f t="shared" si="178"/>
        <v>0</v>
      </c>
      <c r="AU219">
        <f t="shared" si="179"/>
        <v>46882.651649439424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1009.5203997992429</v>
      </c>
      <c r="BI219">
        <f t="shared" si="183"/>
        <v>8.9522969624102497</v>
      </c>
      <c r="BJ219" t="e">
        <f t="shared" si="184"/>
        <v>#DIV/0!</v>
      </c>
      <c r="BK219">
        <f t="shared" si="185"/>
        <v>8.8678712824332602E-3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1200.0174999999999</v>
      </c>
      <c r="CQ219">
        <f t="shared" si="197"/>
        <v>1009.5203997992429</v>
      </c>
      <c r="CR219">
        <f t="shared" si="198"/>
        <v>0.84125473153453423</v>
      </c>
      <c r="CS219">
        <f t="shared" si="199"/>
        <v>0.16202163186165111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1657643741.6875</v>
      </c>
      <c r="CZ219">
        <v>1330.8487500000001</v>
      </c>
      <c r="DA219">
        <v>1348.94625</v>
      </c>
      <c r="DB219">
        <v>36.907262500000002</v>
      </c>
      <c r="DC219">
        <v>36.174124999999997</v>
      </c>
      <c r="DD219">
        <v>1332.1512499999999</v>
      </c>
      <c r="DE219">
        <v>36.535600000000002</v>
      </c>
      <c r="DF219">
        <v>650.30162500000006</v>
      </c>
      <c r="DG219">
        <v>101.050625</v>
      </c>
      <c r="DH219">
        <v>0.10026775</v>
      </c>
      <c r="DI219">
        <v>34.5041625</v>
      </c>
      <c r="DJ219">
        <v>999.9</v>
      </c>
      <c r="DK219">
        <v>34.7830625</v>
      </c>
      <c r="DL219">
        <v>0</v>
      </c>
      <c r="DM219">
        <v>0</v>
      </c>
      <c r="DN219">
        <v>8966.5637499999993</v>
      </c>
      <c r="DO219">
        <v>0</v>
      </c>
      <c r="DP219">
        <v>904.55537499999991</v>
      </c>
      <c r="DQ219">
        <v>-18.099350000000001</v>
      </c>
      <c r="DR219">
        <v>1381.8487500000001</v>
      </c>
      <c r="DS219">
        <v>1399.57375</v>
      </c>
      <c r="DT219">
        <v>0.73312924999999995</v>
      </c>
      <c r="DU219">
        <v>1348.94625</v>
      </c>
      <c r="DV219">
        <v>36.174124999999997</v>
      </c>
      <c r="DW219">
        <v>3.7295075</v>
      </c>
      <c r="DX219">
        <v>3.6554237500000002</v>
      </c>
      <c r="DY219">
        <v>27.702425000000002</v>
      </c>
      <c r="DZ219">
        <v>27.359462499999999</v>
      </c>
      <c r="EA219">
        <v>1200.0174999999999</v>
      </c>
      <c r="EB219">
        <v>0.95800425</v>
      </c>
      <c r="EC219">
        <v>4.1995875000000002E-2</v>
      </c>
      <c r="ED219">
        <v>0</v>
      </c>
      <c r="EE219">
        <v>721.94112499999994</v>
      </c>
      <c r="EF219">
        <v>5.0001600000000002</v>
      </c>
      <c r="EG219">
        <v>9875.375</v>
      </c>
      <c r="EH219">
        <v>9515.3325000000004</v>
      </c>
      <c r="EI219">
        <v>48.811999999999998</v>
      </c>
      <c r="EJ219">
        <v>51.436999999999998</v>
      </c>
      <c r="EK219">
        <v>50.077749999999988</v>
      </c>
      <c r="EL219">
        <v>49.952749999999988</v>
      </c>
      <c r="EM219">
        <v>50.523249999999997</v>
      </c>
      <c r="EN219">
        <v>1144.8275000000001</v>
      </c>
      <c r="EO219">
        <v>50.19</v>
      </c>
      <c r="EP219">
        <v>0</v>
      </c>
      <c r="EQ219">
        <v>86280.600000143051</v>
      </c>
      <c r="ER219">
        <v>0</v>
      </c>
      <c r="ES219">
        <v>721.96691999999996</v>
      </c>
      <c r="ET219">
        <v>-9.8384613364612808E-2</v>
      </c>
      <c r="EU219">
        <v>-352.46153860485077</v>
      </c>
      <c r="EV219">
        <v>9910.134799999998</v>
      </c>
      <c r="EW219">
        <v>15</v>
      </c>
      <c r="EX219">
        <v>1657642000.5999999</v>
      </c>
      <c r="EY219" t="s">
        <v>416</v>
      </c>
      <c r="EZ219">
        <v>1657642000.5999999</v>
      </c>
      <c r="FA219">
        <v>1657641990.5999999</v>
      </c>
      <c r="FB219">
        <v>8</v>
      </c>
      <c r="FC219">
        <v>5.2999999999999999E-2</v>
      </c>
      <c r="FD219">
        <v>-7.3999999999999996E-2</v>
      </c>
      <c r="FE219">
        <v>-1.3049999999999999</v>
      </c>
      <c r="FF219">
        <v>0.372</v>
      </c>
      <c r="FG219">
        <v>415</v>
      </c>
      <c r="FH219">
        <v>35</v>
      </c>
      <c r="FI219">
        <v>0.02</v>
      </c>
      <c r="FJ219">
        <v>0.06</v>
      </c>
      <c r="FK219">
        <v>-18.145434999999999</v>
      </c>
      <c r="FL219">
        <v>0.21995797373362749</v>
      </c>
      <c r="FM219">
        <v>7.8833272004909069E-2</v>
      </c>
      <c r="FN219">
        <v>1</v>
      </c>
      <c r="FO219">
        <v>721.93423529411757</v>
      </c>
      <c r="FP219">
        <v>7.2818948905786038E-2</v>
      </c>
      <c r="FQ219">
        <v>0.22609017706678169</v>
      </c>
      <c r="FR219">
        <v>1</v>
      </c>
      <c r="FS219">
        <v>0.74982297500000006</v>
      </c>
      <c r="FT219">
        <v>-0.34310729831144499</v>
      </c>
      <c r="FU219">
        <v>4.6343238852872323E-2</v>
      </c>
      <c r="FV219">
        <v>0</v>
      </c>
      <c r="FW219">
        <v>2</v>
      </c>
      <c r="FX219">
        <v>3</v>
      </c>
      <c r="FY219" t="s">
        <v>417</v>
      </c>
      <c r="FZ219">
        <v>3.3687900000000002</v>
      </c>
      <c r="GA219">
        <v>2.8935599999999999</v>
      </c>
      <c r="GB219">
        <v>0.21720200000000001</v>
      </c>
      <c r="GC219">
        <v>0.22167500000000001</v>
      </c>
      <c r="GD219">
        <v>0.148559</v>
      </c>
      <c r="GE219">
        <v>0.149087</v>
      </c>
      <c r="GF219">
        <v>26969</v>
      </c>
      <c r="GG219">
        <v>23337.5</v>
      </c>
      <c r="GH219">
        <v>30811.4</v>
      </c>
      <c r="GI219">
        <v>27964.1</v>
      </c>
      <c r="GJ219">
        <v>34579.300000000003</v>
      </c>
      <c r="GK219">
        <v>33590.1</v>
      </c>
      <c r="GL219">
        <v>40177</v>
      </c>
      <c r="GM219">
        <v>38995.4</v>
      </c>
      <c r="GN219">
        <v>2.16153</v>
      </c>
      <c r="GO219">
        <v>1.5719700000000001</v>
      </c>
      <c r="GP219">
        <v>0</v>
      </c>
      <c r="GQ219">
        <v>5.0120100000000001E-2</v>
      </c>
      <c r="GR219">
        <v>999.9</v>
      </c>
      <c r="GS219">
        <v>33.9679</v>
      </c>
      <c r="GT219">
        <v>61.8</v>
      </c>
      <c r="GU219">
        <v>39.700000000000003</v>
      </c>
      <c r="GV219">
        <v>44.618499999999997</v>
      </c>
      <c r="GW219">
        <v>50.920900000000003</v>
      </c>
      <c r="GX219">
        <v>41.0777</v>
      </c>
      <c r="GY219">
        <v>1</v>
      </c>
      <c r="GZ219">
        <v>0.70507900000000001</v>
      </c>
      <c r="HA219">
        <v>2.16351</v>
      </c>
      <c r="HB219">
        <v>20.1934</v>
      </c>
      <c r="HC219">
        <v>5.2137000000000002</v>
      </c>
      <c r="HD219">
        <v>11.974</v>
      </c>
      <c r="HE219">
        <v>4.9898999999999996</v>
      </c>
      <c r="HF219">
        <v>3.2924799999999999</v>
      </c>
      <c r="HG219">
        <v>7765.3</v>
      </c>
      <c r="HH219">
        <v>9999</v>
      </c>
      <c r="HI219">
        <v>9999</v>
      </c>
      <c r="HJ219">
        <v>780.9</v>
      </c>
      <c r="HK219">
        <v>4.9713599999999998</v>
      </c>
      <c r="HL219">
        <v>1.87435</v>
      </c>
      <c r="HM219">
        <v>1.8706199999999999</v>
      </c>
      <c r="HN219">
        <v>1.87033</v>
      </c>
      <c r="HO219">
        <v>1.8748499999999999</v>
      </c>
      <c r="HP219">
        <v>1.8716200000000001</v>
      </c>
      <c r="HQ219">
        <v>1.86707</v>
      </c>
      <c r="HR219">
        <v>1.87805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-1.3</v>
      </c>
      <c r="IG219">
        <v>0.37169999999999997</v>
      </c>
      <c r="IH219">
        <v>-1.305000000000007</v>
      </c>
      <c r="II219">
        <v>0</v>
      </c>
      <c r="IJ219">
        <v>0</v>
      </c>
      <c r="IK219">
        <v>0</v>
      </c>
      <c r="IL219">
        <v>0.37166500000000008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29.1</v>
      </c>
      <c r="IU219">
        <v>29.2</v>
      </c>
      <c r="IV219">
        <v>2.7673299999999998</v>
      </c>
      <c r="IW219">
        <v>2.5537100000000001</v>
      </c>
      <c r="IX219">
        <v>1.49902</v>
      </c>
      <c r="IY219">
        <v>2.2936999999999999</v>
      </c>
      <c r="IZ219">
        <v>1.69678</v>
      </c>
      <c r="JA219">
        <v>2.4096700000000002</v>
      </c>
      <c r="JB219">
        <v>44.445599999999999</v>
      </c>
      <c r="JC219">
        <v>15.8832</v>
      </c>
      <c r="JD219">
        <v>18</v>
      </c>
      <c r="JE219">
        <v>587.29700000000003</v>
      </c>
      <c r="JF219">
        <v>290.09800000000001</v>
      </c>
      <c r="JG219">
        <v>29.9999</v>
      </c>
      <c r="JH219">
        <v>36.367400000000004</v>
      </c>
      <c r="JI219">
        <v>30.000499999999999</v>
      </c>
      <c r="JJ219">
        <v>36.032499999999999</v>
      </c>
      <c r="JK219">
        <v>36.012</v>
      </c>
      <c r="JL219">
        <v>55.464199999999998</v>
      </c>
      <c r="JM219">
        <v>24.9361</v>
      </c>
      <c r="JN219">
        <v>83.153700000000001</v>
      </c>
      <c r="JO219">
        <v>30</v>
      </c>
      <c r="JP219">
        <v>1361.21</v>
      </c>
      <c r="JQ219">
        <v>36.1126</v>
      </c>
      <c r="JR219">
        <v>98.208699999999993</v>
      </c>
      <c r="JS219">
        <v>98.189899999999994</v>
      </c>
    </row>
    <row r="220" spans="1:279" x14ac:dyDescent="0.2">
      <c r="A220">
        <v>205</v>
      </c>
      <c r="B220">
        <v>1657643748</v>
      </c>
      <c r="C220">
        <v>814.5</v>
      </c>
      <c r="D220" t="s">
        <v>830</v>
      </c>
      <c r="E220" t="s">
        <v>831</v>
      </c>
      <c r="F220">
        <v>4</v>
      </c>
      <c r="G220">
        <v>1657643746</v>
      </c>
      <c r="H220">
        <f t="shared" si="150"/>
        <v>8.4601172246575966E-4</v>
      </c>
      <c r="I220">
        <f t="shared" si="151"/>
        <v>0.84601172246575962</v>
      </c>
      <c r="J220">
        <f t="shared" si="152"/>
        <v>9.0182748633856438</v>
      </c>
      <c r="K220">
        <f t="shared" si="153"/>
        <v>1337.9528571428571</v>
      </c>
      <c r="L220">
        <f t="shared" si="154"/>
        <v>976.7061597536308</v>
      </c>
      <c r="M220">
        <f t="shared" si="155"/>
        <v>98.794296612930452</v>
      </c>
      <c r="N220">
        <f t="shared" si="156"/>
        <v>135.33457335421275</v>
      </c>
      <c r="O220">
        <f t="shared" si="157"/>
        <v>4.4619394868703817E-2</v>
      </c>
      <c r="P220">
        <f t="shared" si="158"/>
        <v>2.7633953692146025</v>
      </c>
      <c r="Q220">
        <f t="shared" si="159"/>
        <v>4.4222983018232014E-2</v>
      </c>
      <c r="R220">
        <f t="shared" si="160"/>
        <v>2.7674686762649295E-2</v>
      </c>
      <c r="S220">
        <f t="shared" si="161"/>
        <v>194.42075661252267</v>
      </c>
      <c r="T220">
        <f t="shared" si="162"/>
        <v>35.472098603709796</v>
      </c>
      <c r="U220">
        <f t="shared" si="163"/>
        <v>34.782257142857141</v>
      </c>
      <c r="V220">
        <f t="shared" si="164"/>
        <v>5.580619823064457</v>
      </c>
      <c r="W220">
        <f t="shared" si="165"/>
        <v>67.981408788601456</v>
      </c>
      <c r="X220">
        <f t="shared" si="166"/>
        <v>3.7346548924286611</v>
      </c>
      <c r="Y220">
        <f t="shared" si="167"/>
        <v>5.4936415101989713</v>
      </c>
      <c r="Z220">
        <f t="shared" si="168"/>
        <v>1.8459649306357959</v>
      </c>
      <c r="AA220">
        <f t="shared" si="169"/>
        <v>-37.309116960739999</v>
      </c>
      <c r="AB220">
        <f t="shared" si="170"/>
        <v>-42.150746993267454</v>
      </c>
      <c r="AC220">
        <f t="shared" si="171"/>
        <v>-3.5498116927379604</v>
      </c>
      <c r="AD220">
        <f t="shared" si="172"/>
        <v>111.41108096577724</v>
      </c>
      <c r="AE220">
        <f t="shared" si="173"/>
        <v>18.395679811020109</v>
      </c>
      <c r="AF220">
        <f t="shared" si="174"/>
        <v>0.83505346135742076</v>
      </c>
      <c r="AG220">
        <f t="shared" si="175"/>
        <v>9.0182748633856438</v>
      </c>
      <c r="AH220">
        <v>1407.114634687648</v>
      </c>
      <c r="AI220">
        <v>1391.7989696969701</v>
      </c>
      <c r="AJ220">
        <v>1.7012191041052009</v>
      </c>
      <c r="AK220">
        <v>64.653264527919617</v>
      </c>
      <c r="AL220">
        <f t="shared" si="176"/>
        <v>0.84601172246575962</v>
      </c>
      <c r="AM220">
        <v>36.17890225819616</v>
      </c>
      <c r="AN220">
        <v>36.925653333333329</v>
      </c>
      <c r="AO220">
        <v>9.4285595037430121E-4</v>
      </c>
      <c r="AP220">
        <v>87.74884862576603</v>
      </c>
      <c r="AQ220">
        <v>102</v>
      </c>
      <c r="AR220">
        <v>16</v>
      </c>
      <c r="AS220">
        <f t="shared" si="177"/>
        <v>1</v>
      </c>
      <c r="AT220">
        <f t="shared" si="178"/>
        <v>0</v>
      </c>
      <c r="AU220">
        <f t="shared" si="179"/>
        <v>46989.400375431964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1009.4780997992348</v>
      </c>
      <c r="BI220">
        <f t="shared" si="183"/>
        <v>9.0182748633856438</v>
      </c>
      <c r="BJ220" t="e">
        <f t="shared" si="184"/>
        <v>#DIV/0!</v>
      </c>
      <c r="BK220">
        <f t="shared" si="185"/>
        <v>8.9336012987098982E-3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1199.967142857143</v>
      </c>
      <c r="CQ220">
        <f t="shared" si="197"/>
        <v>1009.4780997992348</v>
      </c>
      <c r="CR220">
        <f t="shared" si="198"/>
        <v>0.84125478418988164</v>
      </c>
      <c r="CS220">
        <f t="shared" si="199"/>
        <v>0.16202173348647148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1657643746</v>
      </c>
      <c r="CZ220">
        <v>1337.9528571428571</v>
      </c>
      <c r="DA220">
        <v>1355.957142857143</v>
      </c>
      <c r="DB220">
        <v>36.921771428571432</v>
      </c>
      <c r="DC220">
        <v>36.179728571428562</v>
      </c>
      <c r="DD220">
        <v>1339.258571428571</v>
      </c>
      <c r="DE220">
        <v>36.5501</v>
      </c>
      <c r="DF220">
        <v>650.2765714285714</v>
      </c>
      <c r="DG220">
        <v>101.0505714285714</v>
      </c>
      <c r="DH220">
        <v>9.9908300000000019E-2</v>
      </c>
      <c r="DI220">
        <v>34.499328571428563</v>
      </c>
      <c r="DJ220">
        <v>999.89999999999986</v>
      </c>
      <c r="DK220">
        <v>34.782257142857141</v>
      </c>
      <c r="DL220">
        <v>0</v>
      </c>
      <c r="DM220">
        <v>0</v>
      </c>
      <c r="DN220">
        <v>8987.1428571428569</v>
      </c>
      <c r="DO220">
        <v>0</v>
      </c>
      <c r="DP220">
        <v>863.31571428571419</v>
      </c>
      <c r="DQ220">
        <v>-18.005228571428571</v>
      </c>
      <c r="DR220">
        <v>1389.247142857143</v>
      </c>
      <c r="DS220">
        <v>1406.8571428571429</v>
      </c>
      <c r="DT220">
        <v>0.74204100000000006</v>
      </c>
      <c r="DU220">
        <v>1355.957142857143</v>
      </c>
      <c r="DV220">
        <v>36.179728571428562</v>
      </c>
      <c r="DW220">
        <v>3.7309714285714288</v>
      </c>
      <c r="DX220">
        <v>3.6559871428571431</v>
      </c>
      <c r="DY220">
        <v>27.70917142857143</v>
      </c>
      <c r="DZ220">
        <v>27.362100000000002</v>
      </c>
      <c r="EA220">
        <v>1199.967142857143</v>
      </c>
      <c r="EB220">
        <v>0.9580022857142857</v>
      </c>
      <c r="EC220">
        <v>4.199778571428571E-2</v>
      </c>
      <c r="ED220">
        <v>0</v>
      </c>
      <c r="EE220">
        <v>722.09285714285704</v>
      </c>
      <c r="EF220">
        <v>5.0001600000000002</v>
      </c>
      <c r="EG220">
        <v>9914.9214285714279</v>
      </c>
      <c r="EH220">
        <v>9514.9271428571428</v>
      </c>
      <c r="EI220">
        <v>48.811999999999998</v>
      </c>
      <c r="EJ220">
        <v>51.436999999999998</v>
      </c>
      <c r="EK220">
        <v>50.062285714285721</v>
      </c>
      <c r="EL220">
        <v>49.936999999999998</v>
      </c>
      <c r="EM220">
        <v>50.5</v>
      </c>
      <c r="EN220">
        <v>1144.777142857143</v>
      </c>
      <c r="EO220">
        <v>50.19</v>
      </c>
      <c r="EP220">
        <v>0</v>
      </c>
      <c r="EQ220">
        <v>86284.799999952316</v>
      </c>
      <c r="ER220">
        <v>0</v>
      </c>
      <c r="ES220">
        <v>721.98373076923076</v>
      </c>
      <c r="ET220">
        <v>0.48974360095450942</v>
      </c>
      <c r="EU220">
        <v>73.300512652964073</v>
      </c>
      <c r="EV220">
        <v>9905.3669230769228</v>
      </c>
      <c r="EW220">
        <v>15</v>
      </c>
      <c r="EX220">
        <v>1657642000.5999999</v>
      </c>
      <c r="EY220" t="s">
        <v>416</v>
      </c>
      <c r="EZ220">
        <v>1657642000.5999999</v>
      </c>
      <c r="FA220">
        <v>1657641990.5999999</v>
      </c>
      <c r="FB220">
        <v>8</v>
      </c>
      <c r="FC220">
        <v>5.2999999999999999E-2</v>
      </c>
      <c r="FD220">
        <v>-7.3999999999999996E-2</v>
      </c>
      <c r="FE220">
        <v>-1.3049999999999999</v>
      </c>
      <c r="FF220">
        <v>0.372</v>
      </c>
      <c r="FG220">
        <v>415</v>
      </c>
      <c r="FH220">
        <v>35</v>
      </c>
      <c r="FI220">
        <v>0.02</v>
      </c>
      <c r="FJ220">
        <v>0.06</v>
      </c>
      <c r="FK220">
        <v>-18.099274999999999</v>
      </c>
      <c r="FL220">
        <v>0.30543264540344411</v>
      </c>
      <c r="FM220">
        <v>8.7057465934863881E-2</v>
      </c>
      <c r="FN220">
        <v>1</v>
      </c>
      <c r="FO220">
        <v>721.98505882352947</v>
      </c>
      <c r="FP220">
        <v>0.70505730075933171</v>
      </c>
      <c r="FQ220">
        <v>0.24648564463347611</v>
      </c>
      <c r="FR220">
        <v>1</v>
      </c>
      <c r="FS220">
        <v>0.73256469999999996</v>
      </c>
      <c r="FT220">
        <v>-3.6818656660413132E-2</v>
      </c>
      <c r="FU220">
        <v>2.6059564987927181E-2</v>
      </c>
      <c r="FV220">
        <v>1</v>
      </c>
      <c r="FW220">
        <v>3</v>
      </c>
      <c r="FX220">
        <v>3</v>
      </c>
      <c r="FY220" t="s">
        <v>615</v>
      </c>
      <c r="FZ220">
        <v>3.3687399999999998</v>
      </c>
      <c r="GA220">
        <v>2.8935</v>
      </c>
      <c r="GB220">
        <v>0.21787300000000001</v>
      </c>
      <c r="GC220">
        <v>0.222361</v>
      </c>
      <c r="GD220">
        <v>0.148593</v>
      </c>
      <c r="GE220">
        <v>0.14910300000000001</v>
      </c>
      <c r="GF220">
        <v>26944.6</v>
      </c>
      <c r="GG220">
        <v>23317.200000000001</v>
      </c>
      <c r="GH220">
        <v>30810.1</v>
      </c>
      <c r="GI220">
        <v>27964.5</v>
      </c>
      <c r="GJ220">
        <v>34576.800000000003</v>
      </c>
      <c r="GK220">
        <v>33590.400000000001</v>
      </c>
      <c r="GL220">
        <v>40175.599999999999</v>
      </c>
      <c r="GM220">
        <v>38996.5</v>
      </c>
      <c r="GN220">
        <v>2.1615000000000002</v>
      </c>
      <c r="GO220">
        <v>1.57185</v>
      </c>
      <c r="GP220">
        <v>0</v>
      </c>
      <c r="GQ220">
        <v>5.1353099999999999E-2</v>
      </c>
      <c r="GR220">
        <v>999.9</v>
      </c>
      <c r="GS220">
        <v>33.947200000000002</v>
      </c>
      <c r="GT220">
        <v>61.8</v>
      </c>
      <c r="GU220">
        <v>39.700000000000003</v>
      </c>
      <c r="GV220">
        <v>44.619599999999998</v>
      </c>
      <c r="GW220">
        <v>50.680900000000001</v>
      </c>
      <c r="GX220">
        <v>40.773200000000003</v>
      </c>
      <c r="GY220">
        <v>1</v>
      </c>
      <c r="GZ220">
        <v>0.70547000000000004</v>
      </c>
      <c r="HA220">
        <v>2.1610800000000001</v>
      </c>
      <c r="HB220">
        <v>20.193300000000001</v>
      </c>
      <c r="HC220">
        <v>5.2147399999999999</v>
      </c>
      <c r="HD220">
        <v>11.974</v>
      </c>
      <c r="HE220">
        <v>4.99</v>
      </c>
      <c r="HF220">
        <v>3.2925300000000002</v>
      </c>
      <c r="HG220">
        <v>7765.6</v>
      </c>
      <c r="HH220">
        <v>9999</v>
      </c>
      <c r="HI220">
        <v>9999</v>
      </c>
      <c r="HJ220">
        <v>780.9</v>
      </c>
      <c r="HK220">
        <v>4.9713200000000004</v>
      </c>
      <c r="HL220">
        <v>1.87436</v>
      </c>
      <c r="HM220">
        <v>1.8705700000000001</v>
      </c>
      <c r="HN220">
        <v>1.87029</v>
      </c>
      <c r="HO220">
        <v>1.8748499999999999</v>
      </c>
      <c r="HP220">
        <v>1.8716299999999999</v>
      </c>
      <c r="HQ220">
        <v>1.86707</v>
      </c>
      <c r="HR220">
        <v>1.8780300000000001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-1.31</v>
      </c>
      <c r="IG220">
        <v>0.37169999999999997</v>
      </c>
      <c r="IH220">
        <v>-1.305000000000007</v>
      </c>
      <c r="II220">
        <v>0</v>
      </c>
      <c r="IJ220">
        <v>0</v>
      </c>
      <c r="IK220">
        <v>0</v>
      </c>
      <c r="IL220">
        <v>0.37166500000000008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29.1</v>
      </c>
      <c r="IU220">
        <v>29.3</v>
      </c>
      <c r="IV220">
        <v>2.7783199999999999</v>
      </c>
      <c r="IW220">
        <v>2.5524900000000001</v>
      </c>
      <c r="IX220">
        <v>1.49902</v>
      </c>
      <c r="IY220">
        <v>2.2936999999999999</v>
      </c>
      <c r="IZ220">
        <v>1.69678</v>
      </c>
      <c r="JA220">
        <v>2.33765</v>
      </c>
      <c r="JB220">
        <v>44.445599999999999</v>
      </c>
      <c r="JC220">
        <v>15.8832</v>
      </c>
      <c r="JD220">
        <v>18</v>
      </c>
      <c r="JE220">
        <v>587.31700000000001</v>
      </c>
      <c r="JF220">
        <v>290.05200000000002</v>
      </c>
      <c r="JG220">
        <v>29.999600000000001</v>
      </c>
      <c r="JH220">
        <v>36.3718</v>
      </c>
      <c r="JI220">
        <v>30.000499999999999</v>
      </c>
      <c r="JJ220">
        <v>36.036700000000003</v>
      </c>
      <c r="JK220">
        <v>36.015300000000003</v>
      </c>
      <c r="JL220">
        <v>55.680399999999999</v>
      </c>
      <c r="JM220">
        <v>24.9361</v>
      </c>
      <c r="JN220">
        <v>83.153700000000001</v>
      </c>
      <c r="JO220">
        <v>30</v>
      </c>
      <c r="JP220">
        <v>1367.9</v>
      </c>
      <c r="JQ220">
        <v>36.1126</v>
      </c>
      <c r="JR220">
        <v>98.204899999999995</v>
      </c>
      <c r="JS220">
        <v>98.192300000000003</v>
      </c>
    </row>
    <row r="221" spans="1:279" x14ac:dyDescent="0.2">
      <c r="A221">
        <v>206</v>
      </c>
      <c r="B221">
        <v>1657643752</v>
      </c>
      <c r="C221">
        <v>818.5</v>
      </c>
      <c r="D221" t="s">
        <v>832</v>
      </c>
      <c r="E221" t="s">
        <v>833</v>
      </c>
      <c r="F221">
        <v>4</v>
      </c>
      <c r="G221">
        <v>1657643749.6875</v>
      </c>
      <c r="H221">
        <f t="shared" si="150"/>
        <v>8.5440632854321351E-4</v>
      </c>
      <c r="I221">
        <f t="shared" si="151"/>
        <v>0.85440632854321352</v>
      </c>
      <c r="J221">
        <f t="shared" si="152"/>
        <v>8.7262182442561684</v>
      </c>
      <c r="K221">
        <f t="shared" si="153"/>
        <v>1344.0825</v>
      </c>
      <c r="L221">
        <f t="shared" si="154"/>
        <v>996.85544743631647</v>
      </c>
      <c r="M221">
        <f t="shared" si="155"/>
        <v>100.83178633167522</v>
      </c>
      <c r="N221">
        <f t="shared" si="156"/>
        <v>135.95375317523343</v>
      </c>
      <c r="O221">
        <f t="shared" si="157"/>
        <v>4.5165562951076682E-2</v>
      </c>
      <c r="P221">
        <f t="shared" si="158"/>
        <v>2.7691586390553224</v>
      </c>
      <c r="Q221">
        <f t="shared" si="159"/>
        <v>4.4760271787425018E-2</v>
      </c>
      <c r="R221">
        <f t="shared" si="160"/>
        <v>2.8011280431499745E-2</v>
      </c>
      <c r="S221">
        <f t="shared" si="161"/>
        <v>194.42933736252036</v>
      </c>
      <c r="T221">
        <f t="shared" si="162"/>
        <v>35.465844091998868</v>
      </c>
      <c r="U221">
        <f t="shared" si="163"/>
        <v>34.772862500000002</v>
      </c>
      <c r="V221">
        <f t="shared" si="164"/>
        <v>5.577712609966059</v>
      </c>
      <c r="W221">
        <f t="shared" si="165"/>
        <v>68.010472047221597</v>
      </c>
      <c r="X221">
        <f t="shared" si="166"/>
        <v>3.7358043492541735</v>
      </c>
      <c r="Y221">
        <f t="shared" si="167"/>
        <v>5.4929840020229515</v>
      </c>
      <c r="Z221">
        <f t="shared" si="168"/>
        <v>1.8419082607118855</v>
      </c>
      <c r="AA221">
        <f t="shared" si="169"/>
        <v>-37.679319088755719</v>
      </c>
      <c r="AB221">
        <f t="shared" si="170"/>
        <v>-41.157629631284209</v>
      </c>
      <c r="AC221">
        <f t="shared" si="171"/>
        <v>-3.4587655552211616</v>
      </c>
      <c r="AD221">
        <f t="shared" si="172"/>
        <v>112.13362308725928</v>
      </c>
      <c r="AE221">
        <f t="shared" si="173"/>
        <v>18.318001435655436</v>
      </c>
      <c r="AF221">
        <f t="shared" si="174"/>
        <v>0.84293048787516645</v>
      </c>
      <c r="AG221">
        <f t="shared" si="175"/>
        <v>8.7262182442561684</v>
      </c>
      <c r="AH221">
        <v>1413.9564228661891</v>
      </c>
      <c r="AI221">
        <v>1398.7790303030299</v>
      </c>
      <c r="AJ221">
        <v>1.7370973206296041</v>
      </c>
      <c r="AK221">
        <v>64.653264527919617</v>
      </c>
      <c r="AL221">
        <f t="shared" si="176"/>
        <v>0.85440632854321352</v>
      </c>
      <c r="AM221">
        <v>36.18366067408548</v>
      </c>
      <c r="AN221">
        <v>36.93954909090909</v>
      </c>
      <c r="AO221">
        <v>6.2920599301015607E-4</v>
      </c>
      <c r="AP221">
        <v>87.74884862576603</v>
      </c>
      <c r="AQ221">
        <v>102</v>
      </c>
      <c r="AR221">
        <v>16</v>
      </c>
      <c r="AS221">
        <f t="shared" si="177"/>
        <v>1</v>
      </c>
      <c r="AT221">
        <f t="shared" si="178"/>
        <v>0</v>
      </c>
      <c r="AU221">
        <f t="shared" si="179"/>
        <v>47147.42532600939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1009.5225747992333</v>
      </c>
      <c r="BI221">
        <f t="shared" si="183"/>
        <v>8.7262182442561684</v>
      </c>
      <c r="BJ221" t="e">
        <f t="shared" si="184"/>
        <v>#DIV/0!</v>
      </c>
      <c r="BK221">
        <f t="shared" si="185"/>
        <v>8.6439060027870863E-3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1200.02</v>
      </c>
      <c r="CQ221">
        <f t="shared" si="197"/>
        <v>1009.5225747992333</v>
      </c>
      <c r="CR221">
        <f t="shared" si="198"/>
        <v>0.8412547914195041</v>
      </c>
      <c r="CS221">
        <f t="shared" si="199"/>
        <v>0.16202174743964298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1657643749.6875</v>
      </c>
      <c r="CZ221">
        <v>1344.0825</v>
      </c>
      <c r="DA221">
        <v>1362.03</v>
      </c>
      <c r="DB221">
        <v>36.933362500000001</v>
      </c>
      <c r="DC221">
        <v>36.184312499999997</v>
      </c>
      <c r="DD221">
        <v>1345.3887500000001</v>
      </c>
      <c r="DE221">
        <v>36.561700000000002</v>
      </c>
      <c r="DF221">
        <v>650.26224999999999</v>
      </c>
      <c r="DG221">
        <v>101.05012499999999</v>
      </c>
      <c r="DH221">
        <v>9.9732374999999998E-2</v>
      </c>
      <c r="DI221">
        <v>34.497174999999999</v>
      </c>
      <c r="DJ221">
        <v>999.9</v>
      </c>
      <c r="DK221">
        <v>34.772862500000002</v>
      </c>
      <c r="DL221">
        <v>0</v>
      </c>
      <c r="DM221">
        <v>0</v>
      </c>
      <c r="DN221">
        <v>9017.8112499999988</v>
      </c>
      <c r="DO221">
        <v>0</v>
      </c>
      <c r="DP221">
        <v>951.34412500000008</v>
      </c>
      <c r="DQ221">
        <v>-17.9466</v>
      </c>
      <c r="DR221">
        <v>1395.6287500000001</v>
      </c>
      <c r="DS221">
        <v>1413.165</v>
      </c>
      <c r="DT221">
        <v>0.74905350000000004</v>
      </c>
      <c r="DU221">
        <v>1362.03</v>
      </c>
      <c r="DV221">
        <v>36.184312499999997</v>
      </c>
      <c r="DW221">
        <v>3.7321262499999999</v>
      </c>
      <c r="DX221">
        <v>3.6564337500000001</v>
      </c>
      <c r="DY221">
        <v>27.714475</v>
      </c>
      <c r="DZ221">
        <v>27.364174999999999</v>
      </c>
      <c r="EA221">
        <v>1200.02</v>
      </c>
      <c r="EB221">
        <v>0.95800149999999995</v>
      </c>
      <c r="EC221">
        <v>4.1998550000000003E-2</v>
      </c>
      <c r="ED221">
        <v>0</v>
      </c>
      <c r="EE221">
        <v>721.94187499999998</v>
      </c>
      <c r="EF221">
        <v>5.0001600000000002</v>
      </c>
      <c r="EG221">
        <v>9994.2374999999993</v>
      </c>
      <c r="EH221">
        <v>9515.3474999999999</v>
      </c>
      <c r="EI221">
        <v>48.811999999999998</v>
      </c>
      <c r="EJ221">
        <v>51.405999999999999</v>
      </c>
      <c r="EK221">
        <v>50.061999999999998</v>
      </c>
      <c r="EL221">
        <v>49.921499999999988</v>
      </c>
      <c r="EM221">
        <v>50.523249999999997</v>
      </c>
      <c r="EN221">
        <v>1144.8275000000001</v>
      </c>
      <c r="EO221">
        <v>50.192500000000003</v>
      </c>
      <c r="EP221">
        <v>0</v>
      </c>
      <c r="EQ221">
        <v>86288.400000095367</v>
      </c>
      <c r="ER221">
        <v>0</v>
      </c>
      <c r="ES221">
        <v>721.99199999999996</v>
      </c>
      <c r="ET221">
        <v>-7.4529943004236626E-3</v>
      </c>
      <c r="EU221">
        <v>409.87658186977268</v>
      </c>
      <c r="EV221">
        <v>9931.750384615385</v>
      </c>
      <c r="EW221">
        <v>15</v>
      </c>
      <c r="EX221">
        <v>1657642000.5999999</v>
      </c>
      <c r="EY221" t="s">
        <v>416</v>
      </c>
      <c r="EZ221">
        <v>1657642000.5999999</v>
      </c>
      <c r="FA221">
        <v>1657641990.5999999</v>
      </c>
      <c r="FB221">
        <v>8</v>
      </c>
      <c r="FC221">
        <v>5.2999999999999999E-2</v>
      </c>
      <c r="FD221">
        <v>-7.3999999999999996E-2</v>
      </c>
      <c r="FE221">
        <v>-1.3049999999999999</v>
      </c>
      <c r="FF221">
        <v>0.372</v>
      </c>
      <c r="FG221">
        <v>415</v>
      </c>
      <c r="FH221">
        <v>35</v>
      </c>
      <c r="FI221">
        <v>0.02</v>
      </c>
      <c r="FJ221">
        <v>0.06</v>
      </c>
      <c r="FK221">
        <v>-18.075048780487801</v>
      </c>
      <c r="FL221">
        <v>0.41269756097561472</v>
      </c>
      <c r="FM221">
        <v>9.2949666741163034E-2</v>
      </c>
      <c r="FN221">
        <v>1</v>
      </c>
      <c r="FO221">
        <v>721.97505882352937</v>
      </c>
      <c r="FP221">
        <v>1.32314788774557E-2</v>
      </c>
      <c r="FQ221">
        <v>0.238200847182826</v>
      </c>
      <c r="FR221">
        <v>1</v>
      </c>
      <c r="FS221">
        <v>0.72819880487804878</v>
      </c>
      <c r="FT221">
        <v>0.14958198606272061</v>
      </c>
      <c r="FU221">
        <v>1.5476733140221631E-2</v>
      </c>
      <c r="FV221">
        <v>0</v>
      </c>
      <c r="FW221">
        <v>2</v>
      </c>
      <c r="FX221">
        <v>3</v>
      </c>
      <c r="FY221" t="s">
        <v>417</v>
      </c>
      <c r="FZ221">
        <v>3.36883</v>
      </c>
      <c r="GA221">
        <v>2.8937400000000002</v>
      </c>
      <c r="GB221">
        <v>0.218532</v>
      </c>
      <c r="GC221">
        <v>0.222992</v>
      </c>
      <c r="GD221">
        <v>0.14862500000000001</v>
      </c>
      <c r="GE221">
        <v>0.149113</v>
      </c>
      <c r="GF221">
        <v>26921.3</v>
      </c>
      <c r="GG221">
        <v>23298</v>
      </c>
      <c r="GH221">
        <v>30809.599999999999</v>
      </c>
      <c r="GI221">
        <v>27964.3</v>
      </c>
      <c r="GJ221">
        <v>34575</v>
      </c>
      <c r="GK221">
        <v>33589.199999999997</v>
      </c>
      <c r="GL221">
        <v>40175</v>
      </c>
      <c r="GM221">
        <v>38995.599999999999</v>
      </c>
      <c r="GN221">
        <v>2.1610999999999998</v>
      </c>
      <c r="GO221">
        <v>1.57162</v>
      </c>
      <c r="GP221">
        <v>0</v>
      </c>
      <c r="GQ221">
        <v>5.25266E-2</v>
      </c>
      <c r="GR221">
        <v>999.9</v>
      </c>
      <c r="GS221">
        <v>33.929200000000002</v>
      </c>
      <c r="GT221">
        <v>61.8</v>
      </c>
      <c r="GU221">
        <v>39.700000000000003</v>
      </c>
      <c r="GV221">
        <v>44.623100000000001</v>
      </c>
      <c r="GW221">
        <v>50.560899999999997</v>
      </c>
      <c r="GX221">
        <v>40.384599999999999</v>
      </c>
      <c r="GY221">
        <v>1</v>
      </c>
      <c r="GZ221">
        <v>0.70583600000000002</v>
      </c>
      <c r="HA221">
        <v>2.15916</v>
      </c>
      <c r="HB221">
        <v>20.193200000000001</v>
      </c>
      <c r="HC221">
        <v>5.2140000000000004</v>
      </c>
      <c r="HD221">
        <v>11.974</v>
      </c>
      <c r="HE221">
        <v>4.99</v>
      </c>
      <c r="HF221">
        <v>3.2925</v>
      </c>
      <c r="HG221">
        <v>7765.6</v>
      </c>
      <c r="HH221">
        <v>9999</v>
      </c>
      <c r="HI221">
        <v>9999</v>
      </c>
      <c r="HJ221">
        <v>780.9</v>
      </c>
      <c r="HK221">
        <v>4.9713099999999999</v>
      </c>
      <c r="HL221">
        <v>1.87435</v>
      </c>
      <c r="HM221">
        <v>1.87059</v>
      </c>
      <c r="HN221">
        <v>1.8703000000000001</v>
      </c>
      <c r="HO221">
        <v>1.8748499999999999</v>
      </c>
      <c r="HP221">
        <v>1.8716200000000001</v>
      </c>
      <c r="HQ221">
        <v>1.86707</v>
      </c>
      <c r="HR221">
        <v>1.8780399999999999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-1.31</v>
      </c>
      <c r="IG221">
        <v>0.37159999999999999</v>
      </c>
      <c r="IH221">
        <v>-1.305000000000007</v>
      </c>
      <c r="II221">
        <v>0</v>
      </c>
      <c r="IJ221">
        <v>0</v>
      </c>
      <c r="IK221">
        <v>0</v>
      </c>
      <c r="IL221">
        <v>0.37166500000000008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29.2</v>
      </c>
      <c r="IU221">
        <v>29.4</v>
      </c>
      <c r="IV221">
        <v>2.79053</v>
      </c>
      <c r="IW221">
        <v>2.5585900000000001</v>
      </c>
      <c r="IX221">
        <v>1.49902</v>
      </c>
      <c r="IY221">
        <v>2.2936999999999999</v>
      </c>
      <c r="IZ221">
        <v>1.69678</v>
      </c>
      <c r="JA221">
        <v>2.2229000000000001</v>
      </c>
      <c r="JB221">
        <v>44.445599999999999</v>
      </c>
      <c r="JC221">
        <v>15.874499999999999</v>
      </c>
      <c r="JD221">
        <v>18</v>
      </c>
      <c r="JE221">
        <v>587.07399999999996</v>
      </c>
      <c r="JF221">
        <v>289.959</v>
      </c>
      <c r="JG221">
        <v>29.999600000000001</v>
      </c>
      <c r="JH221">
        <v>36.375900000000001</v>
      </c>
      <c r="JI221">
        <v>30.000499999999999</v>
      </c>
      <c r="JJ221">
        <v>36.041600000000003</v>
      </c>
      <c r="JK221">
        <v>36.019500000000001</v>
      </c>
      <c r="JL221">
        <v>55.910200000000003</v>
      </c>
      <c r="JM221">
        <v>24.9361</v>
      </c>
      <c r="JN221">
        <v>83.153700000000001</v>
      </c>
      <c r="JO221">
        <v>30</v>
      </c>
      <c r="JP221">
        <v>1374.6</v>
      </c>
      <c r="JQ221">
        <v>36.104599999999998</v>
      </c>
      <c r="JR221">
        <v>98.203500000000005</v>
      </c>
      <c r="JS221">
        <v>98.1905</v>
      </c>
    </row>
    <row r="222" spans="1:279" x14ac:dyDescent="0.2">
      <c r="A222">
        <v>207</v>
      </c>
      <c r="B222">
        <v>1657643756</v>
      </c>
      <c r="C222">
        <v>822.5</v>
      </c>
      <c r="D222" t="s">
        <v>834</v>
      </c>
      <c r="E222" t="s">
        <v>835</v>
      </c>
      <c r="F222">
        <v>4</v>
      </c>
      <c r="G222">
        <v>1657643754</v>
      </c>
      <c r="H222">
        <f t="shared" si="150"/>
        <v>8.6038637846979889E-4</v>
      </c>
      <c r="I222">
        <f t="shared" si="151"/>
        <v>0.86038637846979893</v>
      </c>
      <c r="J222">
        <f t="shared" si="152"/>
        <v>8.815428953606137</v>
      </c>
      <c r="K222">
        <f t="shared" si="153"/>
        <v>1351.1985714285711</v>
      </c>
      <c r="L222">
        <f t="shared" si="154"/>
        <v>1002.3760963605548</v>
      </c>
      <c r="M222">
        <f t="shared" si="155"/>
        <v>101.38706523621451</v>
      </c>
      <c r="N222">
        <f t="shared" si="156"/>
        <v>136.66931823884156</v>
      </c>
      <c r="O222">
        <f t="shared" si="157"/>
        <v>4.5431480113395976E-2</v>
      </c>
      <c r="P222">
        <f t="shared" si="158"/>
        <v>2.7645725529310785</v>
      </c>
      <c r="Q222">
        <f t="shared" si="159"/>
        <v>4.5020752289591473E-2</v>
      </c>
      <c r="R222">
        <f t="shared" si="160"/>
        <v>2.8174562846412024E-2</v>
      </c>
      <c r="S222">
        <f t="shared" si="161"/>
        <v>194.42653932680884</v>
      </c>
      <c r="T222">
        <f t="shared" si="162"/>
        <v>35.460391453199868</v>
      </c>
      <c r="U222">
        <f t="shared" si="163"/>
        <v>34.783999999999999</v>
      </c>
      <c r="V222">
        <f t="shared" si="164"/>
        <v>5.5811593026052657</v>
      </c>
      <c r="W222">
        <f t="shared" si="165"/>
        <v>68.055826912326609</v>
      </c>
      <c r="X222">
        <f t="shared" si="166"/>
        <v>3.7371968658223746</v>
      </c>
      <c r="Y222">
        <f t="shared" si="167"/>
        <v>5.4913694174002829</v>
      </c>
      <c r="Z222">
        <f t="shared" si="168"/>
        <v>1.8439624367828911</v>
      </c>
      <c r="AA222">
        <f t="shared" si="169"/>
        <v>-37.943039290518129</v>
      </c>
      <c r="AB222">
        <f t="shared" si="170"/>
        <v>-43.537775116637775</v>
      </c>
      <c r="AC222">
        <f t="shared" si="171"/>
        <v>-3.6649600196095236</v>
      </c>
      <c r="AD222">
        <f t="shared" si="172"/>
        <v>109.28076490004342</v>
      </c>
      <c r="AE222">
        <f t="shared" si="173"/>
        <v>18.322274937583735</v>
      </c>
      <c r="AF222">
        <f t="shared" si="174"/>
        <v>0.85054323286924294</v>
      </c>
      <c r="AG222">
        <f t="shared" si="175"/>
        <v>8.815428953606137</v>
      </c>
      <c r="AH222">
        <v>1420.8528385524</v>
      </c>
      <c r="AI222">
        <v>1405.6323636363629</v>
      </c>
      <c r="AJ222">
        <v>1.7264982883555251</v>
      </c>
      <c r="AK222">
        <v>64.653264527919617</v>
      </c>
      <c r="AL222">
        <f t="shared" si="176"/>
        <v>0.86038637846979893</v>
      </c>
      <c r="AM222">
        <v>36.190867595703438</v>
      </c>
      <c r="AN222">
        <v>36.953011515151509</v>
      </c>
      <c r="AO222">
        <v>4.4459996292916609E-4</v>
      </c>
      <c r="AP222">
        <v>87.74884862576603</v>
      </c>
      <c r="AQ222">
        <v>102</v>
      </c>
      <c r="AR222">
        <v>16</v>
      </c>
      <c r="AS222">
        <f t="shared" si="177"/>
        <v>1</v>
      </c>
      <c r="AT222">
        <f t="shared" si="178"/>
        <v>0</v>
      </c>
      <c r="AU222">
        <f t="shared" si="179"/>
        <v>47022.707622922317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1009.5081426563775</v>
      </c>
      <c r="BI222">
        <f t="shared" si="183"/>
        <v>8.815428953606137</v>
      </c>
      <c r="BJ222" t="e">
        <f t="shared" si="184"/>
        <v>#DIV/0!</v>
      </c>
      <c r="BK222">
        <f t="shared" si="185"/>
        <v>8.7324000482151502E-3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1200.002857142857</v>
      </c>
      <c r="CQ222">
        <f t="shared" si="197"/>
        <v>1009.5081426563775</v>
      </c>
      <c r="CR222">
        <f t="shared" si="198"/>
        <v>0.84125478255940378</v>
      </c>
      <c r="CS222">
        <f t="shared" si="199"/>
        <v>0.16202173033964942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1657643754</v>
      </c>
      <c r="CZ222">
        <v>1351.1985714285711</v>
      </c>
      <c r="DA222">
        <v>1369.1642857142849</v>
      </c>
      <c r="DB222">
        <v>36.948271428571431</v>
      </c>
      <c r="DC222">
        <v>36.192500000000003</v>
      </c>
      <c r="DD222">
        <v>1352.505714285714</v>
      </c>
      <c r="DE222">
        <v>36.576614285714292</v>
      </c>
      <c r="DF222">
        <v>650.28957142857143</v>
      </c>
      <c r="DG222">
        <v>101.0465714285714</v>
      </c>
      <c r="DH222">
        <v>0.10015942857142859</v>
      </c>
      <c r="DI222">
        <v>34.491885714285708</v>
      </c>
      <c r="DJ222">
        <v>999.89999999999986</v>
      </c>
      <c r="DK222">
        <v>34.783999999999999</v>
      </c>
      <c r="DL222">
        <v>0</v>
      </c>
      <c r="DM222">
        <v>0</v>
      </c>
      <c r="DN222">
        <v>8993.75</v>
      </c>
      <c r="DO222">
        <v>0</v>
      </c>
      <c r="DP222">
        <v>1052.6928571428571</v>
      </c>
      <c r="DQ222">
        <v>-17.964414285714291</v>
      </c>
      <c r="DR222">
        <v>1403.04</v>
      </c>
      <c r="DS222">
        <v>1420.575714285714</v>
      </c>
      <c r="DT222">
        <v>0.75578257142857141</v>
      </c>
      <c r="DU222">
        <v>1369.1642857142849</v>
      </c>
      <c r="DV222">
        <v>36.192500000000003</v>
      </c>
      <c r="DW222">
        <v>3.7334957142857141</v>
      </c>
      <c r="DX222">
        <v>3.6571257142857152</v>
      </c>
      <c r="DY222">
        <v>27.720742857142859</v>
      </c>
      <c r="DZ222">
        <v>27.3674</v>
      </c>
      <c r="EA222">
        <v>1200.002857142857</v>
      </c>
      <c r="EB222">
        <v>0.9580022857142857</v>
      </c>
      <c r="EC222">
        <v>4.199778571428571E-2</v>
      </c>
      <c r="ED222">
        <v>0</v>
      </c>
      <c r="EE222">
        <v>721.82085714285711</v>
      </c>
      <c r="EF222">
        <v>5.0001600000000002</v>
      </c>
      <c r="EG222">
        <v>10055.37142857143</v>
      </c>
      <c r="EH222">
        <v>9515.192857142858</v>
      </c>
      <c r="EI222">
        <v>48.811999999999998</v>
      </c>
      <c r="EJ222">
        <v>51.401571428571437</v>
      </c>
      <c r="EK222">
        <v>50.053285714285721</v>
      </c>
      <c r="EL222">
        <v>49.936999999999998</v>
      </c>
      <c r="EM222">
        <v>50.535428571428568</v>
      </c>
      <c r="EN222">
        <v>1144.8114285714289</v>
      </c>
      <c r="EO222">
        <v>50.191428571428567</v>
      </c>
      <c r="EP222">
        <v>0</v>
      </c>
      <c r="EQ222">
        <v>86292.600000143051</v>
      </c>
      <c r="ER222">
        <v>0</v>
      </c>
      <c r="ES222">
        <v>721.96811999999989</v>
      </c>
      <c r="ET222">
        <v>-0.56653845388797597</v>
      </c>
      <c r="EU222">
        <v>1031.5761520132239</v>
      </c>
      <c r="EV222">
        <v>9970.2276000000002</v>
      </c>
      <c r="EW222">
        <v>15</v>
      </c>
      <c r="EX222">
        <v>1657642000.5999999</v>
      </c>
      <c r="EY222" t="s">
        <v>416</v>
      </c>
      <c r="EZ222">
        <v>1657642000.5999999</v>
      </c>
      <c r="FA222">
        <v>1657641990.5999999</v>
      </c>
      <c r="FB222">
        <v>8</v>
      </c>
      <c r="FC222">
        <v>5.2999999999999999E-2</v>
      </c>
      <c r="FD222">
        <v>-7.3999999999999996E-2</v>
      </c>
      <c r="FE222">
        <v>-1.3049999999999999</v>
      </c>
      <c r="FF222">
        <v>0.372</v>
      </c>
      <c r="FG222">
        <v>415</v>
      </c>
      <c r="FH222">
        <v>35</v>
      </c>
      <c r="FI222">
        <v>0.02</v>
      </c>
      <c r="FJ222">
        <v>0.06</v>
      </c>
      <c r="FK222">
        <v>-18.043297500000001</v>
      </c>
      <c r="FL222">
        <v>1.0096536585366129</v>
      </c>
      <c r="FM222">
        <v>0.1208322752568617</v>
      </c>
      <c r="FN222">
        <v>0</v>
      </c>
      <c r="FO222">
        <v>721.9650294117647</v>
      </c>
      <c r="FP222">
        <v>-0.165118407616551</v>
      </c>
      <c r="FQ222">
        <v>0.26031784704066457</v>
      </c>
      <c r="FR222">
        <v>1</v>
      </c>
      <c r="FS222">
        <v>0.73958097499999997</v>
      </c>
      <c r="FT222">
        <v>0.1237457898686663</v>
      </c>
      <c r="FU222">
        <v>1.2055392607641401E-2</v>
      </c>
      <c r="FV222">
        <v>0</v>
      </c>
      <c r="FW222">
        <v>1</v>
      </c>
      <c r="FX222">
        <v>3</v>
      </c>
      <c r="FY222" t="s">
        <v>425</v>
      </c>
      <c r="FZ222">
        <v>3.3688199999999999</v>
      </c>
      <c r="GA222">
        <v>2.89377</v>
      </c>
      <c r="GB222">
        <v>0.21919</v>
      </c>
      <c r="GC222">
        <v>0.22367000000000001</v>
      </c>
      <c r="GD222">
        <v>0.14865400000000001</v>
      </c>
      <c r="GE222">
        <v>0.14913000000000001</v>
      </c>
      <c r="GF222">
        <v>26898.400000000001</v>
      </c>
      <c r="GG222">
        <v>23277</v>
      </c>
      <c r="GH222">
        <v>30809.599999999999</v>
      </c>
      <c r="GI222">
        <v>27963.7</v>
      </c>
      <c r="GJ222">
        <v>34573.800000000003</v>
      </c>
      <c r="GK222">
        <v>33588.199999999997</v>
      </c>
      <c r="GL222">
        <v>40174.9</v>
      </c>
      <c r="GM222">
        <v>38995.1</v>
      </c>
      <c r="GN222">
        <v>2.1614499999999999</v>
      </c>
      <c r="GO222">
        <v>1.5717300000000001</v>
      </c>
      <c r="GP222">
        <v>0</v>
      </c>
      <c r="GQ222">
        <v>5.3286600000000003E-2</v>
      </c>
      <c r="GR222">
        <v>999.9</v>
      </c>
      <c r="GS222">
        <v>33.915700000000001</v>
      </c>
      <c r="GT222">
        <v>61.8</v>
      </c>
      <c r="GU222">
        <v>39.700000000000003</v>
      </c>
      <c r="GV222">
        <v>44.622700000000002</v>
      </c>
      <c r="GW222">
        <v>50.8309</v>
      </c>
      <c r="GX222">
        <v>40.2684</v>
      </c>
      <c r="GY222">
        <v>1</v>
      </c>
      <c r="GZ222">
        <v>0.70617099999999999</v>
      </c>
      <c r="HA222">
        <v>2.1579000000000002</v>
      </c>
      <c r="HB222">
        <v>20.1935</v>
      </c>
      <c r="HC222">
        <v>5.2142900000000001</v>
      </c>
      <c r="HD222">
        <v>11.974</v>
      </c>
      <c r="HE222">
        <v>4.9903500000000003</v>
      </c>
      <c r="HF222">
        <v>3.2924799999999999</v>
      </c>
      <c r="HG222">
        <v>7765.8</v>
      </c>
      <c r="HH222">
        <v>9999</v>
      </c>
      <c r="HI222">
        <v>9999</v>
      </c>
      <c r="HJ222">
        <v>780.9</v>
      </c>
      <c r="HK222">
        <v>4.9713399999999996</v>
      </c>
      <c r="HL222">
        <v>1.87435</v>
      </c>
      <c r="HM222">
        <v>1.8706199999999999</v>
      </c>
      <c r="HN222">
        <v>1.87032</v>
      </c>
      <c r="HO222">
        <v>1.8748499999999999</v>
      </c>
      <c r="HP222">
        <v>1.8716299999999999</v>
      </c>
      <c r="HQ222">
        <v>1.86707</v>
      </c>
      <c r="HR222">
        <v>1.8780399999999999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-1.3</v>
      </c>
      <c r="IG222">
        <v>0.37159999999999999</v>
      </c>
      <c r="IH222">
        <v>-1.305000000000007</v>
      </c>
      <c r="II222">
        <v>0</v>
      </c>
      <c r="IJ222">
        <v>0</v>
      </c>
      <c r="IK222">
        <v>0</v>
      </c>
      <c r="IL222">
        <v>0.37166500000000008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29.3</v>
      </c>
      <c r="IU222">
        <v>29.4</v>
      </c>
      <c r="IV222">
        <v>2.8015099999999999</v>
      </c>
      <c r="IW222">
        <v>2.5561500000000001</v>
      </c>
      <c r="IX222">
        <v>1.49902</v>
      </c>
      <c r="IY222">
        <v>2.2949199999999998</v>
      </c>
      <c r="IZ222">
        <v>1.69678</v>
      </c>
      <c r="JA222">
        <v>2.2656200000000002</v>
      </c>
      <c r="JB222">
        <v>44.445599999999999</v>
      </c>
      <c r="JC222">
        <v>15.8657</v>
      </c>
      <c r="JD222">
        <v>18</v>
      </c>
      <c r="JE222">
        <v>587.36500000000001</v>
      </c>
      <c r="JF222">
        <v>290.02999999999997</v>
      </c>
      <c r="JG222">
        <v>29.999700000000001</v>
      </c>
      <c r="JH222">
        <v>36.380099999999999</v>
      </c>
      <c r="JI222">
        <v>30.000499999999999</v>
      </c>
      <c r="JJ222">
        <v>36.0458</v>
      </c>
      <c r="JK222">
        <v>36.0242</v>
      </c>
      <c r="JL222">
        <v>56.136000000000003</v>
      </c>
      <c r="JM222">
        <v>24.9361</v>
      </c>
      <c r="JN222">
        <v>83.153700000000001</v>
      </c>
      <c r="JO222">
        <v>30</v>
      </c>
      <c r="JP222">
        <v>1381.4</v>
      </c>
      <c r="JQ222">
        <v>36.091700000000003</v>
      </c>
      <c r="JR222">
        <v>98.203199999999995</v>
      </c>
      <c r="JS222">
        <v>98.188999999999993</v>
      </c>
    </row>
    <row r="223" spans="1:279" x14ac:dyDescent="0.2">
      <c r="A223">
        <v>208</v>
      </c>
      <c r="B223">
        <v>1657643760</v>
      </c>
      <c r="C223">
        <v>826.5</v>
      </c>
      <c r="D223" t="s">
        <v>836</v>
      </c>
      <c r="E223" t="s">
        <v>837</v>
      </c>
      <c r="F223">
        <v>4</v>
      </c>
      <c r="G223">
        <v>1657643757.6875</v>
      </c>
      <c r="H223">
        <f t="shared" si="150"/>
        <v>8.6152863394443478E-4</v>
      </c>
      <c r="I223">
        <f t="shared" si="151"/>
        <v>0.8615286339444348</v>
      </c>
      <c r="J223">
        <f t="shared" si="152"/>
        <v>8.9674859006705567</v>
      </c>
      <c r="K223">
        <f t="shared" si="153"/>
        <v>1357.3087499999999</v>
      </c>
      <c r="L223">
        <f t="shared" si="154"/>
        <v>1004.5336248380066</v>
      </c>
      <c r="M223">
        <f t="shared" si="155"/>
        <v>101.60390513379222</v>
      </c>
      <c r="N223">
        <f t="shared" si="156"/>
        <v>137.2854686616443</v>
      </c>
      <c r="O223">
        <f t="shared" si="157"/>
        <v>4.5641339577491863E-2</v>
      </c>
      <c r="P223">
        <f t="shared" si="158"/>
        <v>2.7661257694262158</v>
      </c>
      <c r="Q223">
        <f t="shared" si="159"/>
        <v>4.5227057630878281E-2</v>
      </c>
      <c r="R223">
        <f t="shared" si="160"/>
        <v>2.8303819078736515E-2</v>
      </c>
      <c r="S223">
        <f t="shared" si="161"/>
        <v>194.41952661255934</v>
      </c>
      <c r="T223">
        <f t="shared" si="162"/>
        <v>35.455639419506845</v>
      </c>
      <c r="U223">
        <f t="shared" si="163"/>
        <v>34.767812500000012</v>
      </c>
      <c r="V223">
        <f t="shared" si="164"/>
        <v>5.5761504095907908</v>
      </c>
      <c r="W223">
        <f t="shared" si="165"/>
        <v>68.087936296178142</v>
      </c>
      <c r="X223">
        <f t="shared" si="166"/>
        <v>3.7381500766798874</v>
      </c>
      <c r="Y223">
        <f t="shared" si="167"/>
        <v>5.4901797293711105</v>
      </c>
      <c r="Z223">
        <f t="shared" si="168"/>
        <v>1.8380003329109034</v>
      </c>
      <c r="AA223">
        <f t="shared" si="169"/>
        <v>-37.993412756949574</v>
      </c>
      <c r="AB223">
        <f t="shared" si="170"/>
        <v>-41.729567004582911</v>
      </c>
      <c r="AC223">
        <f t="shared" si="171"/>
        <v>-3.510430796220211</v>
      </c>
      <c r="AD223">
        <f t="shared" si="172"/>
        <v>111.18611605480663</v>
      </c>
      <c r="AE223">
        <f t="shared" si="173"/>
        <v>18.318834126797473</v>
      </c>
      <c r="AF223">
        <f t="shared" si="174"/>
        <v>0.85657143169845595</v>
      </c>
      <c r="AG223">
        <f t="shared" si="175"/>
        <v>8.9674859006705567</v>
      </c>
      <c r="AH223">
        <v>1427.710903824061</v>
      </c>
      <c r="AI223">
        <v>1412.4734545454539</v>
      </c>
      <c r="AJ223">
        <v>1.6937226158522101</v>
      </c>
      <c r="AK223">
        <v>64.653264527919617</v>
      </c>
      <c r="AL223">
        <f t="shared" si="176"/>
        <v>0.8615286339444348</v>
      </c>
      <c r="AM223">
        <v>36.197941664979687</v>
      </c>
      <c r="AN223">
        <v>36.961953939393943</v>
      </c>
      <c r="AO223">
        <v>2.8410937719747161E-4</v>
      </c>
      <c r="AP223">
        <v>87.74884862576603</v>
      </c>
      <c r="AQ223">
        <v>102</v>
      </c>
      <c r="AR223">
        <v>16</v>
      </c>
      <c r="AS223">
        <f t="shared" si="177"/>
        <v>1</v>
      </c>
      <c r="AT223">
        <f t="shared" si="178"/>
        <v>0</v>
      </c>
      <c r="AU223">
        <f t="shared" si="179"/>
        <v>47065.789039916504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1009.4729997992536</v>
      </c>
      <c r="BI223">
        <f t="shared" si="183"/>
        <v>8.9674859006705567</v>
      </c>
      <c r="BJ223" t="e">
        <f t="shared" si="184"/>
        <v>#DIV/0!</v>
      </c>
      <c r="BK223">
        <f t="shared" si="185"/>
        <v>8.8833340787260826E-3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1199.9612500000001</v>
      </c>
      <c r="CQ223">
        <f t="shared" si="197"/>
        <v>1009.4729997992536</v>
      </c>
      <c r="CR223">
        <f t="shared" si="198"/>
        <v>0.84125466534794646</v>
      </c>
      <c r="CS223">
        <f t="shared" si="199"/>
        <v>0.16202150412153671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1657643757.6875</v>
      </c>
      <c r="CZ223">
        <v>1357.3087499999999</v>
      </c>
      <c r="DA223">
        <v>1375.2837500000001</v>
      </c>
      <c r="DB223">
        <v>36.958199999999998</v>
      </c>
      <c r="DC223">
        <v>36.197074999999998</v>
      </c>
      <c r="DD223">
        <v>1358.6125</v>
      </c>
      <c r="DE223">
        <v>36.586550000000003</v>
      </c>
      <c r="DF223">
        <v>650.28537499999993</v>
      </c>
      <c r="DG223">
        <v>101.04537500000001</v>
      </c>
      <c r="DH223">
        <v>9.9975062499999989E-2</v>
      </c>
      <c r="DI223">
        <v>34.487987500000003</v>
      </c>
      <c r="DJ223">
        <v>999.9</v>
      </c>
      <c r="DK223">
        <v>34.767812500000012</v>
      </c>
      <c r="DL223">
        <v>0</v>
      </c>
      <c r="DM223">
        <v>0</v>
      </c>
      <c r="DN223">
        <v>9002.1087499999994</v>
      </c>
      <c r="DO223">
        <v>0</v>
      </c>
      <c r="DP223">
        <v>1095.44875</v>
      </c>
      <c r="DQ223">
        <v>-17.9763625</v>
      </c>
      <c r="DR223">
        <v>1409.3975</v>
      </c>
      <c r="DS223">
        <v>1426.9349999999999</v>
      </c>
      <c r="DT223">
        <v>0.76114075000000003</v>
      </c>
      <c r="DU223">
        <v>1375.2837500000001</v>
      </c>
      <c r="DV223">
        <v>36.197074999999998</v>
      </c>
      <c r="DW223">
        <v>3.7344624999999998</v>
      </c>
      <c r="DX223">
        <v>3.6575500000000001</v>
      </c>
      <c r="DY223">
        <v>27.7251625</v>
      </c>
      <c r="DZ223">
        <v>27.369387499999998</v>
      </c>
      <c r="EA223">
        <v>1199.9612500000001</v>
      </c>
      <c r="EB223">
        <v>0.95800287500000003</v>
      </c>
      <c r="EC223">
        <v>4.1997212499999999E-2</v>
      </c>
      <c r="ED223">
        <v>0</v>
      </c>
      <c r="EE223">
        <v>722.15312500000005</v>
      </c>
      <c r="EF223">
        <v>5.0001600000000002</v>
      </c>
      <c r="EG223">
        <v>10118.5875</v>
      </c>
      <c r="EH223">
        <v>9514.8774999999987</v>
      </c>
      <c r="EI223">
        <v>48.827749999999988</v>
      </c>
      <c r="EJ223">
        <v>51.41375</v>
      </c>
      <c r="EK223">
        <v>50.078000000000003</v>
      </c>
      <c r="EL223">
        <v>49.936999999999998</v>
      </c>
      <c r="EM223">
        <v>50.515500000000003</v>
      </c>
      <c r="EN223">
        <v>1144.7762499999999</v>
      </c>
      <c r="EO223">
        <v>50.185000000000002</v>
      </c>
      <c r="EP223">
        <v>0</v>
      </c>
      <c r="EQ223">
        <v>86296.799999952316</v>
      </c>
      <c r="ER223">
        <v>0</v>
      </c>
      <c r="ES223">
        <v>722.00084615384617</v>
      </c>
      <c r="ET223">
        <v>0.21066667022778429</v>
      </c>
      <c r="EU223">
        <v>1014.122393299984</v>
      </c>
      <c r="EV223">
        <v>10037.776923076921</v>
      </c>
      <c r="EW223">
        <v>15</v>
      </c>
      <c r="EX223">
        <v>1657642000.5999999</v>
      </c>
      <c r="EY223" t="s">
        <v>416</v>
      </c>
      <c r="EZ223">
        <v>1657642000.5999999</v>
      </c>
      <c r="FA223">
        <v>1657641990.5999999</v>
      </c>
      <c r="FB223">
        <v>8</v>
      </c>
      <c r="FC223">
        <v>5.2999999999999999E-2</v>
      </c>
      <c r="FD223">
        <v>-7.3999999999999996E-2</v>
      </c>
      <c r="FE223">
        <v>-1.3049999999999999</v>
      </c>
      <c r="FF223">
        <v>0.372</v>
      </c>
      <c r="FG223">
        <v>415</v>
      </c>
      <c r="FH223">
        <v>35</v>
      </c>
      <c r="FI223">
        <v>0.02</v>
      </c>
      <c r="FJ223">
        <v>0.06</v>
      </c>
      <c r="FK223">
        <v>-17.997599999999998</v>
      </c>
      <c r="FL223">
        <v>0.5705335834896802</v>
      </c>
      <c r="FM223">
        <v>9.2690398639772756E-2</v>
      </c>
      <c r="FN223">
        <v>0</v>
      </c>
      <c r="FO223">
        <v>721.9796470588235</v>
      </c>
      <c r="FP223">
        <v>0.24932009169170419</v>
      </c>
      <c r="FQ223">
        <v>0.24028180543013389</v>
      </c>
      <c r="FR223">
        <v>1</v>
      </c>
      <c r="FS223">
        <v>0.74720587500000002</v>
      </c>
      <c r="FT223">
        <v>0.10423437523452039</v>
      </c>
      <c r="FU223">
        <v>1.0081809208141911E-2</v>
      </c>
      <c r="FV223">
        <v>0</v>
      </c>
      <c r="FW223">
        <v>1</v>
      </c>
      <c r="FX223">
        <v>3</v>
      </c>
      <c r="FY223" t="s">
        <v>425</v>
      </c>
      <c r="FZ223">
        <v>3.3687100000000001</v>
      </c>
      <c r="GA223">
        <v>2.8936799999999998</v>
      </c>
      <c r="GB223">
        <v>0.21985099999999999</v>
      </c>
      <c r="GC223">
        <v>0.22434000000000001</v>
      </c>
      <c r="GD223">
        <v>0.148678</v>
      </c>
      <c r="GE223">
        <v>0.149114</v>
      </c>
      <c r="GF223">
        <v>26875.7</v>
      </c>
      <c r="GG223">
        <v>23256.5</v>
      </c>
      <c r="GH223">
        <v>30809.7</v>
      </c>
      <c r="GI223">
        <v>27963.4</v>
      </c>
      <c r="GJ223">
        <v>34572.9</v>
      </c>
      <c r="GK223">
        <v>33588.300000000003</v>
      </c>
      <c r="GL223">
        <v>40175</v>
      </c>
      <c r="GM223">
        <v>38994.5</v>
      </c>
      <c r="GN223">
        <v>2.161</v>
      </c>
      <c r="GO223">
        <v>1.57162</v>
      </c>
      <c r="GP223">
        <v>0</v>
      </c>
      <c r="GQ223">
        <v>5.2828300000000002E-2</v>
      </c>
      <c r="GR223">
        <v>999.9</v>
      </c>
      <c r="GS223">
        <v>33.9086</v>
      </c>
      <c r="GT223">
        <v>61.8</v>
      </c>
      <c r="GU223">
        <v>39.700000000000003</v>
      </c>
      <c r="GV223">
        <v>44.6188</v>
      </c>
      <c r="GW223">
        <v>50.620899999999999</v>
      </c>
      <c r="GX223">
        <v>40.080100000000002</v>
      </c>
      <c r="GY223">
        <v>1</v>
      </c>
      <c r="GZ223">
        <v>0.70649099999999998</v>
      </c>
      <c r="HA223">
        <v>2.15693</v>
      </c>
      <c r="HB223">
        <v>20.1937</v>
      </c>
      <c r="HC223">
        <v>5.2148899999999996</v>
      </c>
      <c r="HD223">
        <v>11.974</v>
      </c>
      <c r="HE223">
        <v>4.9901499999999999</v>
      </c>
      <c r="HF223">
        <v>3.2925800000000001</v>
      </c>
      <c r="HG223">
        <v>7765.8</v>
      </c>
      <c r="HH223">
        <v>9999</v>
      </c>
      <c r="HI223">
        <v>9999</v>
      </c>
      <c r="HJ223">
        <v>780.9</v>
      </c>
      <c r="HK223">
        <v>4.9713200000000004</v>
      </c>
      <c r="HL223">
        <v>1.8743399999999999</v>
      </c>
      <c r="HM223">
        <v>1.8706</v>
      </c>
      <c r="HN223">
        <v>1.87033</v>
      </c>
      <c r="HO223">
        <v>1.8748499999999999</v>
      </c>
      <c r="HP223">
        <v>1.8716200000000001</v>
      </c>
      <c r="HQ223">
        <v>1.86707</v>
      </c>
      <c r="HR223">
        <v>1.8780399999999999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-1.3</v>
      </c>
      <c r="IG223">
        <v>0.37169999999999997</v>
      </c>
      <c r="IH223">
        <v>-1.305000000000007</v>
      </c>
      <c r="II223">
        <v>0</v>
      </c>
      <c r="IJ223">
        <v>0</v>
      </c>
      <c r="IK223">
        <v>0</v>
      </c>
      <c r="IL223">
        <v>0.37166500000000008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29.3</v>
      </c>
      <c r="IU223">
        <v>29.5</v>
      </c>
      <c r="IV223">
        <v>2.8125</v>
      </c>
      <c r="IW223">
        <v>2.5573700000000001</v>
      </c>
      <c r="IX223">
        <v>1.49902</v>
      </c>
      <c r="IY223">
        <v>2.2936999999999999</v>
      </c>
      <c r="IZ223">
        <v>1.69678</v>
      </c>
      <c r="JA223">
        <v>2.2997999999999998</v>
      </c>
      <c r="JB223">
        <v>44.445599999999999</v>
      </c>
      <c r="JC223">
        <v>15.874499999999999</v>
      </c>
      <c r="JD223">
        <v>18</v>
      </c>
      <c r="JE223">
        <v>587.07899999999995</v>
      </c>
      <c r="JF223">
        <v>290.00099999999998</v>
      </c>
      <c r="JG223">
        <v>29.9998</v>
      </c>
      <c r="JH223">
        <v>36.384399999999999</v>
      </c>
      <c r="JI223">
        <v>30.000399999999999</v>
      </c>
      <c r="JJ223">
        <v>36.049999999999997</v>
      </c>
      <c r="JK223">
        <v>36.028599999999997</v>
      </c>
      <c r="JL223">
        <v>56.360900000000001</v>
      </c>
      <c r="JM223">
        <v>25.209299999999999</v>
      </c>
      <c r="JN223">
        <v>83.153700000000001</v>
      </c>
      <c r="JO223">
        <v>30</v>
      </c>
      <c r="JP223">
        <v>1388.09</v>
      </c>
      <c r="JQ223">
        <v>36.080100000000002</v>
      </c>
      <c r="JR223">
        <v>98.203599999999994</v>
      </c>
      <c r="JS223">
        <v>98.187700000000007</v>
      </c>
    </row>
    <row r="224" spans="1:279" x14ac:dyDescent="0.2">
      <c r="A224">
        <v>209</v>
      </c>
      <c r="B224">
        <v>1657643764</v>
      </c>
      <c r="C224">
        <v>830.5</v>
      </c>
      <c r="D224" t="s">
        <v>838</v>
      </c>
      <c r="E224" t="s">
        <v>839</v>
      </c>
      <c r="F224">
        <v>4</v>
      </c>
      <c r="G224">
        <v>1657643762</v>
      </c>
      <c r="H224">
        <f t="shared" si="150"/>
        <v>8.8825038449750246E-4</v>
      </c>
      <c r="I224">
        <f t="shared" si="151"/>
        <v>0.88825038449750249</v>
      </c>
      <c r="J224">
        <f t="shared" si="152"/>
        <v>8.6626270422919074</v>
      </c>
      <c r="K224">
        <f t="shared" si="153"/>
        <v>1364.494285714286</v>
      </c>
      <c r="L224">
        <f t="shared" si="154"/>
        <v>1031.5025040739984</v>
      </c>
      <c r="M224">
        <f t="shared" si="155"/>
        <v>104.33128542350019</v>
      </c>
      <c r="N224">
        <f t="shared" si="156"/>
        <v>138.01172776540301</v>
      </c>
      <c r="O224">
        <f t="shared" si="157"/>
        <v>4.7114701742777432E-2</v>
      </c>
      <c r="P224">
        <f t="shared" si="158"/>
        <v>2.7662433678545364</v>
      </c>
      <c r="Q224">
        <f t="shared" si="159"/>
        <v>4.6673399046309128E-2</v>
      </c>
      <c r="R224">
        <f t="shared" si="160"/>
        <v>2.9210179089919058E-2</v>
      </c>
      <c r="S224">
        <f t="shared" si="161"/>
        <v>194.43037850011888</v>
      </c>
      <c r="T224">
        <f t="shared" si="162"/>
        <v>35.445450891448743</v>
      </c>
      <c r="U224">
        <f t="shared" si="163"/>
        <v>34.764185714285709</v>
      </c>
      <c r="V224">
        <f t="shared" si="164"/>
        <v>5.5750287103940943</v>
      </c>
      <c r="W224">
        <f t="shared" si="165"/>
        <v>68.109876709081021</v>
      </c>
      <c r="X224">
        <f t="shared" si="166"/>
        <v>3.7387456320402239</v>
      </c>
      <c r="Y224">
        <f t="shared" si="167"/>
        <v>5.489285567216041</v>
      </c>
      <c r="Z224">
        <f t="shared" si="168"/>
        <v>1.8362830783538704</v>
      </c>
      <c r="AA224">
        <f t="shared" si="169"/>
        <v>-39.171841956339861</v>
      </c>
      <c r="AB224">
        <f t="shared" si="170"/>
        <v>-41.627480107386546</v>
      </c>
      <c r="AC224">
        <f t="shared" si="171"/>
        <v>-3.5015820734268401</v>
      </c>
      <c r="AD224">
        <f t="shared" si="172"/>
        <v>110.12947436296564</v>
      </c>
      <c r="AE224">
        <f t="shared" si="173"/>
        <v>18.454881529832551</v>
      </c>
      <c r="AF224">
        <f t="shared" si="174"/>
        <v>0.9004228085327346</v>
      </c>
      <c r="AG224">
        <f t="shared" si="175"/>
        <v>8.6626270422919074</v>
      </c>
      <c r="AH224">
        <v>1434.812171616963</v>
      </c>
      <c r="AI224">
        <v>1419.534787878787</v>
      </c>
      <c r="AJ224">
        <v>1.7782511211983261</v>
      </c>
      <c r="AK224">
        <v>64.653264527919617</v>
      </c>
      <c r="AL224">
        <f t="shared" si="176"/>
        <v>0.88825038449750249</v>
      </c>
      <c r="AM224">
        <v>36.175088194629303</v>
      </c>
      <c r="AN224">
        <v>36.963241818181793</v>
      </c>
      <c r="AO224">
        <v>2.095092537349617E-4</v>
      </c>
      <c r="AP224">
        <v>87.74884862576603</v>
      </c>
      <c r="AQ224">
        <v>102</v>
      </c>
      <c r="AR224">
        <v>16</v>
      </c>
      <c r="AS224">
        <f t="shared" si="177"/>
        <v>1</v>
      </c>
      <c r="AT224">
        <f t="shared" si="178"/>
        <v>0</v>
      </c>
      <c r="AU224">
        <f t="shared" si="179"/>
        <v>47069.452764531008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1009.530687305761</v>
      </c>
      <c r="BI224">
        <f t="shared" si="183"/>
        <v>8.6626270422919074</v>
      </c>
      <c r="BJ224" t="e">
        <f t="shared" si="184"/>
        <v>#DIV/0!</v>
      </c>
      <c r="BK224">
        <f t="shared" si="185"/>
        <v>8.5808456852468316E-3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1200.03</v>
      </c>
      <c r="CQ224">
        <f t="shared" si="197"/>
        <v>1009.530687305761</v>
      </c>
      <c r="CR224">
        <f t="shared" si="198"/>
        <v>0.8412545413912661</v>
      </c>
      <c r="CS224">
        <f t="shared" si="199"/>
        <v>0.1620212648851436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1657643762</v>
      </c>
      <c r="CZ224">
        <v>1364.494285714286</v>
      </c>
      <c r="DA224">
        <v>1382.6557142857141</v>
      </c>
      <c r="DB224">
        <v>36.964228571428571</v>
      </c>
      <c r="DC224">
        <v>36.164142857142863</v>
      </c>
      <c r="DD224">
        <v>1365.7971428571429</v>
      </c>
      <c r="DE224">
        <v>36.592557142857139</v>
      </c>
      <c r="DF224">
        <v>650.28485714285705</v>
      </c>
      <c r="DG224">
        <v>101.045</v>
      </c>
      <c r="DH224">
        <v>9.9965728571428575E-2</v>
      </c>
      <c r="DI224">
        <v>34.485057142857137</v>
      </c>
      <c r="DJ224">
        <v>999.89999999999986</v>
      </c>
      <c r="DK224">
        <v>34.764185714285709</v>
      </c>
      <c r="DL224">
        <v>0</v>
      </c>
      <c r="DM224">
        <v>0</v>
      </c>
      <c r="DN224">
        <v>9002.767142857143</v>
      </c>
      <c r="DO224">
        <v>0</v>
      </c>
      <c r="DP224">
        <v>1191.024285714286</v>
      </c>
      <c r="DQ224">
        <v>-18.161985714285709</v>
      </c>
      <c r="DR224">
        <v>1416.8657142857139</v>
      </c>
      <c r="DS224">
        <v>1434.535714285714</v>
      </c>
      <c r="DT224">
        <v>0.80009014285714286</v>
      </c>
      <c r="DU224">
        <v>1382.6557142857141</v>
      </c>
      <c r="DV224">
        <v>36.164142857142863</v>
      </c>
      <c r="DW224">
        <v>3.735051428571428</v>
      </c>
      <c r="DX224">
        <v>3.654207142857143</v>
      </c>
      <c r="DY224">
        <v>27.72785714285714</v>
      </c>
      <c r="DZ224">
        <v>27.353771428571431</v>
      </c>
      <c r="EA224">
        <v>1200.03</v>
      </c>
      <c r="EB224">
        <v>0.95800542857142867</v>
      </c>
      <c r="EC224">
        <v>4.1994728571428573E-2</v>
      </c>
      <c r="ED224">
        <v>0</v>
      </c>
      <c r="EE224">
        <v>722.14700000000016</v>
      </c>
      <c r="EF224">
        <v>5.0001600000000002</v>
      </c>
      <c r="EG224">
        <v>10168.4</v>
      </c>
      <c r="EH224">
        <v>9515.4228571428575</v>
      </c>
      <c r="EI224">
        <v>48.811999999999998</v>
      </c>
      <c r="EJ224">
        <v>51.375</v>
      </c>
      <c r="EK224">
        <v>50.088999999999999</v>
      </c>
      <c r="EL224">
        <v>49.973000000000013</v>
      </c>
      <c r="EM224">
        <v>50.535428571428568</v>
      </c>
      <c r="EN224">
        <v>1144.8457142857139</v>
      </c>
      <c r="EO224">
        <v>50.182857142857152</v>
      </c>
      <c r="EP224">
        <v>0</v>
      </c>
      <c r="EQ224">
        <v>86300.400000095367</v>
      </c>
      <c r="ER224">
        <v>0</v>
      </c>
      <c r="ES224">
        <v>722.03488461538461</v>
      </c>
      <c r="ET224">
        <v>1.494803414471811</v>
      </c>
      <c r="EU224">
        <v>842.16512861449917</v>
      </c>
      <c r="EV224">
        <v>10092.61115384615</v>
      </c>
      <c r="EW224">
        <v>15</v>
      </c>
      <c r="EX224">
        <v>1657642000.5999999</v>
      </c>
      <c r="EY224" t="s">
        <v>416</v>
      </c>
      <c r="EZ224">
        <v>1657642000.5999999</v>
      </c>
      <c r="FA224">
        <v>1657641990.5999999</v>
      </c>
      <c r="FB224">
        <v>8</v>
      </c>
      <c r="FC224">
        <v>5.2999999999999999E-2</v>
      </c>
      <c r="FD224">
        <v>-7.3999999999999996E-2</v>
      </c>
      <c r="FE224">
        <v>-1.3049999999999999</v>
      </c>
      <c r="FF224">
        <v>0.372</v>
      </c>
      <c r="FG224">
        <v>415</v>
      </c>
      <c r="FH224">
        <v>35</v>
      </c>
      <c r="FI224">
        <v>0.02</v>
      </c>
      <c r="FJ224">
        <v>0.06</v>
      </c>
      <c r="FK224">
        <v>-17.999792682926831</v>
      </c>
      <c r="FL224">
        <v>-0.27589128919859868</v>
      </c>
      <c r="FM224">
        <v>9.1351314327639918E-2</v>
      </c>
      <c r="FN224">
        <v>1</v>
      </c>
      <c r="FO224">
        <v>722.03314705882349</v>
      </c>
      <c r="FP224">
        <v>0.38488923000729641</v>
      </c>
      <c r="FQ224">
        <v>0.24240390847569501</v>
      </c>
      <c r="FR224">
        <v>1</v>
      </c>
      <c r="FS224">
        <v>0.75619334146341466</v>
      </c>
      <c r="FT224">
        <v>0.1529970940766576</v>
      </c>
      <c r="FU224">
        <v>1.6773336558301009E-2</v>
      </c>
      <c r="FV224">
        <v>0</v>
      </c>
      <c r="FW224">
        <v>2</v>
      </c>
      <c r="FX224">
        <v>3</v>
      </c>
      <c r="FY224" t="s">
        <v>417</v>
      </c>
      <c r="FZ224">
        <v>3.3686400000000001</v>
      </c>
      <c r="GA224">
        <v>2.8936700000000002</v>
      </c>
      <c r="GB224">
        <v>0.22052099999999999</v>
      </c>
      <c r="GC224">
        <v>0.225018</v>
      </c>
      <c r="GD224">
        <v>0.148669</v>
      </c>
      <c r="GE224">
        <v>0.14896799999999999</v>
      </c>
      <c r="GF224">
        <v>26852.1</v>
      </c>
      <c r="GG224">
        <v>23235.5</v>
      </c>
      <c r="GH224">
        <v>30809.4</v>
      </c>
      <c r="GI224">
        <v>27962.7</v>
      </c>
      <c r="GJ224">
        <v>34572.800000000003</v>
      </c>
      <c r="GK224">
        <v>33593.5</v>
      </c>
      <c r="GL224">
        <v>40174.400000000001</v>
      </c>
      <c r="GM224">
        <v>38993.800000000003</v>
      </c>
      <c r="GN224">
        <v>2.1600700000000002</v>
      </c>
      <c r="GO224">
        <v>1.5711999999999999</v>
      </c>
      <c r="GP224">
        <v>0</v>
      </c>
      <c r="GQ224">
        <v>5.3368499999999999E-2</v>
      </c>
      <c r="GR224">
        <v>999.9</v>
      </c>
      <c r="GS224">
        <v>33.903199999999998</v>
      </c>
      <c r="GT224">
        <v>61.8</v>
      </c>
      <c r="GU224">
        <v>39.700000000000003</v>
      </c>
      <c r="GV224">
        <v>44.622199999999999</v>
      </c>
      <c r="GW224">
        <v>50.6509</v>
      </c>
      <c r="GX224">
        <v>40.396599999999999</v>
      </c>
      <c r="GY224">
        <v>1</v>
      </c>
      <c r="GZ224">
        <v>0.70678399999999997</v>
      </c>
      <c r="HA224">
        <v>2.15463</v>
      </c>
      <c r="HB224">
        <v>20.1937</v>
      </c>
      <c r="HC224">
        <v>5.2148899999999996</v>
      </c>
      <c r="HD224">
        <v>11.974</v>
      </c>
      <c r="HE224">
        <v>4.9904500000000001</v>
      </c>
      <c r="HF224">
        <v>3.2926500000000001</v>
      </c>
      <c r="HG224">
        <v>7765.8</v>
      </c>
      <c r="HH224">
        <v>9999</v>
      </c>
      <c r="HI224">
        <v>9999</v>
      </c>
      <c r="HJ224">
        <v>780.9</v>
      </c>
      <c r="HK224">
        <v>4.9713200000000004</v>
      </c>
      <c r="HL224">
        <v>1.8743700000000001</v>
      </c>
      <c r="HM224">
        <v>1.87059</v>
      </c>
      <c r="HN224">
        <v>1.8703099999999999</v>
      </c>
      <c r="HO224">
        <v>1.8748499999999999</v>
      </c>
      <c r="HP224">
        <v>1.8716200000000001</v>
      </c>
      <c r="HQ224">
        <v>1.86707</v>
      </c>
      <c r="HR224">
        <v>1.8780399999999999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-1.3</v>
      </c>
      <c r="IG224">
        <v>0.37159999999999999</v>
      </c>
      <c r="IH224">
        <v>-1.305000000000007</v>
      </c>
      <c r="II224">
        <v>0</v>
      </c>
      <c r="IJ224">
        <v>0</v>
      </c>
      <c r="IK224">
        <v>0</v>
      </c>
      <c r="IL224">
        <v>0.37166500000000008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29.4</v>
      </c>
      <c r="IU224">
        <v>29.6</v>
      </c>
      <c r="IV224">
        <v>2.8247100000000001</v>
      </c>
      <c r="IW224">
        <v>2.5524900000000001</v>
      </c>
      <c r="IX224">
        <v>1.49902</v>
      </c>
      <c r="IY224">
        <v>2.2924799999999999</v>
      </c>
      <c r="IZ224">
        <v>1.69678</v>
      </c>
      <c r="JA224">
        <v>2.36938</v>
      </c>
      <c r="JB224">
        <v>44.445599999999999</v>
      </c>
      <c r="JC224">
        <v>15.8832</v>
      </c>
      <c r="JD224">
        <v>18</v>
      </c>
      <c r="JE224">
        <v>586.45799999999997</v>
      </c>
      <c r="JF224">
        <v>289.81</v>
      </c>
      <c r="JG224">
        <v>29.999600000000001</v>
      </c>
      <c r="JH224">
        <v>36.387799999999999</v>
      </c>
      <c r="JI224">
        <v>30.000499999999999</v>
      </c>
      <c r="JJ224">
        <v>36.055</v>
      </c>
      <c r="JK224">
        <v>36.032800000000002</v>
      </c>
      <c r="JL224">
        <v>56.580399999999997</v>
      </c>
      <c r="JM224">
        <v>25.209299999999999</v>
      </c>
      <c r="JN224">
        <v>82.782799999999995</v>
      </c>
      <c r="JO224">
        <v>30</v>
      </c>
      <c r="JP224">
        <v>1394.77</v>
      </c>
      <c r="JQ224">
        <v>36.074800000000003</v>
      </c>
      <c r="JR224">
        <v>98.202299999999994</v>
      </c>
      <c r="JS224">
        <v>98.185699999999997</v>
      </c>
    </row>
    <row r="225" spans="1:279" x14ac:dyDescent="0.2">
      <c r="A225">
        <v>210</v>
      </c>
      <c r="B225">
        <v>1657643768</v>
      </c>
      <c r="C225">
        <v>834.5</v>
      </c>
      <c r="D225" t="s">
        <v>840</v>
      </c>
      <c r="E225" t="s">
        <v>841</v>
      </c>
      <c r="F225">
        <v>4</v>
      </c>
      <c r="G225">
        <v>1657643765.6875</v>
      </c>
      <c r="H225">
        <f t="shared" si="150"/>
        <v>9.1415231446621457E-4</v>
      </c>
      <c r="I225">
        <f t="shared" si="151"/>
        <v>0.91415231446621459</v>
      </c>
      <c r="J225">
        <f t="shared" si="152"/>
        <v>9.1208349187916085</v>
      </c>
      <c r="K225">
        <f t="shared" si="153"/>
        <v>1370.6937499999999</v>
      </c>
      <c r="L225">
        <f t="shared" si="154"/>
        <v>1030.523683512489</v>
      </c>
      <c r="M225">
        <f t="shared" si="155"/>
        <v>104.2311895325557</v>
      </c>
      <c r="N225">
        <f t="shared" si="156"/>
        <v>138.63731841696008</v>
      </c>
      <c r="O225">
        <f t="shared" si="157"/>
        <v>4.8463149164018879E-2</v>
      </c>
      <c r="P225">
        <f t="shared" si="158"/>
        <v>2.7632037811398811</v>
      </c>
      <c r="Q225">
        <f t="shared" si="159"/>
        <v>4.7995851224428933E-2</v>
      </c>
      <c r="R225">
        <f t="shared" si="160"/>
        <v>3.0039016252941829E-2</v>
      </c>
      <c r="S225">
        <f t="shared" si="161"/>
        <v>194.43184086256463</v>
      </c>
      <c r="T225">
        <f t="shared" si="162"/>
        <v>35.429986061730972</v>
      </c>
      <c r="U225">
        <f t="shared" si="163"/>
        <v>34.765862499999997</v>
      </c>
      <c r="V225">
        <f t="shared" si="164"/>
        <v>5.5755472854946557</v>
      </c>
      <c r="W225">
        <f t="shared" si="165"/>
        <v>68.128254513283665</v>
      </c>
      <c r="X225">
        <f t="shared" si="166"/>
        <v>3.737804616283372</v>
      </c>
      <c r="Y225">
        <f t="shared" si="167"/>
        <v>5.4864235741641867</v>
      </c>
      <c r="Z225">
        <f t="shared" si="168"/>
        <v>1.8377426692112837</v>
      </c>
      <c r="AA225">
        <f t="shared" si="169"/>
        <v>-40.314117067960062</v>
      </c>
      <c r="AB225">
        <f t="shared" si="170"/>
        <v>-43.229186097576715</v>
      </c>
      <c r="AC225">
        <f t="shared" si="171"/>
        <v>-3.640176219694359</v>
      </c>
      <c r="AD225">
        <f t="shared" si="172"/>
        <v>107.24836147733349</v>
      </c>
      <c r="AE225">
        <f t="shared" si="173"/>
        <v>18.498836928784904</v>
      </c>
      <c r="AF225">
        <f t="shared" si="174"/>
        <v>0.92671413378458423</v>
      </c>
      <c r="AG225">
        <f t="shared" si="175"/>
        <v>9.1208349187916085</v>
      </c>
      <c r="AH225">
        <v>1441.8398447873451</v>
      </c>
      <c r="AI225">
        <v>1426.394121212121</v>
      </c>
      <c r="AJ225">
        <v>1.70955981476834</v>
      </c>
      <c r="AK225">
        <v>64.653264527919617</v>
      </c>
      <c r="AL225">
        <f t="shared" si="176"/>
        <v>0.91415231446621459</v>
      </c>
      <c r="AM225">
        <v>36.134474317381667</v>
      </c>
      <c r="AN225">
        <v>36.94800424242424</v>
      </c>
      <c r="AO225">
        <v>-2.3413054043008169E-4</v>
      </c>
      <c r="AP225">
        <v>87.74884862576603</v>
      </c>
      <c r="AQ225">
        <v>102</v>
      </c>
      <c r="AR225">
        <v>16</v>
      </c>
      <c r="AS225">
        <f t="shared" si="177"/>
        <v>1</v>
      </c>
      <c r="AT225">
        <f t="shared" si="178"/>
        <v>0</v>
      </c>
      <c r="AU225">
        <f t="shared" si="179"/>
        <v>46987.729290063318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1009.5371247992562</v>
      </c>
      <c r="BI225">
        <f t="shared" si="183"/>
        <v>9.1208349187916085</v>
      </c>
      <c r="BJ225" t="e">
        <f t="shared" si="184"/>
        <v>#DIV/0!</v>
      </c>
      <c r="BK225">
        <f t="shared" si="185"/>
        <v>9.0346701421260382E-3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1200.0374999999999</v>
      </c>
      <c r="CQ225">
        <f t="shared" si="197"/>
        <v>1009.5371247992562</v>
      </c>
      <c r="CR225">
        <f t="shared" si="198"/>
        <v>0.84125464812495965</v>
      </c>
      <c r="CS225">
        <f t="shared" si="199"/>
        <v>0.16202147088117216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1657643765.6875</v>
      </c>
      <c r="CZ225">
        <v>1370.6937499999999</v>
      </c>
      <c r="DA225">
        <v>1388.9337499999999</v>
      </c>
      <c r="DB225">
        <v>36.955312500000012</v>
      </c>
      <c r="DC225">
        <v>36.131875000000001</v>
      </c>
      <c r="DD225">
        <v>1372</v>
      </c>
      <c r="DE225">
        <v>36.583662500000003</v>
      </c>
      <c r="DF225">
        <v>650.29862500000002</v>
      </c>
      <c r="DG225">
        <v>101.043875</v>
      </c>
      <c r="DH225">
        <v>0.1000299875</v>
      </c>
      <c r="DI225">
        <v>34.475675000000003</v>
      </c>
      <c r="DJ225">
        <v>999.9</v>
      </c>
      <c r="DK225">
        <v>34.765862499999997</v>
      </c>
      <c r="DL225">
        <v>0</v>
      </c>
      <c r="DM225">
        <v>0</v>
      </c>
      <c r="DN225">
        <v>8986.7212499999987</v>
      </c>
      <c r="DO225">
        <v>0</v>
      </c>
      <c r="DP225">
        <v>1207.5</v>
      </c>
      <c r="DQ225">
        <v>-18.239899999999999</v>
      </c>
      <c r="DR225">
        <v>1423.2925</v>
      </c>
      <c r="DS225">
        <v>1441.0025000000001</v>
      </c>
      <c r="DT225">
        <v>0.82344287500000002</v>
      </c>
      <c r="DU225">
        <v>1388.9337499999999</v>
      </c>
      <c r="DV225">
        <v>36.131875000000001</v>
      </c>
      <c r="DW225">
        <v>3.734105</v>
      </c>
      <c r="DX225">
        <v>3.6509037499999999</v>
      </c>
      <c r="DY225">
        <v>27.723512499999998</v>
      </c>
      <c r="DZ225">
        <v>27.338349999999998</v>
      </c>
      <c r="EA225">
        <v>1200.0374999999999</v>
      </c>
      <c r="EB225">
        <v>0.95800425</v>
      </c>
      <c r="EC225">
        <v>4.1995875000000002E-2</v>
      </c>
      <c r="ED225">
        <v>0</v>
      </c>
      <c r="EE225">
        <v>722.16399999999999</v>
      </c>
      <c r="EF225">
        <v>5.0001600000000002</v>
      </c>
      <c r="EG225">
        <v>10197.7875</v>
      </c>
      <c r="EH225">
        <v>9515.5</v>
      </c>
      <c r="EI225">
        <v>48.843499999999999</v>
      </c>
      <c r="EJ225">
        <v>51.390500000000003</v>
      </c>
      <c r="EK225">
        <v>50.062249999999999</v>
      </c>
      <c r="EL225">
        <v>49.991874999999993</v>
      </c>
      <c r="EM225">
        <v>50.546499999999988</v>
      </c>
      <c r="EN225">
        <v>1144.8499999999999</v>
      </c>
      <c r="EO225">
        <v>50.1875</v>
      </c>
      <c r="EP225">
        <v>0</v>
      </c>
      <c r="EQ225">
        <v>86304.600000143051</v>
      </c>
      <c r="ER225">
        <v>0</v>
      </c>
      <c r="ES225">
        <v>722.09280000000001</v>
      </c>
      <c r="ET225">
        <v>1.0628461507885869</v>
      </c>
      <c r="EU225">
        <v>732.98461438454569</v>
      </c>
      <c r="EV225">
        <v>10148.74</v>
      </c>
      <c r="EW225">
        <v>15</v>
      </c>
      <c r="EX225">
        <v>1657642000.5999999</v>
      </c>
      <c r="EY225" t="s">
        <v>416</v>
      </c>
      <c r="EZ225">
        <v>1657642000.5999999</v>
      </c>
      <c r="FA225">
        <v>1657641990.5999999</v>
      </c>
      <c r="FB225">
        <v>8</v>
      </c>
      <c r="FC225">
        <v>5.2999999999999999E-2</v>
      </c>
      <c r="FD225">
        <v>-7.3999999999999996E-2</v>
      </c>
      <c r="FE225">
        <v>-1.3049999999999999</v>
      </c>
      <c r="FF225">
        <v>0.372</v>
      </c>
      <c r="FG225">
        <v>415</v>
      </c>
      <c r="FH225">
        <v>35</v>
      </c>
      <c r="FI225">
        <v>0.02</v>
      </c>
      <c r="FJ225">
        <v>0.06</v>
      </c>
      <c r="FK225">
        <v>-18.046019512195119</v>
      </c>
      <c r="FL225">
        <v>-0.94198118466900438</v>
      </c>
      <c r="FM225">
        <v>0.12994176034935381</v>
      </c>
      <c r="FN225">
        <v>0</v>
      </c>
      <c r="FO225">
        <v>722.05597058823537</v>
      </c>
      <c r="FP225">
        <v>0.8897020629810648</v>
      </c>
      <c r="FQ225">
        <v>0.24571773443791831</v>
      </c>
      <c r="FR225">
        <v>1</v>
      </c>
      <c r="FS225">
        <v>0.77244880487804879</v>
      </c>
      <c r="FT225">
        <v>0.25989094076655272</v>
      </c>
      <c r="FU225">
        <v>2.8083863895108901E-2</v>
      </c>
      <c r="FV225">
        <v>0</v>
      </c>
      <c r="FW225">
        <v>1</v>
      </c>
      <c r="FX225">
        <v>3</v>
      </c>
      <c r="FY225" t="s">
        <v>425</v>
      </c>
      <c r="FZ225">
        <v>3.3687299999999998</v>
      </c>
      <c r="GA225">
        <v>2.8935900000000001</v>
      </c>
      <c r="GB225">
        <v>0.22118199999999999</v>
      </c>
      <c r="GC225">
        <v>0.22567200000000001</v>
      </c>
      <c r="GD225">
        <v>0.14862700000000001</v>
      </c>
      <c r="GE225">
        <v>0.14890800000000001</v>
      </c>
      <c r="GF225">
        <v>26828.9</v>
      </c>
      <c r="GG225">
        <v>23215.200000000001</v>
      </c>
      <c r="GH225">
        <v>30809</v>
      </c>
      <c r="GI225">
        <v>27962</v>
      </c>
      <c r="GJ225">
        <v>34574.300000000003</v>
      </c>
      <c r="GK225">
        <v>33595.5</v>
      </c>
      <c r="GL225">
        <v>40174.1</v>
      </c>
      <c r="GM225">
        <v>38993.4</v>
      </c>
      <c r="GN225">
        <v>2.1605500000000002</v>
      </c>
      <c r="GO225">
        <v>1.5705199999999999</v>
      </c>
      <c r="GP225">
        <v>0</v>
      </c>
      <c r="GQ225">
        <v>5.3483999999999997E-2</v>
      </c>
      <c r="GR225">
        <v>999.9</v>
      </c>
      <c r="GS225">
        <v>33.896599999999999</v>
      </c>
      <c r="GT225">
        <v>61.8</v>
      </c>
      <c r="GU225">
        <v>39.700000000000003</v>
      </c>
      <c r="GV225">
        <v>44.619</v>
      </c>
      <c r="GW225">
        <v>50.590899999999998</v>
      </c>
      <c r="GX225">
        <v>40.917499999999997</v>
      </c>
      <c r="GY225">
        <v>1</v>
      </c>
      <c r="GZ225">
        <v>0.63923799999999997</v>
      </c>
      <c r="HA225">
        <v>2.2135799999999999</v>
      </c>
      <c r="HB225">
        <v>20.193899999999999</v>
      </c>
      <c r="HC225">
        <v>5.2147399999999999</v>
      </c>
      <c r="HD225">
        <v>11.974</v>
      </c>
      <c r="HE225">
        <v>4.9901999999999997</v>
      </c>
      <c r="HF225">
        <v>3.2925800000000001</v>
      </c>
      <c r="HG225">
        <v>7766</v>
      </c>
      <c r="HH225">
        <v>9999</v>
      </c>
      <c r="HI225">
        <v>9999</v>
      </c>
      <c r="HJ225">
        <v>780.9</v>
      </c>
      <c r="HK225">
        <v>4.9713399999999996</v>
      </c>
      <c r="HL225">
        <v>1.8743700000000001</v>
      </c>
      <c r="HM225">
        <v>1.87063</v>
      </c>
      <c r="HN225">
        <v>1.8703099999999999</v>
      </c>
      <c r="HO225">
        <v>1.87486</v>
      </c>
      <c r="HP225">
        <v>1.8716299999999999</v>
      </c>
      <c r="HQ225">
        <v>1.86707</v>
      </c>
      <c r="HR225">
        <v>1.8780300000000001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-1.3</v>
      </c>
      <c r="IG225">
        <v>0.37159999999999999</v>
      </c>
      <c r="IH225">
        <v>-1.305000000000007</v>
      </c>
      <c r="II225">
        <v>0</v>
      </c>
      <c r="IJ225">
        <v>0</v>
      </c>
      <c r="IK225">
        <v>0</v>
      </c>
      <c r="IL225">
        <v>0.37166500000000008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29.5</v>
      </c>
      <c r="IU225">
        <v>29.6</v>
      </c>
      <c r="IV225">
        <v>2.83569</v>
      </c>
      <c r="IW225">
        <v>2.5500500000000001</v>
      </c>
      <c r="IX225">
        <v>1.49902</v>
      </c>
      <c r="IY225">
        <v>2.2936999999999999</v>
      </c>
      <c r="IZ225">
        <v>1.69678</v>
      </c>
      <c r="JA225">
        <v>2.3803700000000001</v>
      </c>
      <c r="JB225">
        <v>44.445599999999999</v>
      </c>
      <c r="JC225">
        <v>15.8832</v>
      </c>
      <c r="JD225">
        <v>18</v>
      </c>
      <c r="JE225">
        <v>586.83900000000006</v>
      </c>
      <c r="JF225">
        <v>289.49700000000001</v>
      </c>
      <c r="JG225">
        <v>29.999600000000001</v>
      </c>
      <c r="JH225">
        <v>36.391199999999998</v>
      </c>
      <c r="JI225">
        <v>30.000599999999999</v>
      </c>
      <c r="JJ225">
        <v>36.059199999999997</v>
      </c>
      <c r="JK225">
        <v>36.037500000000001</v>
      </c>
      <c r="JL225">
        <v>56.811500000000002</v>
      </c>
      <c r="JM225">
        <v>25.209299999999999</v>
      </c>
      <c r="JN225">
        <v>82.782799999999995</v>
      </c>
      <c r="JO225">
        <v>30</v>
      </c>
      <c r="JP225">
        <v>1401.46</v>
      </c>
      <c r="JQ225">
        <v>36.085099999999997</v>
      </c>
      <c r="JR225">
        <v>98.201400000000007</v>
      </c>
      <c r="JS225">
        <v>98.183999999999997</v>
      </c>
    </row>
    <row r="226" spans="1:279" x14ac:dyDescent="0.2">
      <c r="A226">
        <v>211</v>
      </c>
      <c r="B226">
        <v>1657643772</v>
      </c>
      <c r="C226">
        <v>838.5</v>
      </c>
      <c r="D226" t="s">
        <v>842</v>
      </c>
      <c r="E226" t="s">
        <v>843</v>
      </c>
      <c r="F226">
        <v>4</v>
      </c>
      <c r="G226">
        <v>1657643770</v>
      </c>
      <c r="H226">
        <f t="shared" si="150"/>
        <v>9.231327284255419E-4</v>
      </c>
      <c r="I226">
        <f t="shared" si="151"/>
        <v>0.92313272842554195</v>
      </c>
      <c r="J226">
        <f t="shared" si="152"/>
        <v>8.8840616027848505</v>
      </c>
      <c r="K226">
        <f t="shared" si="153"/>
        <v>1377.815714285714</v>
      </c>
      <c r="L226">
        <f t="shared" si="154"/>
        <v>1048.7320640228866</v>
      </c>
      <c r="M226">
        <f t="shared" si="155"/>
        <v>106.07438662374015</v>
      </c>
      <c r="N226">
        <f t="shared" si="156"/>
        <v>139.35967230064404</v>
      </c>
      <c r="O226">
        <f t="shared" si="157"/>
        <v>4.9049753427041438E-2</v>
      </c>
      <c r="P226">
        <f t="shared" si="158"/>
        <v>2.7655954171915154</v>
      </c>
      <c r="Q226">
        <f t="shared" si="159"/>
        <v>4.8571544367490942E-2</v>
      </c>
      <c r="R226">
        <f t="shared" si="160"/>
        <v>3.0399791756343501E-2</v>
      </c>
      <c r="S226">
        <f t="shared" si="161"/>
        <v>194.42212461252535</v>
      </c>
      <c r="T226">
        <f t="shared" si="162"/>
        <v>35.409751507171237</v>
      </c>
      <c r="U226">
        <f t="shared" si="163"/>
        <v>34.747671428571429</v>
      </c>
      <c r="V226">
        <f t="shared" si="164"/>
        <v>5.5699236201356239</v>
      </c>
      <c r="W226">
        <f t="shared" si="165"/>
        <v>68.160109267903835</v>
      </c>
      <c r="X226">
        <f t="shared" si="166"/>
        <v>3.7360251037051628</v>
      </c>
      <c r="Y226">
        <f t="shared" si="167"/>
        <v>5.4812487007916717</v>
      </c>
      <c r="Z226">
        <f t="shared" si="168"/>
        <v>1.8338985164304611</v>
      </c>
      <c r="AA226">
        <f t="shared" si="169"/>
        <v>-40.710153323566395</v>
      </c>
      <c r="AB226">
        <f t="shared" si="170"/>
        <v>-43.085287492894238</v>
      </c>
      <c r="AC226">
        <f t="shared" si="171"/>
        <v>-3.6242999979598296</v>
      </c>
      <c r="AD226">
        <f t="shared" si="172"/>
        <v>107.00238379810487</v>
      </c>
      <c r="AE226">
        <f t="shared" si="173"/>
        <v>18.51793748658384</v>
      </c>
      <c r="AF226">
        <f t="shared" si="174"/>
        <v>0.93525419422966161</v>
      </c>
      <c r="AG226">
        <f t="shared" si="175"/>
        <v>8.8840616027848505</v>
      </c>
      <c r="AH226">
        <v>1448.64991130727</v>
      </c>
      <c r="AI226">
        <v>1433.2829696969691</v>
      </c>
      <c r="AJ226">
        <v>1.7472007492395949</v>
      </c>
      <c r="AK226">
        <v>64.653264527919617</v>
      </c>
      <c r="AL226">
        <f t="shared" si="176"/>
        <v>0.92313272842554195</v>
      </c>
      <c r="AM226">
        <v>36.108528478339487</v>
      </c>
      <c r="AN226">
        <v>36.930355151515137</v>
      </c>
      <c r="AO226">
        <v>-2.9316184010161908E-4</v>
      </c>
      <c r="AP226">
        <v>87.74884862576603</v>
      </c>
      <c r="AQ226">
        <v>102</v>
      </c>
      <c r="AR226">
        <v>16</v>
      </c>
      <c r="AS226">
        <f t="shared" si="177"/>
        <v>1</v>
      </c>
      <c r="AT226">
        <f t="shared" si="178"/>
        <v>0</v>
      </c>
      <c r="AU226">
        <f t="shared" si="179"/>
        <v>47055.760352784098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1009.4852997992356</v>
      </c>
      <c r="BI226">
        <f t="shared" si="183"/>
        <v>8.8840616027848505</v>
      </c>
      <c r="BJ226" t="e">
        <f t="shared" si="184"/>
        <v>#DIV/0!</v>
      </c>
      <c r="BK226">
        <f t="shared" si="185"/>
        <v>8.8005854117456633E-3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1199.975714285714</v>
      </c>
      <c r="CQ226">
        <f t="shared" si="197"/>
        <v>1009.4852997992356</v>
      </c>
      <c r="CR226">
        <f t="shared" si="198"/>
        <v>0.84125477522695702</v>
      </c>
      <c r="CS226">
        <f t="shared" si="199"/>
        <v>0.16202171618802735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1657643770</v>
      </c>
      <c r="CZ226">
        <v>1377.815714285714</v>
      </c>
      <c r="DA226">
        <v>1396.09</v>
      </c>
      <c r="DB226">
        <v>36.937185714285711</v>
      </c>
      <c r="DC226">
        <v>36.10615714285715</v>
      </c>
      <c r="DD226">
        <v>1379.1171428571431</v>
      </c>
      <c r="DE226">
        <v>36.5655</v>
      </c>
      <c r="DF226">
        <v>650.30871428571425</v>
      </c>
      <c r="DG226">
        <v>101.0454285714286</v>
      </c>
      <c r="DH226">
        <v>9.993568571428571E-2</v>
      </c>
      <c r="DI226">
        <v>34.4587</v>
      </c>
      <c r="DJ226">
        <v>999.89999999999986</v>
      </c>
      <c r="DK226">
        <v>34.747671428571429</v>
      </c>
      <c r="DL226">
        <v>0</v>
      </c>
      <c r="DM226">
        <v>0</v>
      </c>
      <c r="DN226">
        <v>8999.2857142857138</v>
      </c>
      <c r="DO226">
        <v>0</v>
      </c>
      <c r="DP226">
        <v>1264.992857142857</v>
      </c>
      <c r="DQ226">
        <v>-18.277142857142859</v>
      </c>
      <c r="DR226">
        <v>1430.66</v>
      </c>
      <c r="DS226">
        <v>1448.3871428571431</v>
      </c>
      <c r="DT226">
        <v>0.83101914285714285</v>
      </c>
      <c r="DU226">
        <v>1396.09</v>
      </c>
      <c r="DV226">
        <v>36.10615714285715</v>
      </c>
      <c r="DW226">
        <v>3.732325714285714</v>
      </c>
      <c r="DX226">
        <v>3.6483571428571442</v>
      </c>
      <c r="DY226">
        <v>27.71537142857143</v>
      </c>
      <c r="DZ226">
        <v>27.326442857142851</v>
      </c>
      <c r="EA226">
        <v>1199.975714285714</v>
      </c>
      <c r="EB226">
        <v>0.9580022857142857</v>
      </c>
      <c r="EC226">
        <v>4.199778571428571E-2</v>
      </c>
      <c r="ED226">
        <v>0</v>
      </c>
      <c r="EE226">
        <v>722.30685714285698</v>
      </c>
      <c r="EF226">
        <v>5.0001600000000002</v>
      </c>
      <c r="EG226">
        <v>10315.928571428571</v>
      </c>
      <c r="EH226">
        <v>9514.9757142857143</v>
      </c>
      <c r="EI226">
        <v>48.811999999999998</v>
      </c>
      <c r="EJ226">
        <v>51.392714285714291</v>
      </c>
      <c r="EK226">
        <v>50.061999999999998</v>
      </c>
      <c r="EL226">
        <v>50</v>
      </c>
      <c r="EM226">
        <v>50.526571428571437</v>
      </c>
      <c r="EN226">
        <v>1144.785714285714</v>
      </c>
      <c r="EO226">
        <v>50.19</v>
      </c>
      <c r="EP226">
        <v>0</v>
      </c>
      <c r="EQ226">
        <v>86308.799999952316</v>
      </c>
      <c r="ER226">
        <v>0</v>
      </c>
      <c r="ES226">
        <v>722.18942307692305</v>
      </c>
      <c r="ET226">
        <v>0.72058119186186342</v>
      </c>
      <c r="EU226">
        <v>1011.073503558604</v>
      </c>
      <c r="EV226">
        <v>10218.073076923079</v>
      </c>
      <c r="EW226">
        <v>15</v>
      </c>
      <c r="EX226">
        <v>1657642000.5999999</v>
      </c>
      <c r="EY226" t="s">
        <v>416</v>
      </c>
      <c r="EZ226">
        <v>1657642000.5999999</v>
      </c>
      <c r="FA226">
        <v>1657641990.5999999</v>
      </c>
      <c r="FB226">
        <v>8</v>
      </c>
      <c r="FC226">
        <v>5.2999999999999999E-2</v>
      </c>
      <c r="FD226">
        <v>-7.3999999999999996E-2</v>
      </c>
      <c r="FE226">
        <v>-1.3049999999999999</v>
      </c>
      <c r="FF226">
        <v>0.372</v>
      </c>
      <c r="FG226">
        <v>415</v>
      </c>
      <c r="FH226">
        <v>35</v>
      </c>
      <c r="FI226">
        <v>0.02</v>
      </c>
      <c r="FJ226">
        <v>0.06</v>
      </c>
      <c r="FK226">
        <v>-18.103774999999999</v>
      </c>
      <c r="FL226">
        <v>-1.385756848029934</v>
      </c>
      <c r="FM226">
        <v>0.1455035253009356</v>
      </c>
      <c r="FN226">
        <v>0</v>
      </c>
      <c r="FO226">
        <v>722.1136764705883</v>
      </c>
      <c r="FP226">
        <v>1.0138884603029701</v>
      </c>
      <c r="FQ226">
        <v>0.23375134105790649</v>
      </c>
      <c r="FR226">
        <v>0</v>
      </c>
      <c r="FS226">
        <v>0.79169705000000001</v>
      </c>
      <c r="FT226">
        <v>0.31705319324577702</v>
      </c>
      <c r="FU226">
        <v>3.1936695715861087E-2</v>
      </c>
      <c r="FV226">
        <v>0</v>
      </c>
      <c r="FW226">
        <v>0</v>
      </c>
      <c r="FX226">
        <v>3</v>
      </c>
      <c r="FY226" t="s">
        <v>450</v>
      </c>
      <c r="FZ226">
        <v>3.3686799999999999</v>
      </c>
      <c r="GA226">
        <v>2.89358</v>
      </c>
      <c r="GB226">
        <v>0.22184799999999999</v>
      </c>
      <c r="GC226">
        <v>0.226355</v>
      </c>
      <c r="GD226">
        <v>0.14857600000000001</v>
      </c>
      <c r="GE226">
        <v>0.14885999999999999</v>
      </c>
      <c r="GF226">
        <v>26805.200000000001</v>
      </c>
      <c r="GG226">
        <v>23194.799999999999</v>
      </c>
      <c r="GH226">
        <v>30808.400000000001</v>
      </c>
      <c r="GI226">
        <v>27962.3</v>
      </c>
      <c r="GJ226">
        <v>34575.800000000003</v>
      </c>
      <c r="GK226">
        <v>33597.4</v>
      </c>
      <c r="GL226">
        <v>40173.5</v>
      </c>
      <c r="GM226">
        <v>38993.300000000003</v>
      </c>
      <c r="GN226">
        <v>2.1606000000000001</v>
      </c>
      <c r="GO226">
        <v>1.5706800000000001</v>
      </c>
      <c r="GP226">
        <v>0</v>
      </c>
      <c r="GQ226">
        <v>5.2530300000000002E-2</v>
      </c>
      <c r="GR226">
        <v>999.9</v>
      </c>
      <c r="GS226">
        <v>33.885300000000001</v>
      </c>
      <c r="GT226">
        <v>61.8</v>
      </c>
      <c r="GU226">
        <v>39.700000000000003</v>
      </c>
      <c r="GV226">
        <v>44.621299999999998</v>
      </c>
      <c r="GW226">
        <v>50.740900000000003</v>
      </c>
      <c r="GX226">
        <v>40.713099999999997</v>
      </c>
      <c r="GY226">
        <v>1</v>
      </c>
      <c r="GZ226">
        <v>0.70763500000000001</v>
      </c>
      <c r="HA226">
        <v>2.1507700000000001</v>
      </c>
      <c r="HB226">
        <v>20.193999999999999</v>
      </c>
      <c r="HC226">
        <v>5.2145900000000003</v>
      </c>
      <c r="HD226">
        <v>11.974</v>
      </c>
      <c r="HE226">
        <v>4.9901499999999999</v>
      </c>
      <c r="HF226">
        <v>3.2925</v>
      </c>
      <c r="HG226">
        <v>7766</v>
      </c>
      <c r="HH226">
        <v>9999</v>
      </c>
      <c r="HI226">
        <v>9999</v>
      </c>
      <c r="HJ226">
        <v>780.9</v>
      </c>
      <c r="HK226">
        <v>4.9713599999999998</v>
      </c>
      <c r="HL226">
        <v>1.87432</v>
      </c>
      <c r="HM226">
        <v>1.87063</v>
      </c>
      <c r="HN226">
        <v>1.8703099999999999</v>
      </c>
      <c r="HO226">
        <v>1.8748499999999999</v>
      </c>
      <c r="HP226">
        <v>1.8715999999999999</v>
      </c>
      <c r="HQ226">
        <v>1.86707</v>
      </c>
      <c r="HR226">
        <v>1.87802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-1.3</v>
      </c>
      <c r="IG226">
        <v>0.37159999999999999</v>
      </c>
      <c r="IH226">
        <v>-1.305000000000007</v>
      </c>
      <c r="II226">
        <v>0</v>
      </c>
      <c r="IJ226">
        <v>0</v>
      </c>
      <c r="IK226">
        <v>0</v>
      </c>
      <c r="IL226">
        <v>0.37166500000000008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29.5</v>
      </c>
      <c r="IU226">
        <v>29.7</v>
      </c>
      <c r="IV226">
        <v>2.8454600000000001</v>
      </c>
      <c r="IW226">
        <v>2.5500500000000001</v>
      </c>
      <c r="IX226">
        <v>1.49902</v>
      </c>
      <c r="IY226">
        <v>2.2949199999999998</v>
      </c>
      <c r="IZ226">
        <v>1.69678</v>
      </c>
      <c r="JA226">
        <v>2.4035600000000001</v>
      </c>
      <c r="JB226">
        <v>44.445599999999999</v>
      </c>
      <c r="JC226">
        <v>15.8832</v>
      </c>
      <c r="JD226">
        <v>18</v>
      </c>
      <c r="JE226">
        <v>586.91999999999996</v>
      </c>
      <c r="JF226">
        <v>289.59199999999998</v>
      </c>
      <c r="JG226">
        <v>29.999500000000001</v>
      </c>
      <c r="JH226">
        <v>36.395400000000002</v>
      </c>
      <c r="JI226">
        <v>30.000499999999999</v>
      </c>
      <c r="JJ226">
        <v>36.064100000000003</v>
      </c>
      <c r="JK226">
        <v>36.041899999999998</v>
      </c>
      <c r="JL226">
        <v>57.029600000000002</v>
      </c>
      <c r="JM226">
        <v>25.209299999999999</v>
      </c>
      <c r="JN226">
        <v>82.782799999999995</v>
      </c>
      <c r="JO226">
        <v>30</v>
      </c>
      <c r="JP226">
        <v>1408.15</v>
      </c>
      <c r="JQ226">
        <v>36.085700000000003</v>
      </c>
      <c r="JR226">
        <v>98.199700000000007</v>
      </c>
      <c r="JS226">
        <v>98.184299999999993</v>
      </c>
    </row>
    <row r="227" spans="1:279" x14ac:dyDescent="0.2">
      <c r="A227">
        <v>212</v>
      </c>
      <c r="B227">
        <v>1657643776</v>
      </c>
      <c r="C227">
        <v>842.5</v>
      </c>
      <c r="D227" t="s">
        <v>844</v>
      </c>
      <c r="E227" t="s">
        <v>845</v>
      </c>
      <c r="F227">
        <v>4</v>
      </c>
      <c r="G227">
        <v>1657643773.6875</v>
      </c>
      <c r="H227">
        <f t="shared" si="150"/>
        <v>9.0506938008998801E-4</v>
      </c>
      <c r="I227">
        <f t="shared" si="151"/>
        <v>0.90506938008998805</v>
      </c>
      <c r="J227">
        <f t="shared" si="152"/>
        <v>8.8859087670149535</v>
      </c>
      <c r="K227">
        <f t="shared" si="153"/>
        <v>1384.1224999999999</v>
      </c>
      <c r="L227">
        <f t="shared" si="154"/>
        <v>1049.6638577499195</v>
      </c>
      <c r="M227">
        <f t="shared" si="155"/>
        <v>106.16887595382211</v>
      </c>
      <c r="N227">
        <f t="shared" si="156"/>
        <v>139.99789449014722</v>
      </c>
      <c r="O227">
        <f t="shared" si="157"/>
        <v>4.8173587524481289E-2</v>
      </c>
      <c r="P227">
        <f t="shared" si="158"/>
        <v>2.7634849856040455</v>
      </c>
      <c r="Q227">
        <f t="shared" si="159"/>
        <v>4.7711874803516345E-2</v>
      </c>
      <c r="R227">
        <f t="shared" si="160"/>
        <v>2.9861035896292937E-2</v>
      </c>
      <c r="S227">
        <f t="shared" si="161"/>
        <v>194.4235518625087</v>
      </c>
      <c r="T227">
        <f t="shared" si="162"/>
        <v>35.398112502123723</v>
      </c>
      <c r="U227">
        <f t="shared" si="163"/>
        <v>34.731675000000003</v>
      </c>
      <c r="V227">
        <f t="shared" si="164"/>
        <v>5.5649824908562309</v>
      </c>
      <c r="W227">
        <f t="shared" si="165"/>
        <v>68.197826551337243</v>
      </c>
      <c r="X227">
        <f t="shared" si="166"/>
        <v>3.7345065268290805</v>
      </c>
      <c r="Y227">
        <f t="shared" si="167"/>
        <v>5.475990534709867</v>
      </c>
      <c r="Z227">
        <f t="shared" si="168"/>
        <v>1.8304759640271504</v>
      </c>
      <c r="AA227">
        <f t="shared" si="169"/>
        <v>-39.91355966196847</v>
      </c>
      <c r="AB227">
        <f t="shared" si="170"/>
        <v>-43.241034675831429</v>
      </c>
      <c r="AC227">
        <f t="shared" si="171"/>
        <v>-3.639588814255347</v>
      </c>
      <c r="AD227">
        <f t="shared" si="172"/>
        <v>107.62936871045346</v>
      </c>
      <c r="AE227">
        <f t="shared" si="173"/>
        <v>18.434552475766932</v>
      </c>
      <c r="AF227">
        <f t="shared" si="174"/>
        <v>0.92268383602382231</v>
      </c>
      <c r="AG227">
        <f t="shared" si="175"/>
        <v>8.8859087670149535</v>
      </c>
      <c r="AH227">
        <v>1455.63928863044</v>
      </c>
      <c r="AI227">
        <v>1440.3311515151511</v>
      </c>
      <c r="AJ227">
        <v>1.7312561676718179</v>
      </c>
      <c r="AK227">
        <v>64.653264527919617</v>
      </c>
      <c r="AL227">
        <f t="shared" si="176"/>
        <v>0.90506938008998805</v>
      </c>
      <c r="AM227">
        <v>36.101417309991547</v>
      </c>
      <c r="AN227">
        <v>36.915607272727279</v>
      </c>
      <c r="AO227">
        <v>-1.8520635729435001E-3</v>
      </c>
      <c r="AP227">
        <v>87.74884862576603</v>
      </c>
      <c r="AQ227">
        <v>102</v>
      </c>
      <c r="AR227">
        <v>16</v>
      </c>
      <c r="AS227">
        <f t="shared" si="177"/>
        <v>1</v>
      </c>
      <c r="AT227">
        <f t="shared" si="178"/>
        <v>0</v>
      </c>
      <c r="AU227">
        <f t="shared" si="179"/>
        <v>47000.666491596152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1009.4921247992273</v>
      </c>
      <c r="BI227">
        <f t="shared" si="183"/>
        <v>8.8859087670149535</v>
      </c>
      <c r="BJ227" t="e">
        <f t="shared" si="184"/>
        <v>#DIV/0!</v>
      </c>
      <c r="BK227">
        <f t="shared" si="185"/>
        <v>8.8023557081064168E-3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1199.9837500000001</v>
      </c>
      <c r="CQ227">
        <f t="shared" si="197"/>
        <v>1009.4921247992273</v>
      </c>
      <c r="CR227">
        <f t="shared" si="198"/>
        <v>0.84125482932516982</v>
      </c>
      <c r="CS227">
        <f t="shared" si="199"/>
        <v>0.16202182059757783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1657643773.6875</v>
      </c>
      <c r="CZ227">
        <v>1384.1224999999999</v>
      </c>
      <c r="DA227">
        <v>1402.31125</v>
      </c>
      <c r="DB227">
        <v>36.922087500000004</v>
      </c>
      <c r="DC227">
        <v>36.102125000000001</v>
      </c>
      <c r="DD227">
        <v>1385.425</v>
      </c>
      <c r="DE227">
        <v>36.550400000000003</v>
      </c>
      <c r="DF227">
        <v>650.23687499999994</v>
      </c>
      <c r="DG227">
        <v>101.04575</v>
      </c>
      <c r="DH227">
        <v>9.9845487499999996E-2</v>
      </c>
      <c r="DI227">
        <v>34.441437499999999</v>
      </c>
      <c r="DJ227">
        <v>999.9</v>
      </c>
      <c r="DK227">
        <v>34.731675000000003</v>
      </c>
      <c r="DL227">
        <v>0</v>
      </c>
      <c r="DM227">
        <v>0</v>
      </c>
      <c r="DN227">
        <v>8988.0475000000006</v>
      </c>
      <c r="DO227">
        <v>0</v>
      </c>
      <c r="DP227">
        <v>1404.8875</v>
      </c>
      <c r="DQ227">
        <v>-18.189450000000001</v>
      </c>
      <c r="DR227">
        <v>1437.1837499999999</v>
      </c>
      <c r="DS227">
        <v>1454.83375</v>
      </c>
      <c r="DT227">
        <v>0.81995250000000008</v>
      </c>
      <c r="DU227">
        <v>1402.31125</v>
      </c>
      <c r="DV227">
        <v>36.102125000000001</v>
      </c>
      <c r="DW227">
        <v>3.73082125</v>
      </c>
      <c r="DX227">
        <v>3.64796875</v>
      </c>
      <c r="DY227">
        <v>27.7084625</v>
      </c>
      <c r="DZ227">
        <v>27.324612500000001</v>
      </c>
      <c r="EA227">
        <v>1199.9837500000001</v>
      </c>
      <c r="EB227">
        <v>0.95799875000000001</v>
      </c>
      <c r="EC227">
        <v>4.2001225000000003E-2</v>
      </c>
      <c r="ED227">
        <v>0</v>
      </c>
      <c r="EE227">
        <v>722.11625000000004</v>
      </c>
      <c r="EF227">
        <v>5.0001600000000002</v>
      </c>
      <c r="EG227">
        <v>10530.674999999999</v>
      </c>
      <c r="EH227">
        <v>9515.0375000000004</v>
      </c>
      <c r="EI227">
        <v>48.811999999999998</v>
      </c>
      <c r="EJ227">
        <v>51.382750000000001</v>
      </c>
      <c r="EK227">
        <v>50.061999999999998</v>
      </c>
      <c r="EL227">
        <v>50</v>
      </c>
      <c r="EM227">
        <v>50.538749999999993</v>
      </c>
      <c r="EN227">
        <v>1144.79125</v>
      </c>
      <c r="EO227">
        <v>50.192500000000003</v>
      </c>
      <c r="EP227">
        <v>0</v>
      </c>
      <c r="EQ227">
        <v>86312.400000095367</v>
      </c>
      <c r="ER227">
        <v>0</v>
      </c>
      <c r="ES227">
        <v>722.2264230769232</v>
      </c>
      <c r="ET227">
        <v>0.56365812128409221</v>
      </c>
      <c r="EU227">
        <v>2017.0051300027731</v>
      </c>
      <c r="EV227">
        <v>10318.23846153846</v>
      </c>
      <c r="EW227">
        <v>15</v>
      </c>
      <c r="EX227">
        <v>1657642000.5999999</v>
      </c>
      <c r="EY227" t="s">
        <v>416</v>
      </c>
      <c r="EZ227">
        <v>1657642000.5999999</v>
      </c>
      <c r="FA227">
        <v>1657641990.5999999</v>
      </c>
      <c r="FB227">
        <v>8</v>
      </c>
      <c r="FC227">
        <v>5.2999999999999999E-2</v>
      </c>
      <c r="FD227">
        <v>-7.3999999999999996E-2</v>
      </c>
      <c r="FE227">
        <v>-1.3049999999999999</v>
      </c>
      <c r="FF227">
        <v>0.372</v>
      </c>
      <c r="FG227">
        <v>415</v>
      </c>
      <c r="FH227">
        <v>35</v>
      </c>
      <c r="FI227">
        <v>0.02</v>
      </c>
      <c r="FJ227">
        <v>0.06</v>
      </c>
      <c r="FK227">
        <v>-18.15697317073171</v>
      </c>
      <c r="FL227">
        <v>-0.96975888501743679</v>
      </c>
      <c r="FM227">
        <v>0.121167646459288</v>
      </c>
      <c r="FN227">
        <v>0</v>
      </c>
      <c r="FO227">
        <v>722.17094117647048</v>
      </c>
      <c r="FP227">
        <v>0.71639418915286146</v>
      </c>
      <c r="FQ227">
        <v>0.1828316392326608</v>
      </c>
      <c r="FR227">
        <v>1</v>
      </c>
      <c r="FS227">
        <v>0.8024859756097561</v>
      </c>
      <c r="FT227">
        <v>0.26061493379791079</v>
      </c>
      <c r="FU227">
        <v>2.9038922039967451E-2</v>
      </c>
      <c r="FV227">
        <v>0</v>
      </c>
      <c r="FW227">
        <v>1</v>
      </c>
      <c r="FX227">
        <v>3</v>
      </c>
      <c r="FY227" t="s">
        <v>425</v>
      </c>
      <c r="FZ227">
        <v>3.3686199999999999</v>
      </c>
      <c r="GA227">
        <v>2.8934600000000001</v>
      </c>
      <c r="GB227">
        <v>0.22252</v>
      </c>
      <c r="GC227">
        <v>0.22700600000000001</v>
      </c>
      <c r="GD227">
        <v>0.148538</v>
      </c>
      <c r="GE227">
        <v>0.148868</v>
      </c>
      <c r="GF227">
        <v>26781.9</v>
      </c>
      <c r="GG227">
        <v>23174.799999999999</v>
      </c>
      <c r="GH227">
        <v>30808.3</v>
      </c>
      <c r="GI227">
        <v>27961.8</v>
      </c>
      <c r="GJ227">
        <v>34577.199999999997</v>
      </c>
      <c r="GK227">
        <v>33596.5</v>
      </c>
      <c r="GL227">
        <v>40173.300000000003</v>
      </c>
      <c r="GM227">
        <v>38992.699999999997</v>
      </c>
      <c r="GN227">
        <v>2.1600999999999999</v>
      </c>
      <c r="GO227">
        <v>1.5706</v>
      </c>
      <c r="GP227">
        <v>0</v>
      </c>
      <c r="GQ227">
        <v>5.3118899999999997E-2</v>
      </c>
      <c r="GR227">
        <v>999.9</v>
      </c>
      <c r="GS227">
        <v>33.871000000000002</v>
      </c>
      <c r="GT227">
        <v>61.7</v>
      </c>
      <c r="GU227">
        <v>39.700000000000003</v>
      </c>
      <c r="GV227">
        <v>44.5488</v>
      </c>
      <c r="GW227">
        <v>50.770899999999997</v>
      </c>
      <c r="GX227">
        <v>40.597000000000001</v>
      </c>
      <c r="GY227">
        <v>1</v>
      </c>
      <c r="GZ227">
        <v>0.707978</v>
      </c>
      <c r="HA227">
        <v>2.14392</v>
      </c>
      <c r="HB227">
        <v>20.193899999999999</v>
      </c>
      <c r="HC227">
        <v>5.2144399999999997</v>
      </c>
      <c r="HD227">
        <v>11.974</v>
      </c>
      <c r="HE227">
        <v>4.9898999999999996</v>
      </c>
      <c r="HF227">
        <v>3.2924500000000001</v>
      </c>
      <c r="HG227">
        <v>7766</v>
      </c>
      <c r="HH227">
        <v>9999</v>
      </c>
      <c r="HI227">
        <v>9999</v>
      </c>
      <c r="HJ227">
        <v>780.9</v>
      </c>
      <c r="HK227">
        <v>4.9713099999999999</v>
      </c>
      <c r="HL227">
        <v>1.87432</v>
      </c>
      <c r="HM227">
        <v>1.8706100000000001</v>
      </c>
      <c r="HN227">
        <v>1.8703000000000001</v>
      </c>
      <c r="HO227">
        <v>1.8748499999999999</v>
      </c>
      <c r="HP227">
        <v>1.87161</v>
      </c>
      <c r="HQ227">
        <v>1.86707</v>
      </c>
      <c r="HR227">
        <v>1.8780300000000001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-1.3</v>
      </c>
      <c r="IG227">
        <v>0.37159999999999999</v>
      </c>
      <c r="IH227">
        <v>-1.305000000000007</v>
      </c>
      <c r="II227">
        <v>0</v>
      </c>
      <c r="IJ227">
        <v>0</v>
      </c>
      <c r="IK227">
        <v>0</v>
      </c>
      <c r="IL227">
        <v>0.37166500000000008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29.6</v>
      </c>
      <c r="IU227">
        <v>29.8</v>
      </c>
      <c r="IV227">
        <v>2.8576700000000002</v>
      </c>
      <c r="IW227">
        <v>2.5537100000000001</v>
      </c>
      <c r="IX227">
        <v>1.49902</v>
      </c>
      <c r="IY227">
        <v>2.2936999999999999</v>
      </c>
      <c r="IZ227">
        <v>1.69678</v>
      </c>
      <c r="JA227">
        <v>2.3767100000000001</v>
      </c>
      <c r="JB227">
        <v>44.445599999999999</v>
      </c>
      <c r="JC227">
        <v>15.8832</v>
      </c>
      <c r="JD227">
        <v>18</v>
      </c>
      <c r="JE227">
        <v>586.59900000000005</v>
      </c>
      <c r="JF227">
        <v>289.57400000000001</v>
      </c>
      <c r="JG227">
        <v>29.998799999999999</v>
      </c>
      <c r="JH227">
        <v>36.398800000000001</v>
      </c>
      <c r="JI227">
        <v>30.000499999999999</v>
      </c>
      <c r="JJ227">
        <v>36.068399999999997</v>
      </c>
      <c r="JK227">
        <v>36.046100000000003</v>
      </c>
      <c r="JL227">
        <v>57.253500000000003</v>
      </c>
      <c r="JM227">
        <v>25.209299999999999</v>
      </c>
      <c r="JN227">
        <v>82.782799999999995</v>
      </c>
      <c r="JO227">
        <v>30</v>
      </c>
      <c r="JP227">
        <v>1414.85</v>
      </c>
      <c r="JQ227">
        <v>36.085700000000003</v>
      </c>
      <c r="JR227">
        <v>98.199399999999997</v>
      </c>
      <c r="JS227">
        <v>98.182699999999997</v>
      </c>
    </row>
    <row r="228" spans="1:279" x14ac:dyDescent="0.2">
      <c r="A228">
        <v>213</v>
      </c>
      <c r="B228">
        <v>1657643780</v>
      </c>
      <c r="C228">
        <v>846.5</v>
      </c>
      <c r="D228" t="s">
        <v>846</v>
      </c>
      <c r="E228" t="s">
        <v>847</v>
      </c>
      <c r="F228">
        <v>4</v>
      </c>
      <c r="G228">
        <v>1657643778</v>
      </c>
      <c r="H228">
        <f t="shared" si="150"/>
        <v>9.012175901100594E-4</v>
      </c>
      <c r="I228">
        <f t="shared" si="151"/>
        <v>0.90121759011005942</v>
      </c>
      <c r="J228">
        <f t="shared" si="152"/>
        <v>8.8731169023876859</v>
      </c>
      <c r="K228">
        <f t="shared" si="153"/>
        <v>1391.23</v>
      </c>
      <c r="L228">
        <f t="shared" si="154"/>
        <v>1056.0817775156816</v>
      </c>
      <c r="M228">
        <f t="shared" si="155"/>
        <v>106.82018743876401</v>
      </c>
      <c r="N228">
        <f t="shared" si="156"/>
        <v>140.7196417307986</v>
      </c>
      <c r="O228">
        <f t="shared" si="157"/>
        <v>4.8018707815820107E-2</v>
      </c>
      <c r="P228">
        <f t="shared" si="158"/>
        <v>2.7613290280936154</v>
      </c>
      <c r="Q228">
        <f t="shared" si="159"/>
        <v>4.755958942137159E-2</v>
      </c>
      <c r="R228">
        <f t="shared" si="160"/>
        <v>2.9765627398023235E-2</v>
      </c>
      <c r="S228">
        <f t="shared" si="161"/>
        <v>194.41870461251852</v>
      </c>
      <c r="T228">
        <f t="shared" si="162"/>
        <v>35.389936489888825</v>
      </c>
      <c r="U228">
        <f t="shared" si="163"/>
        <v>34.721714285714292</v>
      </c>
      <c r="V228">
        <f t="shared" si="164"/>
        <v>5.56190765586092</v>
      </c>
      <c r="W228">
        <f t="shared" si="165"/>
        <v>68.213426024161578</v>
      </c>
      <c r="X228">
        <f t="shared" si="166"/>
        <v>3.7333062081048562</v>
      </c>
      <c r="Y228">
        <f t="shared" si="167"/>
        <v>5.4729785992313271</v>
      </c>
      <c r="Z228">
        <f t="shared" si="168"/>
        <v>1.8286014477560637</v>
      </c>
      <c r="AA228">
        <f t="shared" si="169"/>
        <v>-39.743695723853619</v>
      </c>
      <c r="AB228">
        <f t="shared" si="170"/>
        <v>-43.197463823817657</v>
      </c>
      <c r="AC228">
        <f t="shared" si="171"/>
        <v>-3.6384079527840343</v>
      </c>
      <c r="AD228">
        <f t="shared" si="172"/>
        <v>107.83913711206321</v>
      </c>
      <c r="AE228">
        <f t="shared" si="173"/>
        <v>18.385985962418307</v>
      </c>
      <c r="AF228">
        <f t="shared" si="174"/>
        <v>0.90864275939525296</v>
      </c>
      <c r="AG228">
        <f t="shared" si="175"/>
        <v>8.8731169023876859</v>
      </c>
      <c r="AH228">
        <v>1462.4035361308149</v>
      </c>
      <c r="AI228">
        <v>1447.136303030303</v>
      </c>
      <c r="AJ228">
        <v>1.723987222361286</v>
      </c>
      <c r="AK228">
        <v>64.653264527919617</v>
      </c>
      <c r="AL228">
        <f t="shared" si="176"/>
        <v>0.90121759011005942</v>
      </c>
      <c r="AM228">
        <v>36.102641779888373</v>
      </c>
      <c r="AN228">
        <v>36.907811515151508</v>
      </c>
      <c r="AO228">
        <v>-8.0553708619591493E-4</v>
      </c>
      <c r="AP228">
        <v>87.74884862576603</v>
      </c>
      <c r="AQ228">
        <v>102</v>
      </c>
      <c r="AR228">
        <v>16</v>
      </c>
      <c r="AS228">
        <f t="shared" si="177"/>
        <v>1</v>
      </c>
      <c r="AT228">
        <f t="shared" si="178"/>
        <v>0</v>
      </c>
      <c r="AU228">
        <f t="shared" si="179"/>
        <v>46943.230242829959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1009.4672997992326</v>
      </c>
      <c r="BI228">
        <f t="shared" si="183"/>
        <v>8.8731169023876859</v>
      </c>
      <c r="BJ228" t="e">
        <f t="shared" si="184"/>
        <v>#DIV/0!</v>
      </c>
      <c r="BK228">
        <f t="shared" si="185"/>
        <v>8.7899002812200176E-3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1199.954285714286</v>
      </c>
      <c r="CQ228">
        <f t="shared" si="197"/>
        <v>1009.4672997992326</v>
      </c>
      <c r="CR228">
        <f t="shared" si="198"/>
        <v>0.84125479763450828</v>
      </c>
      <c r="CS228">
        <f t="shared" si="199"/>
        <v>0.16202175943460101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1657643778</v>
      </c>
      <c r="CZ228">
        <v>1391.23</v>
      </c>
      <c r="DA228">
        <v>1409.3614285714291</v>
      </c>
      <c r="DB228">
        <v>36.909471428571429</v>
      </c>
      <c r="DC228">
        <v>36.101999999999997</v>
      </c>
      <c r="DD228">
        <v>1392.532857142857</v>
      </c>
      <c r="DE228">
        <v>36.53782857142857</v>
      </c>
      <c r="DF228">
        <v>650.25600000000009</v>
      </c>
      <c r="DG228">
        <v>101.04771428571431</v>
      </c>
      <c r="DH228">
        <v>9.9933285714285711E-2</v>
      </c>
      <c r="DI228">
        <v>34.431542857142858</v>
      </c>
      <c r="DJ228">
        <v>999.89999999999986</v>
      </c>
      <c r="DK228">
        <v>34.721714285714292</v>
      </c>
      <c r="DL228">
        <v>0</v>
      </c>
      <c r="DM228">
        <v>0</v>
      </c>
      <c r="DN228">
        <v>8976.4299999999985</v>
      </c>
      <c r="DO228">
        <v>0</v>
      </c>
      <c r="DP228">
        <v>1742.434285714286</v>
      </c>
      <c r="DQ228">
        <v>-18.13305714285714</v>
      </c>
      <c r="DR228">
        <v>1444.545714285714</v>
      </c>
      <c r="DS228">
        <v>1462.148571428572</v>
      </c>
      <c r="DT228">
        <v>0.8074690000000001</v>
      </c>
      <c r="DU228">
        <v>1409.3614285714291</v>
      </c>
      <c r="DV228">
        <v>36.101999999999997</v>
      </c>
      <c r="DW228">
        <v>3.729621428571428</v>
      </c>
      <c r="DX228">
        <v>3.6480285714285721</v>
      </c>
      <c r="DY228">
        <v>27.702957142857141</v>
      </c>
      <c r="DZ228">
        <v>27.3249</v>
      </c>
      <c r="EA228">
        <v>1199.954285714286</v>
      </c>
      <c r="EB228">
        <v>0.95799914285714283</v>
      </c>
      <c r="EC228">
        <v>4.2000842857142853E-2</v>
      </c>
      <c r="ED228">
        <v>0</v>
      </c>
      <c r="EE228">
        <v>722.43542857142859</v>
      </c>
      <c r="EF228">
        <v>5.0001600000000002</v>
      </c>
      <c r="EG228">
        <v>10838.242857142861</v>
      </c>
      <c r="EH228">
        <v>9514.8057142857142</v>
      </c>
      <c r="EI228">
        <v>48.812285714285721</v>
      </c>
      <c r="EJ228">
        <v>51.392714285714291</v>
      </c>
      <c r="EK228">
        <v>50.071000000000012</v>
      </c>
      <c r="EL228">
        <v>49.954999999999998</v>
      </c>
      <c r="EM228">
        <v>50.561999999999998</v>
      </c>
      <c r="EN228">
        <v>1144.764285714286</v>
      </c>
      <c r="EO228">
        <v>50.19</v>
      </c>
      <c r="EP228">
        <v>0</v>
      </c>
      <c r="EQ228">
        <v>86316.600000143051</v>
      </c>
      <c r="ER228">
        <v>0</v>
      </c>
      <c r="ES228">
        <v>722.3054800000001</v>
      </c>
      <c r="ET228">
        <v>1.386615393033571</v>
      </c>
      <c r="EU228">
        <v>3368.1615324431809</v>
      </c>
      <c r="EV228">
        <v>10512.092000000001</v>
      </c>
      <c r="EW228">
        <v>15</v>
      </c>
      <c r="EX228">
        <v>1657642000.5999999</v>
      </c>
      <c r="EY228" t="s">
        <v>416</v>
      </c>
      <c r="EZ228">
        <v>1657642000.5999999</v>
      </c>
      <c r="FA228">
        <v>1657641990.5999999</v>
      </c>
      <c r="FB228">
        <v>8</v>
      </c>
      <c r="FC228">
        <v>5.2999999999999999E-2</v>
      </c>
      <c r="FD228">
        <v>-7.3999999999999996E-2</v>
      </c>
      <c r="FE228">
        <v>-1.3049999999999999</v>
      </c>
      <c r="FF228">
        <v>0.372</v>
      </c>
      <c r="FG228">
        <v>415</v>
      </c>
      <c r="FH228">
        <v>35</v>
      </c>
      <c r="FI228">
        <v>0.02</v>
      </c>
      <c r="FJ228">
        <v>0.06</v>
      </c>
      <c r="FK228">
        <v>-18.192544999999999</v>
      </c>
      <c r="FL228">
        <v>8.8063789868665227E-2</v>
      </c>
      <c r="FM228">
        <v>7.5375818237681289E-2</v>
      </c>
      <c r="FN228">
        <v>1</v>
      </c>
      <c r="FO228">
        <v>722.25891176470589</v>
      </c>
      <c r="FP228">
        <v>1.008449201364622</v>
      </c>
      <c r="FQ228">
        <v>0.22860283664122871</v>
      </c>
      <c r="FR228">
        <v>0</v>
      </c>
      <c r="FS228">
        <v>0.81476072499999996</v>
      </c>
      <c r="FT228">
        <v>5.6464626641648759E-2</v>
      </c>
      <c r="FU228">
        <v>1.612179134740848E-2</v>
      </c>
      <c r="FV228">
        <v>1</v>
      </c>
      <c r="FW228">
        <v>2</v>
      </c>
      <c r="FX228">
        <v>3</v>
      </c>
      <c r="FY228" t="s">
        <v>417</v>
      </c>
      <c r="FZ228">
        <v>3.3685999999999998</v>
      </c>
      <c r="GA228">
        <v>2.8934099999999998</v>
      </c>
      <c r="GB228">
        <v>0.22317500000000001</v>
      </c>
      <c r="GC228">
        <v>0.22766900000000001</v>
      </c>
      <c r="GD228">
        <v>0.14852000000000001</v>
      </c>
      <c r="GE228">
        <v>0.148863</v>
      </c>
      <c r="GF228">
        <v>26759.5</v>
      </c>
      <c r="GG228">
        <v>23155.200000000001</v>
      </c>
      <c r="GH228">
        <v>30808.7</v>
      </c>
      <c r="GI228">
        <v>27962.3</v>
      </c>
      <c r="GJ228">
        <v>34578.699999999997</v>
      </c>
      <c r="GK228">
        <v>33597</v>
      </c>
      <c r="GL228">
        <v>40174.1</v>
      </c>
      <c r="GM228">
        <v>38993.1</v>
      </c>
      <c r="GN228">
        <v>2.1602999999999999</v>
      </c>
      <c r="GO228">
        <v>1.5705499999999999</v>
      </c>
      <c r="GP228">
        <v>0</v>
      </c>
      <c r="GQ228">
        <v>5.3681399999999997E-2</v>
      </c>
      <c r="GR228">
        <v>999.9</v>
      </c>
      <c r="GS228">
        <v>33.854500000000002</v>
      </c>
      <c r="GT228">
        <v>61.7</v>
      </c>
      <c r="GU228">
        <v>39.700000000000003</v>
      </c>
      <c r="GV228">
        <v>44.546799999999998</v>
      </c>
      <c r="GW228">
        <v>50.860900000000001</v>
      </c>
      <c r="GX228">
        <v>41.089700000000001</v>
      </c>
      <c r="GY228">
        <v>1</v>
      </c>
      <c r="GZ228">
        <v>0.70828199999999997</v>
      </c>
      <c r="HA228">
        <v>2.14283</v>
      </c>
      <c r="HB228">
        <v>20.193899999999999</v>
      </c>
      <c r="HC228">
        <v>5.2145900000000003</v>
      </c>
      <c r="HD228">
        <v>11.974</v>
      </c>
      <c r="HE228">
        <v>4.9903500000000003</v>
      </c>
      <c r="HF228">
        <v>3.2925800000000001</v>
      </c>
      <c r="HG228">
        <v>7766.2</v>
      </c>
      <c r="HH228">
        <v>9999</v>
      </c>
      <c r="HI228">
        <v>9999</v>
      </c>
      <c r="HJ228">
        <v>780.9</v>
      </c>
      <c r="HK228">
        <v>4.9713200000000004</v>
      </c>
      <c r="HL228">
        <v>1.8743300000000001</v>
      </c>
      <c r="HM228">
        <v>1.8706199999999999</v>
      </c>
      <c r="HN228">
        <v>1.87029</v>
      </c>
      <c r="HO228">
        <v>1.8748499999999999</v>
      </c>
      <c r="HP228">
        <v>1.8715999999999999</v>
      </c>
      <c r="HQ228">
        <v>1.86707</v>
      </c>
      <c r="HR228">
        <v>1.8780399999999999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-1.31</v>
      </c>
      <c r="IG228">
        <v>0.37169999999999997</v>
      </c>
      <c r="IH228">
        <v>-1.305000000000007</v>
      </c>
      <c r="II228">
        <v>0</v>
      </c>
      <c r="IJ228">
        <v>0</v>
      </c>
      <c r="IK228">
        <v>0</v>
      </c>
      <c r="IL228">
        <v>0.37166500000000008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29.7</v>
      </c>
      <c r="IU228">
        <v>29.8</v>
      </c>
      <c r="IV228">
        <v>2.8686500000000001</v>
      </c>
      <c r="IW228">
        <v>2.5463900000000002</v>
      </c>
      <c r="IX228">
        <v>1.49902</v>
      </c>
      <c r="IY228">
        <v>2.2924799999999999</v>
      </c>
      <c r="IZ228">
        <v>1.69678</v>
      </c>
      <c r="JA228">
        <v>2.4035600000000001</v>
      </c>
      <c r="JB228">
        <v>44.445599999999999</v>
      </c>
      <c r="JC228">
        <v>15.8832</v>
      </c>
      <c r="JD228">
        <v>18</v>
      </c>
      <c r="JE228">
        <v>586.78899999999999</v>
      </c>
      <c r="JF228">
        <v>289.57100000000003</v>
      </c>
      <c r="JG228">
        <v>29.999400000000001</v>
      </c>
      <c r="JH228">
        <v>36.402299999999997</v>
      </c>
      <c r="JI228">
        <v>30.000499999999999</v>
      </c>
      <c r="JJ228">
        <v>36.073399999999999</v>
      </c>
      <c r="JK228">
        <v>36.050899999999999</v>
      </c>
      <c r="JL228">
        <v>57.479199999999999</v>
      </c>
      <c r="JM228">
        <v>25.209299999999999</v>
      </c>
      <c r="JN228">
        <v>82.782799999999995</v>
      </c>
      <c r="JO228">
        <v>30</v>
      </c>
      <c r="JP228">
        <v>1421.53</v>
      </c>
      <c r="JQ228">
        <v>36.085700000000003</v>
      </c>
      <c r="JR228">
        <v>98.200999999999993</v>
      </c>
      <c r="JS228">
        <v>98.183999999999997</v>
      </c>
    </row>
    <row r="229" spans="1:279" x14ac:dyDescent="0.2">
      <c r="A229">
        <v>214</v>
      </c>
      <c r="B229">
        <v>1657643784</v>
      </c>
      <c r="C229">
        <v>850.5</v>
      </c>
      <c r="D229" t="s">
        <v>848</v>
      </c>
      <c r="E229" t="s">
        <v>849</v>
      </c>
      <c r="F229">
        <v>4</v>
      </c>
      <c r="G229">
        <v>1657643781.6875</v>
      </c>
      <c r="H229">
        <f t="shared" si="150"/>
        <v>9.0137492578717655E-4</v>
      </c>
      <c r="I229">
        <f t="shared" si="151"/>
        <v>0.9013749257871766</v>
      </c>
      <c r="J229">
        <f t="shared" si="152"/>
        <v>8.9349988514733045</v>
      </c>
      <c r="K229">
        <f t="shared" si="153"/>
        <v>1397.38375</v>
      </c>
      <c r="L229">
        <f t="shared" si="154"/>
        <v>1060.1793790885838</v>
      </c>
      <c r="M229">
        <f t="shared" si="155"/>
        <v>107.23701774191481</v>
      </c>
      <c r="N229">
        <f t="shared" si="156"/>
        <v>141.34519963955324</v>
      </c>
      <c r="O229">
        <f t="shared" si="157"/>
        <v>4.8044417857132891E-2</v>
      </c>
      <c r="P229">
        <f t="shared" si="158"/>
        <v>2.7667766932457201</v>
      </c>
      <c r="Q229">
        <f t="shared" si="159"/>
        <v>4.7585705855748929E-2</v>
      </c>
      <c r="R229">
        <f t="shared" si="160"/>
        <v>2.9781914498555724E-2</v>
      </c>
      <c r="S229">
        <f t="shared" si="161"/>
        <v>194.43038961254209</v>
      </c>
      <c r="T229">
        <f t="shared" si="162"/>
        <v>35.38318573477131</v>
      </c>
      <c r="U229">
        <f t="shared" si="163"/>
        <v>34.7186375</v>
      </c>
      <c r="V229">
        <f t="shared" si="164"/>
        <v>5.5609581622908779</v>
      </c>
      <c r="W229">
        <f t="shared" si="165"/>
        <v>68.226721351588282</v>
      </c>
      <c r="X229">
        <f t="shared" si="166"/>
        <v>3.7329869230964876</v>
      </c>
      <c r="Y229">
        <f t="shared" si="167"/>
        <v>5.471444104516662</v>
      </c>
      <c r="Z229">
        <f t="shared" si="168"/>
        <v>1.8279712391943903</v>
      </c>
      <c r="AA229">
        <f t="shared" si="169"/>
        <v>-39.750634227214483</v>
      </c>
      <c r="AB229">
        <f t="shared" si="170"/>
        <v>-43.575949644138625</v>
      </c>
      <c r="AC229">
        <f t="shared" si="171"/>
        <v>-3.6629151355016742</v>
      </c>
      <c r="AD229">
        <f t="shared" si="172"/>
        <v>107.44089060568731</v>
      </c>
      <c r="AE229">
        <f t="shared" si="173"/>
        <v>18.379652053734404</v>
      </c>
      <c r="AF229">
        <f t="shared" si="174"/>
        <v>0.90358895922261828</v>
      </c>
      <c r="AG229">
        <f t="shared" si="175"/>
        <v>8.9349988514733045</v>
      </c>
      <c r="AH229">
        <v>1469.3123626724489</v>
      </c>
      <c r="AI229">
        <v>1454.038303030304</v>
      </c>
      <c r="AJ229">
        <v>1.710681421326393</v>
      </c>
      <c r="AK229">
        <v>64.653264527919617</v>
      </c>
      <c r="AL229">
        <f t="shared" si="176"/>
        <v>0.9013749257871766</v>
      </c>
      <c r="AM229">
        <v>36.102295334768797</v>
      </c>
      <c r="AN229">
        <v>36.904230303030303</v>
      </c>
      <c r="AO229">
        <v>-1.760731829026428E-4</v>
      </c>
      <c r="AP229">
        <v>87.74884862576603</v>
      </c>
      <c r="AQ229">
        <v>102</v>
      </c>
      <c r="AR229">
        <v>16</v>
      </c>
      <c r="AS229">
        <f t="shared" si="177"/>
        <v>1</v>
      </c>
      <c r="AT229">
        <f t="shared" si="178"/>
        <v>0</v>
      </c>
      <c r="AU229">
        <f t="shared" si="179"/>
        <v>47093.051060129212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1009.5287997992444</v>
      </c>
      <c r="BI229">
        <f t="shared" si="183"/>
        <v>8.9349988514733045</v>
      </c>
      <c r="BJ229" t="e">
        <f t="shared" si="184"/>
        <v>#DIV/0!</v>
      </c>
      <c r="BK229">
        <f t="shared" si="185"/>
        <v>8.8506626589059407E-3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1200.0274999999999</v>
      </c>
      <c r="CQ229">
        <f t="shared" si="197"/>
        <v>1009.5287997992444</v>
      </c>
      <c r="CR229">
        <f t="shared" si="198"/>
        <v>0.84125472107867905</v>
      </c>
      <c r="CS229">
        <f t="shared" si="199"/>
        <v>0.1620216116818507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1657643781.6875</v>
      </c>
      <c r="CZ229">
        <v>1397.38375</v>
      </c>
      <c r="DA229">
        <v>1415.5074999999999</v>
      </c>
      <c r="DB229">
        <v>36.905500000000004</v>
      </c>
      <c r="DC229">
        <v>36.102537499999997</v>
      </c>
      <c r="DD229">
        <v>1398.69</v>
      </c>
      <c r="DE229">
        <v>36.533837499999997</v>
      </c>
      <c r="DF229">
        <v>650.27312500000005</v>
      </c>
      <c r="DG229">
        <v>101.05</v>
      </c>
      <c r="DH229">
        <v>9.9880725000000004E-2</v>
      </c>
      <c r="DI229">
        <v>34.426499999999997</v>
      </c>
      <c r="DJ229">
        <v>999.9</v>
      </c>
      <c r="DK229">
        <v>34.7186375</v>
      </c>
      <c r="DL229">
        <v>0</v>
      </c>
      <c r="DM229">
        <v>0</v>
      </c>
      <c r="DN229">
        <v>9005.15625</v>
      </c>
      <c r="DO229">
        <v>0</v>
      </c>
      <c r="DP229">
        <v>1924.1975</v>
      </c>
      <c r="DQ229">
        <v>-18.122250000000001</v>
      </c>
      <c r="DR229">
        <v>1450.9312500000001</v>
      </c>
      <c r="DS229">
        <v>1468.5237500000001</v>
      </c>
      <c r="DT229">
        <v>0.80295712500000005</v>
      </c>
      <c r="DU229">
        <v>1415.5074999999999</v>
      </c>
      <c r="DV229">
        <v>36.102537499999997</v>
      </c>
      <c r="DW229">
        <v>3.7293025000000002</v>
      </c>
      <c r="DX229">
        <v>3.6481650000000001</v>
      </c>
      <c r="DY229">
        <v>27.7015125</v>
      </c>
      <c r="DZ229">
        <v>27.325537499999999</v>
      </c>
      <c r="EA229">
        <v>1200.0274999999999</v>
      </c>
      <c r="EB229">
        <v>0.95800149999999995</v>
      </c>
      <c r="EC229">
        <v>4.1998550000000003E-2</v>
      </c>
      <c r="ED229">
        <v>0</v>
      </c>
      <c r="EE229">
        <v>722.25725000000011</v>
      </c>
      <c r="EF229">
        <v>5.0001600000000002</v>
      </c>
      <c r="EG229">
        <v>10926.0875</v>
      </c>
      <c r="EH229">
        <v>9515.3974999999991</v>
      </c>
      <c r="EI229">
        <v>48.843499999999999</v>
      </c>
      <c r="EJ229">
        <v>51.375</v>
      </c>
      <c r="EK229">
        <v>50.093499999999999</v>
      </c>
      <c r="EL229">
        <v>49.968499999999999</v>
      </c>
      <c r="EM229">
        <v>50.561999999999998</v>
      </c>
      <c r="EN229">
        <v>1144.8375000000001</v>
      </c>
      <c r="EO229">
        <v>50.19</v>
      </c>
      <c r="EP229">
        <v>0</v>
      </c>
      <c r="EQ229">
        <v>86320.799999952316</v>
      </c>
      <c r="ER229">
        <v>0</v>
      </c>
      <c r="ES229">
        <v>722.31765384615392</v>
      </c>
      <c r="ET229">
        <v>0.45220514328400402</v>
      </c>
      <c r="EU229">
        <v>3059.8666675000122</v>
      </c>
      <c r="EV229">
        <v>10692.780769230771</v>
      </c>
      <c r="EW229">
        <v>15</v>
      </c>
      <c r="EX229">
        <v>1657642000.5999999</v>
      </c>
      <c r="EY229" t="s">
        <v>416</v>
      </c>
      <c r="EZ229">
        <v>1657642000.5999999</v>
      </c>
      <c r="FA229">
        <v>1657641990.5999999</v>
      </c>
      <c r="FB229">
        <v>8</v>
      </c>
      <c r="FC229">
        <v>5.2999999999999999E-2</v>
      </c>
      <c r="FD229">
        <v>-7.3999999999999996E-2</v>
      </c>
      <c r="FE229">
        <v>-1.3049999999999999</v>
      </c>
      <c r="FF229">
        <v>0.372</v>
      </c>
      <c r="FG229">
        <v>415</v>
      </c>
      <c r="FH229">
        <v>35</v>
      </c>
      <c r="FI229">
        <v>0.02</v>
      </c>
      <c r="FJ229">
        <v>0.06</v>
      </c>
      <c r="FK229">
        <v>-18.18944390243902</v>
      </c>
      <c r="FL229">
        <v>0.45595400696863742</v>
      </c>
      <c r="FM229">
        <v>7.6433452798641541E-2</v>
      </c>
      <c r="FN229">
        <v>1</v>
      </c>
      <c r="FO229">
        <v>722.29185294117644</v>
      </c>
      <c r="FP229">
        <v>0.49288006774580762</v>
      </c>
      <c r="FQ229">
        <v>0.23434578929850389</v>
      </c>
      <c r="FR229">
        <v>1</v>
      </c>
      <c r="FS229">
        <v>0.81757009756097565</v>
      </c>
      <c r="FT229">
        <v>-7.1351979094078435E-2</v>
      </c>
      <c r="FU229">
        <v>9.9068939677399801E-3</v>
      </c>
      <c r="FV229">
        <v>1</v>
      </c>
      <c r="FW229">
        <v>3</v>
      </c>
      <c r="FX229">
        <v>3</v>
      </c>
      <c r="FY229" t="s">
        <v>615</v>
      </c>
      <c r="FZ229">
        <v>3.3687800000000001</v>
      </c>
      <c r="GA229">
        <v>2.8939599999999999</v>
      </c>
      <c r="GB229">
        <v>0.22383400000000001</v>
      </c>
      <c r="GC229">
        <v>0.228325</v>
      </c>
      <c r="GD229">
        <v>0.14851500000000001</v>
      </c>
      <c r="GE229">
        <v>0.14887300000000001</v>
      </c>
      <c r="GF229">
        <v>26736.2</v>
      </c>
      <c r="GG229">
        <v>23134.799999999999</v>
      </c>
      <c r="GH229">
        <v>30808.2</v>
      </c>
      <c r="GI229">
        <v>27961.7</v>
      </c>
      <c r="GJ229">
        <v>34578.199999999997</v>
      </c>
      <c r="GK229">
        <v>33596.1</v>
      </c>
      <c r="GL229">
        <v>40173.300000000003</v>
      </c>
      <c r="GM229">
        <v>38992.5</v>
      </c>
      <c r="GN229">
        <v>2.1599200000000001</v>
      </c>
      <c r="GO229">
        <v>1.57063</v>
      </c>
      <c r="GP229">
        <v>0</v>
      </c>
      <c r="GQ229">
        <v>5.4281200000000002E-2</v>
      </c>
      <c r="GR229">
        <v>999.9</v>
      </c>
      <c r="GS229">
        <v>33.838799999999999</v>
      </c>
      <c r="GT229">
        <v>61.7</v>
      </c>
      <c r="GU229">
        <v>39.700000000000003</v>
      </c>
      <c r="GV229">
        <v>44.5456</v>
      </c>
      <c r="GW229">
        <v>50.6509</v>
      </c>
      <c r="GX229">
        <v>41.117800000000003</v>
      </c>
      <c r="GY229">
        <v>1</v>
      </c>
      <c r="GZ229">
        <v>0.708727</v>
      </c>
      <c r="HA229">
        <v>2.14316</v>
      </c>
      <c r="HB229">
        <v>20.194099999999999</v>
      </c>
      <c r="HC229">
        <v>5.2144399999999997</v>
      </c>
      <c r="HD229">
        <v>11.974</v>
      </c>
      <c r="HE229">
        <v>4.9900500000000001</v>
      </c>
      <c r="HF229">
        <v>3.2924500000000001</v>
      </c>
      <c r="HG229">
        <v>7766.2</v>
      </c>
      <c r="HH229">
        <v>9999</v>
      </c>
      <c r="HI229">
        <v>9999</v>
      </c>
      <c r="HJ229">
        <v>780.9</v>
      </c>
      <c r="HK229">
        <v>4.9713200000000004</v>
      </c>
      <c r="HL229">
        <v>1.8743399999999999</v>
      </c>
      <c r="HM229">
        <v>1.8706</v>
      </c>
      <c r="HN229">
        <v>1.87029</v>
      </c>
      <c r="HO229">
        <v>1.8748499999999999</v>
      </c>
      <c r="HP229">
        <v>1.8715900000000001</v>
      </c>
      <c r="HQ229">
        <v>1.86707</v>
      </c>
      <c r="HR229">
        <v>1.8780300000000001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-1.3</v>
      </c>
      <c r="IG229">
        <v>0.37159999999999999</v>
      </c>
      <c r="IH229">
        <v>-1.305000000000007</v>
      </c>
      <c r="II229">
        <v>0</v>
      </c>
      <c r="IJ229">
        <v>0</v>
      </c>
      <c r="IK229">
        <v>0</v>
      </c>
      <c r="IL229">
        <v>0.37166500000000008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29.7</v>
      </c>
      <c r="IU229">
        <v>29.9</v>
      </c>
      <c r="IV229">
        <v>2.8796400000000002</v>
      </c>
      <c r="IW229">
        <v>2.5512700000000001</v>
      </c>
      <c r="IX229">
        <v>1.49902</v>
      </c>
      <c r="IY229">
        <v>2.2936999999999999</v>
      </c>
      <c r="IZ229">
        <v>1.69678</v>
      </c>
      <c r="JA229">
        <v>2.3999000000000001</v>
      </c>
      <c r="JB229">
        <v>44.445599999999999</v>
      </c>
      <c r="JC229">
        <v>15.8832</v>
      </c>
      <c r="JD229">
        <v>18</v>
      </c>
      <c r="JE229">
        <v>586.56299999999999</v>
      </c>
      <c r="JF229">
        <v>289.63200000000001</v>
      </c>
      <c r="JG229">
        <v>29.9998</v>
      </c>
      <c r="JH229">
        <v>36.406399999999998</v>
      </c>
      <c r="JI229">
        <v>30.000599999999999</v>
      </c>
      <c r="JJ229">
        <v>36.078299999999999</v>
      </c>
      <c r="JK229">
        <v>36.056100000000001</v>
      </c>
      <c r="JL229">
        <v>57.705599999999997</v>
      </c>
      <c r="JM229">
        <v>25.209299999999999</v>
      </c>
      <c r="JN229">
        <v>82.782799999999995</v>
      </c>
      <c r="JO229">
        <v>30</v>
      </c>
      <c r="JP229">
        <v>1428.25</v>
      </c>
      <c r="JQ229">
        <v>36.085700000000003</v>
      </c>
      <c r="JR229">
        <v>98.199200000000005</v>
      </c>
      <c r="JS229">
        <v>98.182199999999995</v>
      </c>
    </row>
    <row r="230" spans="1:279" x14ac:dyDescent="0.2">
      <c r="A230">
        <v>215</v>
      </c>
      <c r="B230">
        <v>1657643788</v>
      </c>
      <c r="C230">
        <v>854.5</v>
      </c>
      <c r="D230" t="s">
        <v>850</v>
      </c>
      <c r="E230" t="s">
        <v>851</v>
      </c>
      <c r="F230">
        <v>4</v>
      </c>
      <c r="G230">
        <v>1657643786</v>
      </c>
      <c r="H230">
        <f t="shared" si="150"/>
        <v>9.0294178031596428E-4</v>
      </c>
      <c r="I230">
        <f t="shared" si="151"/>
        <v>0.90294178031596428</v>
      </c>
      <c r="J230">
        <f t="shared" si="152"/>
        <v>8.6870351172337745</v>
      </c>
      <c r="K230">
        <f t="shared" si="153"/>
        <v>1404.5985714285709</v>
      </c>
      <c r="L230">
        <f t="shared" si="154"/>
        <v>1075.8961422976613</v>
      </c>
      <c r="M230">
        <f t="shared" si="155"/>
        <v>108.82749498975637</v>
      </c>
      <c r="N230">
        <f t="shared" si="156"/>
        <v>142.07592906534583</v>
      </c>
      <c r="O230">
        <f t="shared" si="157"/>
        <v>4.8131383201392493E-2</v>
      </c>
      <c r="P230">
        <f t="shared" si="158"/>
        <v>2.7648531809954711</v>
      </c>
      <c r="Q230">
        <f t="shared" si="159"/>
        <v>4.767070067939444E-2</v>
      </c>
      <c r="R230">
        <f t="shared" si="160"/>
        <v>2.9835210830663511E-2</v>
      </c>
      <c r="S230">
        <f t="shared" si="161"/>
        <v>194.42799004108636</v>
      </c>
      <c r="T230">
        <f t="shared" si="162"/>
        <v>35.384013902107</v>
      </c>
      <c r="U230">
        <f t="shared" si="163"/>
        <v>34.718785714285723</v>
      </c>
      <c r="V230">
        <f t="shared" si="164"/>
        <v>5.5610038978685186</v>
      </c>
      <c r="W230">
        <f t="shared" si="165"/>
        <v>68.226454376072653</v>
      </c>
      <c r="X230">
        <f t="shared" si="166"/>
        <v>3.7331087285307341</v>
      </c>
      <c r="Y230">
        <f t="shared" si="167"/>
        <v>5.4716440458027868</v>
      </c>
      <c r="Z230">
        <f t="shared" si="168"/>
        <v>1.8278951693377845</v>
      </c>
      <c r="AA230">
        <f t="shared" si="169"/>
        <v>-39.819732511934028</v>
      </c>
      <c r="AB230">
        <f t="shared" si="170"/>
        <v>-43.469794606570169</v>
      </c>
      <c r="AC230">
        <f t="shared" si="171"/>
        <v>-3.6565483820067435</v>
      </c>
      <c r="AD230">
        <f t="shared" si="172"/>
        <v>107.48191454057542</v>
      </c>
      <c r="AE230">
        <f t="shared" si="173"/>
        <v>18.488086745584777</v>
      </c>
      <c r="AF230">
        <f t="shared" si="174"/>
        <v>0.89997651445627092</v>
      </c>
      <c r="AG230">
        <f t="shared" si="175"/>
        <v>8.6870351172337745</v>
      </c>
      <c r="AH230">
        <v>1476.388522374157</v>
      </c>
      <c r="AI230">
        <v>1461.0906666666669</v>
      </c>
      <c r="AJ230">
        <v>1.7773241559004971</v>
      </c>
      <c r="AK230">
        <v>64.653264527919617</v>
      </c>
      <c r="AL230">
        <f t="shared" si="176"/>
        <v>0.90294178031596428</v>
      </c>
      <c r="AM230">
        <v>36.106300130522527</v>
      </c>
      <c r="AN230">
        <v>36.908055151515157</v>
      </c>
      <c r="AO230">
        <v>1.1118545482202621E-4</v>
      </c>
      <c r="AP230">
        <v>87.74884862576603</v>
      </c>
      <c r="AQ230">
        <v>102</v>
      </c>
      <c r="AR230">
        <v>16</v>
      </c>
      <c r="AS230">
        <f t="shared" si="177"/>
        <v>1</v>
      </c>
      <c r="AT230">
        <f t="shared" si="178"/>
        <v>0</v>
      </c>
      <c r="AU230">
        <f t="shared" si="179"/>
        <v>47040.312397870948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1009.5153855135165</v>
      </c>
      <c r="BI230">
        <f t="shared" si="183"/>
        <v>8.6870351172337745</v>
      </c>
      <c r="BJ230" t="e">
        <f t="shared" si="184"/>
        <v>#DIV/0!</v>
      </c>
      <c r="BK230">
        <f t="shared" si="185"/>
        <v>8.6051537617872816E-3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1200.011428571429</v>
      </c>
      <c r="CQ230">
        <f t="shared" si="197"/>
        <v>1009.5153855135165</v>
      </c>
      <c r="CR230">
        <f t="shared" si="198"/>
        <v>0.84125480931069863</v>
      </c>
      <c r="CS230">
        <f t="shared" si="199"/>
        <v>0.16202178196964839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1657643786</v>
      </c>
      <c r="CZ230">
        <v>1404.5985714285709</v>
      </c>
      <c r="DA230">
        <v>1422.8228571428569</v>
      </c>
      <c r="DB230">
        <v>36.906457142857143</v>
      </c>
      <c r="DC230">
        <v>36.106742857142862</v>
      </c>
      <c r="DD230">
        <v>1405.9014285714291</v>
      </c>
      <c r="DE230">
        <v>36.534771428571432</v>
      </c>
      <c r="DF230">
        <v>650.30342857142853</v>
      </c>
      <c r="DG230">
        <v>101.05028571428571</v>
      </c>
      <c r="DH230">
        <v>0.10027214285714291</v>
      </c>
      <c r="DI230">
        <v>34.427157142857141</v>
      </c>
      <c r="DJ230">
        <v>999.89999999999986</v>
      </c>
      <c r="DK230">
        <v>34.718785714285723</v>
      </c>
      <c r="DL230">
        <v>0</v>
      </c>
      <c r="DM230">
        <v>0</v>
      </c>
      <c r="DN230">
        <v>8994.91</v>
      </c>
      <c r="DO230">
        <v>0</v>
      </c>
      <c r="DP230">
        <v>1990.0857142857139</v>
      </c>
      <c r="DQ230">
        <v>-18.227071428571431</v>
      </c>
      <c r="DR230">
        <v>1458.421428571429</v>
      </c>
      <c r="DS230">
        <v>1476.1228571428569</v>
      </c>
      <c r="DT230">
        <v>0.79972085714285712</v>
      </c>
      <c r="DU230">
        <v>1422.8228571428569</v>
      </c>
      <c r="DV230">
        <v>36.106742857142862</v>
      </c>
      <c r="DW230">
        <v>3.7294128571428571</v>
      </c>
      <c r="DX230">
        <v>3.648602857142857</v>
      </c>
      <c r="DY230">
        <v>27.702014285714291</v>
      </c>
      <c r="DZ230">
        <v>27.327542857142859</v>
      </c>
      <c r="EA230">
        <v>1200.011428571429</v>
      </c>
      <c r="EB230">
        <v>0.95799757142857123</v>
      </c>
      <c r="EC230">
        <v>4.2002371428571432E-2</v>
      </c>
      <c r="ED230">
        <v>0</v>
      </c>
      <c r="EE230">
        <v>722.25514285714291</v>
      </c>
      <c r="EF230">
        <v>5.0001600000000002</v>
      </c>
      <c r="EG230">
        <v>10974.071428571429</v>
      </c>
      <c r="EH230">
        <v>9515.2714285714301</v>
      </c>
      <c r="EI230">
        <v>48.83</v>
      </c>
      <c r="EJ230">
        <v>51.392714285714291</v>
      </c>
      <c r="EK230">
        <v>50.071000000000012</v>
      </c>
      <c r="EL230">
        <v>49.936999999999998</v>
      </c>
      <c r="EM230">
        <v>50.561999999999998</v>
      </c>
      <c r="EN230">
        <v>1144.818571428571</v>
      </c>
      <c r="EO230">
        <v>50.192857142857143</v>
      </c>
      <c r="EP230">
        <v>0</v>
      </c>
      <c r="EQ230">
        <v>86324.400000095367</v>
      </c>
      <c r="ER230">
        <v>0</v>
      </c>
      <c r="ES230">
        <v>722.31646153846145</v>
      </c>
      <c r="ET230">
        <v>-0.34502562916634072</v>
      </c>
      <c r="EU230">
        <v>1950.2051288061821</v>
      </c>
      <c r="EV230">
        <v>10838.34230769231</v>
      </c>
      <c r="EW230">
        <v>15</v>
      </c>
      <c r="EX230">
        <v>1657642000.5999999</v>
      </c>
      <c r="EY230" t="s">
        <v>416</v>
      </c>
      <c r="EZ230">
        <v>1657642000.5999999</v>
      </c>
      <c r="FA230">
        <v>1657641990.5999999</v>
      </c>
      <c r="FB230">
        <v>8</v>
      </c>
      <c r="FC230">
        <v>5.2999999999999999E-2</v>
      </c>
      <c r="FD230">
        <v>-7.3999999999999996E-2</v>
      </c>
      <c r="FE230">
        <v>-1.3049999999999999</v>
      </c>
      <c r="FF230">
        <v>0.372</v>
      </c>
      <c r="FG230">
        <v>415</v>
      </c>
      <c r="FH230">
        <v>35</v>
      </c>
      <c r="FI230">
        <v>0.02</v>
      </c>
      <c r="FJ230">
        <v>0.06</v>
      </c>
      <c r="FK230">
        <v>-18.182260975609761</v>
      </c>
      <c r="FL230">
        <v>0.34541184668982983</v>
      </c>
      <c r="FM230">
        <v>7.4961544215972925E-2</v>
      </c>
      <c r="FN230">
        <v>1</v>
      </c>
      <c r="FO230">
        <v>722.28955882352932</v>
      </c>
      <c r="FP230">
        <v>0.1398472164312167</v>
      </c>
      <c r="FQ230">
        <v>0.2332325513524679</v>
      </c>
      <c r="FR230">
        <v>1</v>
      </c>
      <c r="FS230">
        <v>0.81372509756097566</v>
      </c>
      <c r="FT230">
        <v>-0.11339569337979349</v>
      </c>
      <c r="FU230">
        <v>1.177652116176117E-2</v>
      </c>
      <c r="FV230">
        <v>0</v>
      </c>
      <c r="FW230">
        <v>2</v>
      </c>
      <c r="FX230">
        <v>3</v>
      </c>
      <c r="FY230" t="s">
        <v>417</v>
      </c>
      <c r="FZ230">
        <v>3.36877</v>
      </c>
      <c r="GA230">
        <v>2.8938299999999999</v>
      </c>
      <c r="GB230">
        <v>0.224496</v>
      </c>
      <c r="GC230">
        <v>0.22899700000000001</v>
      </c>
      <c r="GD230">
        <v>0.14852199999999999</v>
      </c>
      <c r="GE230">
        <v>0.14888000000000001</v>
      </c>
      <c r="GF230">
        <v>26713.4</v>
      </c>
      <c r="GG230">
        <v>23114</v>
      </c>
      <c r="GH230">
        <v>30808.3</v>
      </c>
      <c r="GI230">
        <v>27961.1</v>
      </c>
      <c r="GJ230">
        <v>34578.1</v>
      </c>
      <c r="GK230">
        <v>33595.300000000003</v>
      </c>
      <c r="GL230">
        <v>40173.5</v>
      </c>
      <c r="GM230">
        <v>38991.800000000003</v>
      </c>
      <c r="GN230">
        <v>2.1602299999999999</v>
      </c>
      <c r="GO230">
        <v>1.57033</v>
      </c>
      <c r="GP230">
        <v>0</v>
      </c>
      <c r="GQ230">
        <v>5.5201399999999998E-2</v>
      </c>
      <c r="GR230">
        <v>999.9</v>
      </c>
      <c r="GS230">
        <v>33.826599999999999</v>
      </c>
      <c r="GT230">
        <v>61.7</v>
      </c>
      <c r="GU230">
        <v>39.700000000000003</v>
      </c>
      <c r="GV230">
        <v>44.551200000000001</v>
      </c>
      <c r="GW230">
        <v>50.620899999999999</v>
      </c>
      <c r="GX230">
        <v>40.9375</v>
      </c>
      <c r="GY230">
        <v>1</v>
      </c>
      <c r="GZ230">
        <v>0.70913099999999996</v>
      </c>
      <c r="HA230">
        <v>2.14371</v>
      </c>
      <c r="HB230">
        <v>20.193999999999999</v>
      </c>
      <c r="HC230">
        <v>5.2140000000000004</v>
      </c>
      <c r="HD230">
        <v>11.974</v>
      </c>
      <c r="HE230">
        <v>4.9897999999999998</v>
      </c>
      <c r="HF230">
        <v>3.2924799999999999</v>
      </c>
      <c r="HG230">
        <v>7766.4</v>
      </c>
      <c r="HH230">
        <v>9999</v>
      </c>
      <c r="HI230">
        <v>9999</v>
      </c>
      <c r="HJ230">
        <v>780.9</v>
      </c>
      <c r="HK230">
        <v>4.9713000000000003</v>
      </c>
      <c r="HL230">
        <v>1.87436</v>
      </c>
      <c r="HM230">
        <v>1.87059</v>
      </c>
      <c r="HN230">
        <v>1.87029</v>
      </c>
      <c r="HO230">
        <v>1.8748499999999999</v>
      </c>
      <c r="HP230">
        <v>1.8715999999999999</v>
      </c>
      <c r="HQ230">
        <v>1.86707</v>
      </c>
      <c r="HR230">
        <v>1.8780399999999999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-1.31</v>
      </c>
      <c r="IG230">
        <v>0.37169999999999997</v>
      </c>
      <c r="IH230">
        <v>-1.305000000000007</v>
      </c>
      <c r="II230">
        <v>0</v>
      </c>
      <c r="IJ230">
        <v>0</v>
      </c>
      <c r="IK230">
        <v>0</v>
      </c>
      <c r="IL230">
        <v>0.37166500000000008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29.8</v>
      </c>
      <c r="IU230">
        <v>30</v>
      </c>
      <c r="IV230">
        <v>2.8906200000000002</v>
      </c>
      <c r="IW230">
        <v>2.5476100000000002</v>
      </c>
      <c r="IX230">
        <v>1.49902</v>
      </c>
      <c r="IY230">
        <v>2.2936999999999999</v>
      </c>
      <c r="IZ230">
        <v>1.69678</v>
      </c>
      <c r="JA230">
        <v>2.323</v>
      </c>
      <c r="JB230">
        <v>44.445599999999999</v>
      </c>
      <c r="JC230">
        <v>15.8832</v>
      </c>
      <c r="JD230">
        <v>18</v>
      </c>
      <c r="JE230">
        <v>586.81799999999998</v>
      </c>
      <c r="JF230">
        <v>289.505</v>
      </c>
      <c r="JG230">
        <v>30</v>
      </c>
      <c r="JH230">
        <v>36.410699999999999</v>
      </c>
      <c r="JI230">
        <v>30.000499999999999</v>
      </c>
      <c r="JJ230">
        <v>36.082599999999999</v>
      </c>
      <c r="JK230">
        <v>36.060899999999997</v>
      </c>
      <c r="JL230">
        <v>57.927599999999998</v>
      </c>
      <c r="JM230">
        <v>25.209299999999999</v>
      </c>
      <c r="JN230">
        <v>82.782799999999995</v>
      </c>
      <c r="JO230">
        <v>30</v>
      </c>
      <c r="JP230">
        <v>1434.97</v>
      </c>
      <c r="JQ230">
        <v>36.085700000000003</v>
      </c>
      <c r="JR230">
        <v>98.199600000000004</v>
      </c>
      <c r="JS230">
        <v>98.180300000000003</v>
      </c>
    </row>
    <row r="231" spans="1:279" x14ac:dyDescent="0.2">
      <c r="A231">
        <v>216</v>
      </c>
      <c r="B231">
        <v>1657643792</v>
      </c>
      <c r="C231">
        <v>858.5</v>
      </c>
      <c r="D231" t="s">
        <v>852</v>
      </c>
      <c r="E231" t="s">
        <v>853</v>
      </c>
      <c r="F231">
        <v>4</v>
      </c>
      <c r="G231">
        <v>1657643789.6875</v>
      </c>
      <c r="H231">
        <f t="shared" si="150"/>
        <v>8.9874706043560669E-4</v>
      </c>
      <c r="I231">
        <f t="shared" si="151"/>
        <v>0.8987470604356067</v>
      </c>
      <c r="J231">
        <f t="shared" si="152"/>
        <v>9.1643415340915357</v>
      </c>
      <c r="K231">
        <f t="shared" si="153"/>
        <v>1410.8575000000001</v>
      </c>
      <c r="L231">
        <f t="shared" si="154"/>
        <v>1064.859996640025</v>
      </c>
      <c r="M231">
        <f t="shared" si="155"/>
        <v>107.70951593348867</v>
      </c>
      <c r="N231">
        <f t="shared" si="156"/>
        <v>142.70681484479024</v>
      </c>
      <c r="O231">
        <f t="shared" si="157"/>
        <v>4.7914885528618098E-2</v>
      </c>
      <c r="P231">
        <f t="shared" si="158"/>
        <v>2.7651448089444219</v>
      </c>
      <c r="Q231">
        <f t="shared" si="159"/>
        <v>4.7458364487771479E-2</v>
      </c>
      <c r="R231">
        <f t="shared" si="160"/>
        <v>2.9702131794536742E-2</v>
      </c>
      <c r="S231">
        <f t="shared" si="161"/>
        <v>194.42873886251914</v>
      </c>
      <c r="T231">
        <f t="shared" si="162"/>
        <v>35.391096186598659</v>
      </c>
      <c r="U231">
        <f t="shared" si="163"/>
        <v>34.717874999999999</v>
      </c>
      <c r="V231">
        <f t="shared" si="164"/>
        <v>5.5607228771979376</v>
      </c>
      <c r="W231">
        <f t="shared" si="165"/>
        <v>68.205375975054039</v>
      </c>
      <c r="X231">
        <f t="shared" si="166"/>
        <v>3.7332070193421503</v>
      </c>
      <c r="Y231">
        <f t="shared" si="167"/>
        <v>5.4734791297207455</v>
      </c>
      <c r="Z231">
        <f t="shared" si="168"/>
        <v>1.8275158578557873</v>
      </c>
      <c r="AA231">
        <f t="shared" si="169"/>
        <v>-39.634745365210257</v>
      </c>
      <c r="AB231">
        <f t="shared" si="170"/>
        <v>-42.439643000677172</v>
      </c>
      <c r="AC231">
        <f t="shared" si="171"/>
        <v>-3.5696077122356864</v>
      </c>
      <c r="AD231">
        <f t="shared" si="172"/>
        <v>108.78474278439603</v>
      </c>
      <c r="AE231">
        <f t="shared" si="173"/>
        <v>18.557116726317496</v>
      </c>
      <c r="AF231">
        <f t="shared" si="174"/>
        <v>0.90008085008796157</v>
      </c>
      <c r="AG231">
        <f t="shared" si="175"/>
        <v>9.1643415340915357</v>
      </c>
      <c r="AH231">
        <v>1483.542482770127</v>
      </c>
      <c r="AI231">
        <v>1468.040242424242</v>
      </c>
      <c r="AJ231">
        <v>1.713009000514593</v>
      </c>
      <c r="AK231">
        <v>64.653264527919617</v>
      </c>
      <c r="AL231">
        <f t="shared" si="176"/>
        <v>0.8987470604356067</v>
      </c>
      <c r="AM231">
        <v>36.108566150719149</v>
      </c>
      <c r="AN231">
        <v>36.906888484848487</v>
      </c>
      <c r="AO231">
        <v>5.9707138339177417E-5</v>
      </c>
      <c r="AP231">
        <v>87.74884862576603</v>
      </c>
      <c r="AQ231">
        <v>102</v>
      </c>
      <c r="AR231">
        <v>16</v>
      </c>
      <c r="AS231">
        <f t="shared" si="177"/>
        <v>1</v>
      </c>
      <c r="AT231">
        <f t="shared" si="178"/>
        <v>0</v>
      </c>
      <c r="AU231">
        <f t="shared" si="179"/>
        <v>47047.361047338811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1009.5194247992325</v>
      </c>
      <c r="BI231">
        <f t="shared" si="183"/>
        <v>9.1643415340915357</v>
      </c>
      <c r="BJ231" t="e">
        <f t="shared" si="184"/>
        <v>#DIV/0!</v>
      </c>
      <c r="BK231">
        <f t="shared" si="185"/>
        <v>9.0779249105722628E-3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1200.0162499999999</v>
      </c>
      <c r="CQ231">
        <f t="shared" si="197"/>
        <v>1009.5194247992325</v>
      </c>
      <c r="CR231">
        <f t="shared" si="198"/>
        <v>0.8412547953406736</v>
      </c>
      <c r="CS231">
        <f t="shared" si="199"/>
        <v>0.16202175500750024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1657643789.6875</v>
      </c>
      <c r="CZ231">
        <v>1410.8575000000001</v>
      </c>
      <c r="DA231">
        <v>1429.1512499999999</v>
      </c>
      <c r="DB231">
        <v>36.908000000000001</v>
      </c>
      <c r="DC231">
        <v>36.108175000000003</v>
      </c>
      <c r="DD231">
        <v>1412.1624999999999</v>
      </c>
      <c r="DE231">
        <v>36.536325000000012</v>
      </c>
      <c r="DF231">
        <v>650.28774999999996</v>
      </c>
      <c r="DG231">
        <v>101.049125</v>
      </c>
      <c r="DH231">
        <v>9.9867612499999994E-2</v>
      </c>
      <c r="DI231">
        <v>34.433187500000003</v>
      </c>
      <c r="DJ231">
        <v>999.9</v>
      </c>
      <c r="DK231">
        <v>34.717874999999999</v>
      </c>
      <c r="DL231">
        <v>0</v>
      </c>
      <c r="DM231">
        <v>0</v>
      </c>
      <c r="DN231">
        <v>8996.5625</v>
      </c>
      <c r="DO231">
        <v>0</v>
      </c>
      <c r="DP231">
        <v>2027.4124999999999</v>
      </c>
      <c r="DQ231">
        <v>-18.294750000000001</v>
      </c>
      <c r="DR231">
        <v>1464.925</v>
      </c>
      <c r="DS231">
        <v>1482.68875</v>
      </c>
      <c r="DT231">
        <v>0.79982299999999995</v>
      </c>
      <c r="DU231">
        <v>1429.1512499999999</v>
      </c>
      <c r="DV231">
        <v>36.108175000000003</v>
      </c>
      <c r="DW231">
        <v>3.7295199999999999</v>
      </c>
      <c r="DX231">
        <v>3.6487012499999998</v>
      </c>
      <c r="DY231">
        <v>27.702500000000001</v>
      </c>
      <c r="DZ231">
        <v>27.328025</v>
      </c>
      <c r="EA231">
        <v>1200.0162499999999</v>
      </c>
      <c r="EB231">
        <v>0.95799737499999993</v>
      </c>
      <c r="EC231">
        <v>4.2002562499999993E-2</v>
      </c>
      <c r="ED231">
        <v>0</v>
      </c>
      <c r="EE231">
        <v>722.20637499999998</v>
      </c>
      <c r="EF231">
        <v>5.0001600000000002</v>
      </c>
      <c r="EG231">
        <v>11047.262500000001</v>
      </c>
      <c r="EH231">
        <v>9515.2887499999997</v>
      </c>
      <c r="EI231">
        <v>48.819875000000003</v>
      </c>
      <c r="EJ231">
        <v>51.390500000000003</v>
      </c>
      <c r="EK231">
        <v>50.069875000000003</v>
      </c>
      <c r="EL231">
        <v>49.952749999999988</v>
      </c>
      <c r="EM231">
        <v>50.523249999999997</v>
      </c>
      <c r="EN231">
        <v>1144.82375</v>
      </c>
      <c r="EO231">
        <v>50.192500000000003</v>
      </c>
      <c r="EP231">
        <v>0</v>
      </c>
      <c r="EQ231">
        <v>86328.600000143051</v>
      </c>
      <c r="ER231">
        <v>0</v>
      </c>
      <c r="ES231">
        <v>722.28100000000018</v>
      </c>
      <c r="ET231">
        <v>-0.94499999952253344</v>
      </c>
      <c r="EU231">
        <v>963.58461401960085</v>
      </c>
      <c r="EV231">
        <v>10967.668</v>
      </c>
      <c r="EW231">
        <v>15</v>
      </c>
      <c r="EX231">
        <v>1657642000.5999999</v>
      </c>
      <c r="EY231" t="s">
        <v>416</v>
      </c>
      <c r="EZ231">
        <v>1657642000.5999999</v>
      </c>
      <c r="FA231">
        <v>1657641990.5999999</v>
      </c>
      <c r="FB231">
        <v>8</v>
      </c>
      <c r="FC231">
        <v>5.2999999999999999E-2</v>
      </c>
      <c r="FD231">
        <v>-7.3999999999999996E-2</v>
      </c>
      <c r="FE231">
        <v>-1.3049999999999999</v>
      </c>
      <c r="FF231">
        <v>0.372</v>
      </c>
      <c r="FG231">
        <v>415</v>
      </c>
      <c r="FH231">
        <v>35</v>
      </c>
      <c r="FI231">
        <v>0.02</v>
      </c>
      <c r="FJ231">
        <v>0.06</v>
      </c>
      <c r="FK231">
        <v>-18.19600243902439</v>
      </c>
      <c r="FL231">
        <v>-0.21444041811849721</v>
      </c>
      <c r="FM231">
        <v>8.6101968725699529E-2</v>
      </c>
      <c r="FN231">
        <v>1</v>
      </c>
      <c r="FO231">
        <v>722.29611764705885</v>
      </c>
      <c r="FP231">
        <v>-0.28571428315079572</v>
      </c>
      <c r="FQ231">
        <v>0.2218820254504465</v>
      </c>
      <c r="FR231">
        <v>1</v>
      </c>
      <c r="FS231">
        <v>0.80806892682926823</v>
      </c>
      <c r="FT231">
        <v>-8.9452557491290316E-2</v>
      </c>
      <c r="FU231">
        <v>9.7495846975721914E-3</v>
      </c>
      <c r="FV231">
        <v>1</v>
      </c>
      <c r="FW231">
        <v>3</v>
      </c>
      <c r="FX231">
        <v>3</v>
      </c>
      <c r="FY231" t="s">
        <v>615</v>
      </c>
      <c r="FZ231">
        <v>3.3685800000000001</v>
      </c>
      <c r="GA231">
        <v>2.89351</v>
      </c>
      <c r="GB231">
        <v>0.22515099999999999</v>
      </c>
      <c r="GC231">
        <v>0.229652</v>
      </c>
      <c r="GD231">
        <v>0.14851300000000001</v>
      </c>
      <c r="GE231">
        <v>0.14887500000000001</v>
      </c>
      <c r="GF231">
        <v>26690.2</v>
      </c>
      <c r="GG231">
        <v>23093.200000000001</v>
      </c>
      <c r="GH231">
        <v>30807.8</v>
      </c>
      <c r="GI231">
        <v>27959.7</v>
      </c>
      <c r="GJ231">
        <v>34578.1</v>
      </c>
      <c r="GK231">
        <v>33593.599999999999</v>
      </c>
      <c r="GL231">
        <v>40173</v>
      </c>
      <c r="GM231">
        <v>38989.599999999999</v>
      </c>
      <c r="GN231">
        <v>2.1601499999999998</v>
      </c>
      <c r="GO231">
        <v>1.5706</v>
      </c>
      <c r="GP231">
        <v>0</v>
      </c>
      <c r="GQ231">
        <v>5.5484499999999999E-2</v>
      </c>
      <c r="GR231">
        <v>999.9</v>
      </c>
      <c r="GS231">
        <v>33.8185</v>
      </c>
      <c r="GT231">
        <v>61.7</v>
      </c>
      <c r="GU231">
        <v>39.700000000000003</v>
      </c>
      <c r="GV231">
        <v>44.5426</v>
      </c>
      <c r="GW231">
        <v>50.440899999999999</v>
      </c>
      <c r="GX231">
        <v>41.173900000000003</v>
      </c>
      <c r="GY231">
        <v>1</v>
      </c>
      <c r="GZ231">
        <v>0.70946100000000001</v>
      </c>
      <c r="HA231">
        <v>2.1444999999999999</v>
      </c>
      <c r="HB231">
        <v>20.1935</v>
      </c>
      <c r="HC231">
        <v>5.2140000000000004</v>
      </c>
      <c r="HD231">
        <v>11.974</v>
      </c>
      <c r="HE231">
        <v>4.9901999999999997</v>
      </c>
      <c r="HF231">
        <v>3.2925</v>
      </c>
      <c r="HG231">
        <v>7766.4</v>
      </c>
      <c r="HH231">
        <v>9999</v>
      </c>
      <c r="HI231">
        <v>9999</v>
      </c>
      <c r="HJ231">
        <v>780.9</v>
      </c>
      <c r="HK231">
        <v>4.9713000000000003</v>
      </c>
      <c r="HL231">
        <v>1.87435</v>
      </c>
      <c r="HM231">
        <v>1.8706100000000001</v>
      </c>
      <c r="HN231">
        <v>1.8703099999999999</v>
      </c>
      <c r="HO231">
        <v>1.8748499999999999</v>
      </c>
      <c r="HP231">
        <v>1.8716200000000001</v>
      </c>
      <c r="HQ231">
        <v>1.86707</v>
      </c>
      <c r="HR231">
        <v>1.8780300000000001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-1.3</v>
      </c>
      <c r="IG231">
        <v>0.37159999999999999</v>
      </c>
      <c r="IH231">
        <v>-1.305000000000007</v>
      </c>
      <c r="II231">
        <v>0</v>
      </c>
      <c r="IJ231">
        <v>0</v>
      </c>
      <c r="IK231">
        <v>0</v>
      </c>
      <c r="IL231">
        <v>0.37166500000000008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29.9</v>
      </c>
      <c r="IU231">
        <v>30</v>
      </c>
      <c r="IV231">
        <v>2.9016099999999998</v>
      </c>
      <c r="IW231">
        <v>2.5488300000000002</v>
      </c>
      <c r="IX231">
        <v>1.49902</v>
      </c>
      <c r="IY231">
        <v>2.2949199999999998</v>
      </c>
      <c r="IZ231">
        <v>1.69678</v>
      </c>
      <c r="JA231">
        <v>2.3913600000000002</v>
      </c>
      <c r="JB231">
        <v>44.445599999999999</v>
      </c>
      <c r="JC231">
        <v>15.874499999999999</v>
      </c>
      <c r="JD231">
        <v>18</v>
      </c>
      <c r="JE231">
        <v>586.80200000000002</v>
      </c>
      <c r="JF231">
        <v>289.65800000000002</v>
      </c>
      <c r="JG231">
        <v>30.0002</v>
      </c>
      <c r="JH231">
        <v>36.414099999999998</v>
      </c>
      <c r="JI231">
        <v>30.000499999999999</v>
      </c>
      <c r="JJ231">
        <v>36.086799999999997</v>
      </c>
      <c r="JK231">
        <v>36.064500000000002</v>
      </c>
      <c r="JL231">
        <v>58.137799999999999</v>
      </c>
      <c r="JM231">
        <v>25.209299999999999</v>
      </c>
      <c r="JN231">
        <v>82.782799999999995</v>
      </c>
      <c r="JO231">
        <v>30</v>
      </c>
      <c r="JP231">
        <v>1441.67</v>
      </c>
      <c r="JQ231">
        <v>36.085700000000003</v>
      </c>
      <c r="JR231">
        <v>98.198300000000003</v>
      </c>
      <c r="JS231">
        <v>98.1751</v>
      </c>
    </row>
    <row r="232" spans="1:279" x14ac:dyDescent="0.2">
      <c r="A232">
        <v>217</v>
      </c>
      <c r="B232">
        <v>1657643796</v>
      </c>
      <c r="C232">
        <v>862.5</v>
      </c>
      <c r="D232" t="s">
        <v>854</v>
      </c>
      <c r="E232" t="s">
        <v>855</v>
      </c>
      <c r="F232">
        <v>4</v>
      </c>
      <c r="G232">
        <v>1657643794</v>
      </c>
      <c r="H232">
        <f t="shared" si="150"/>
        <v>9.0052849057340692E-4</v>
      </c>
      <c r="I232">
        <f t="shared" si="151"/>
        <v>0.90052849057340689</v>
      </c>
      <c r="J232">
        <f t="shared" si="152"/>
        <v>8.8202405807289583</v>
      </c>
      <c r="K232">
        <f t="shared" si="153"/>
        <v>1417.964285714286</v>
      </c>
      <c r="L232">
        <f t="shared" si="154"/>
        <v>1083.7680793806387</v>
      </c>
      <c r="M232">
        <f t="shared" si="155"/>
        <v>109.62343990035188</v>
      </c>
      <c r="N232">
        <f t="shared" si="156"/>
        <v>143.42747827070053</v>
      </c>
      <c r="O232">
        <f t="shared" si="157"/>
        <v>4.8013150812124435E-2</v>
      </c>
      <c r="P232">
        <f t="shared" si="158"/>
        <v>2.770277212133966</v>
      </c>
      <c r="Q232">
        <f t="shared" si="159"/>
        <v>4.7555605525745198E-2</v>
      </c>
      <c r="R232">
        <f t="shared" si="160"/>
        <v>2.9762998584362745E-2</v>
      </c>
      <c r="S232">
        <f t="shared" si="161"/>
        <v>194.43284061254701</v>
      </c>
      <c r="T232">
        <f t="shared" si="162"/>
        <v>35.389082657496061</v>
      </c>
      <c r="U232">
        <f t="shared" si="163"/>
        <v>34.717128571428567</v>
      </c>
      <c r="V232">
        <f t="shared" si="164"/>
        <v>5.5604925596574315</v>
      </c>
      <c r="W232">
        <f t="shared" si="165"/>
        <v>68.202569988123017</v>
      </c>
      <c r="X232">
        <f t="shared" si="166"/>
        <v>3.7330708558175512</v>
      </c>
      <c r="Y232">
        <f t="shared" si="167"/>
        <v>5.4735046736034114</v>
      </c>
      <c r="Z232">
        <f t="shared" si="168"/>
        <v>1.8274217038398803</v>
      </c>
      <c r="AA232">
        <f t="shared" si="169"/>
        <v>-39.713306434287247</v>
      </c>
      <c r="AB232">
        <f t="shared" si="170"/>
        <v>-42.394400673620957</v>
      </c>
      <c r="AC232">
        <f t="shared" si="171"/>
        <v>-3.559184619293152</v>
      </c>
      <c r="AD232">
        <f t="shared" si="172"/>
        <v>108.76594888534567</v>
      </c>
      <c r="AE232">
        <f t="shared" si="173"/>
        <v>18.263024329051063</v>
      </c>
      <c r="AF232">
        <f t="shared" si="174"/>
        <v>0.89870052798883704</v>
      </c>
      <c r="AG232">
        <f t="shared" si="175"/>
        <v>8.8202405807289583</v>
      </c>
      <c r="AH232">
        <v>1490.0238914890051</v>
      </c>
      <c r="AI232">
        <v>1474.8653333333341</v>
      </c>
      <c r="AJ232">
        <v>1.7092135268784341</v>
      </c>
      <c r="AK232">
        <v>64.653264527919617</v>
      </c>
      <c r="AL232">
        <f t="shared" si="176"/>
        <v>0.90052849057340689</v>
      </c>
      <c r="AM232">
        <v>36.106198656290744</v>
      </c>
      <c r="AN232">
        <v>36.906663030303022</v>
      </c>
      <c r="AO232">
        <v>-3.971696871683894E-5</v>
      </c>
      <c r="AP232">
        <v>87.74884862576603</v>
      </c>
      <c r="AQ232">
        <v>102</v>
      </c>
      <c r="AR232">
        <v>16</v>
      </c>
      <c r="AS232">
        <f t="shared" si="177"/>
        <v>1</v>
      </c>
      <c r="AT232">
        <f t="shared" si="178"/>
        <v>0</v>
      </c>
      <c r="AU232">
        <f t="shared" si="179"/>
        <v>47187.859995981984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1009.5416997992469</v>
      </c>
      <c r="BI232">
        <f t="shared" si="183"/>
        <v>8.8202405807289583</v>
      </c>
      <c r="BJ232" t="e">
        <f t="shared" si="184"/>
        <v>#DIV/0!</v>
      </c>
      <c r="BK232">
        <f t="shared" si="185"/>
        <v>8.7368759333892928E-3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1200.042857142857</v>
      </c>
      <c r="CQ232">
        <f t="shared" si="197"/>
        <v>1009.5416997992469</v>
      </c>
      <c r="CR232">
        <f t="shared" si="198"/>
        <v>0.84125470502181221</v>
      </c>
      <c r="CS232">
        <f t="shared" si="199"/>
        <v>0.16202158069209782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1657643794</v>
      </c>
      <c r="CZ232">
        <v>1417.964285714286</v>
      </c>
      <c r="DA232">
        <v>1435.9914285714281</v>
      </c>
      <c r="DB232">
        <v>36.906185714285712</v>
      </c>
      <c r="DC232">
        <v>36.107557142857146</v>
      </c>
      <c r="DD232">
        <v>1419.271428571428</v>
      </c>
      <c r="DE232">
        <v>36.534500000000001</v>
      </c>
      <c r="DF232">
        <v>650.26442857142865</v>
      </c>
      <c r="DG232">
        <v>101.05028571428571</v>
      </c>
      <c r="DH232">
        <v>9.9989871428571422E-2</v>
      </c>
      <c r="DI232">
        <v>34.433271428571423</v>
      </c>
      <c r="DJ232">
        <v>999.89999999999986</v>
      </c>
      <c r="DK232">
        <v>34.717128571428567</v>
      </c>
      <c r="DL232">
        <v>0</v>
      </c>
      <c r="DM232">
        <v>0</v>
      </c>
      <c r="DN232">
        <v>9023.7485714285722</v>
      </c>
      <c r="DO232">
        <v>0</v>
      </c>
      <c r="DP232">
        <v>2094.0300000000002</v>
      </c>
      <c r="DQ232">
        <v>-18.026499999999999</v>
      </c>
      <c r="DR232">
        <v>1472.302857142857</v>
      </c>
      <c r="DS232">
        <v>1489.7842857142859</v>
      </c>
      <c r="DT232">
        <v>0.79860257142857127</v>
      </c>
      <c r="DU232">
        <v>1435.9914285714281</v>
      </c>
      <c r="DV232">
        <v>36.107557142857146</v>
      </c>
      <c r="DW232">
        <v>3.7293785714285712</v>
      </c>
      <c r="DX232">
        <v>3.648681428571428</v>
      </c>
      <c r="DY232">
        <v>27.701842857142861</v>
      </c>
      <c r="DZ232">
        <v>27.327957142857141</v>
      </c>
      <c r="EA232">
        <v>1200.042857142857</v>
      </c>
      <c r="EB232">
        <v>0.95800071428571432</v>
      </c>
      <c r="EC232">
        <v>4.1999314285714281E-2</v>
      </c>
      <c r="ED232">
        <v>0</v>
      </c>
      <c r="EE232">
        <v>722.34157142857134</v>
      </c>
      <c r="EF232">
        <v>5.0001600000000002</v>
      </c>
      <c r="EG232">
        <v>11049.67142857143</v>
      </c>
      <c r="EH232">
        <v>9515.5185714285708</v>
      </c>
      <c r="EI232">
        <v>48.821142857142853</v>
      </c>
      <c r="EJ232">
        <v>51.419285714285721</v>
      </c>
      <c r="EK232">
        <v>50.053142857142859</v>
      </c>
      <c r="EL232">
        <v>49.954999999999998</v>
      </c>
      <c r="EM232">
        <v>50.535428571428568</v>
      </c>
      <c r="EN232">
        <v>1144.8528571428569</v>
      </c>
      <c r="EO232">
        <v>50.19</v>
      </c>
      <c r="EP232">
        <v>0</v>
      </c>
      <c r="EQ232">
        <v>86332.799999952316</v>
      </c>
      <c r="ER232">
        <v>0</v>
      </c>
      <c r="ES232">
        <v>722.24950000000001</v>
      </c>
      <c r="ET232">
        <v>-0.2033162502290092</v>
      </c>
      <c r="EU232">
        <v>452.90598399028528</v>
      </c>
      <c r="EV232">
        <v>11005.619230769231</v>
      </c>
      <c r="EW232">
        <v>15</v>
      </c>
      <c r="EX232">
        <v>1657642000.5999999</v>
      </c>
      <c r="EY232" t="s">
        <v>416</v>
      </c>
      <c r="EZ232">
        <v>1657642000.5999999</v>
      </c>
      <c r="FA232">
        <v>1657641990.5999999</v>
      </c>
      <c r="FB232">
        <v>8</v>
      </c>
      <c r="FC232">
        <v>5.2999999999999999E-2</v>
      </c>
      <c r="FD232">
        <v>-7.3999999999999996E-2</v>
      </c>
      <c r="FE232">
        <v>-1.3049999999999999</v>
      </c>
      <c r="FF232">
        <v>0.372</v>
      </c>
      <c r="FG232">
        <v>415</v>
      </c>
      <c r="FH232">
        <v>35</v>
      </c>
      <c r="FI232">
        <v>0.02</v>
      </c>
      <c r="FJ232">
        <v>0.06</v>
      </c>
      <c r="FK232">
        <v>-18.16968536585366</v>
      </c>
      <c r="FL232">
        <v>-0.28978745644599202</v>
      </c>
      <c r="FM232">
        <v>8.9079593242129107E-2</v>
      </c>
      <c r="FN232">
        <v>1</v>
      </c>
      <c r="FO232">
        <v>722.31120588235297</v>
      </c>
      <c r="FP232">
        <v>-0.55093964527646122</v>
      </c>
      <c r="FQ232">
        <v>0.25075858784329452</v>
      </c>
      <c r="FR232">
        <v>1</v>
      </c>
      <c r="FS232">
        <v>0.80295512195121965</v>
      </c>
      <c r="FT232">
        <v>-4.0693484320555841E-2</v>
      </c>
      <c r="FU232">
        <v>4.6488756794185E-3</v>
      </c>
      <c r="FV232">
        <v>1</v>
      </c>
      <c r="FW232">
        <v>3</v>
      </c>
      <c r="FX232">
        <v>3</v>
      </c>
      <c r="FY232" t="s">
        <v>615</v>
      </c>
      <c r="FZ232">
        <v>3.3688099999999999</v>
      </c>
      <c r="GA232">
        <v>2.8940700000000001</v>
      </c>
      <c r="GB232">
        <v>0.22579099999999999</v>
      </c>
      <c r="GC232">
        <v>0.230267</v>
      </c>
      <c r="GD232">
        <v>0.14851400000000001</v>
      </c>
      <c r="GE232">
        <v>0.14888599999999999</v>
      </c>
      <c r="GF232">
        <v>26667.8</v>
      </c>
      <c r="GG232">
        <v>23074.3</v>
      </c>
      <c r="GH232">
        <v>30807.599999999999</v>
      </c>
      <c r="GI232">
        <v>27959.3</v>
      </c>
      <c r="GJ232">
        <v>34577.699999999997</v>
      </c>
      <c r="GK232">
        <v>33592.800000000003</v>
      </c>
      <c r="GL232">
        <v>40172.5</v>
      </c>
      <c r="GM232">
        <v>38989.1</v>
      </c>
      <c r="GN232">
        <v>2.1604999999999999</v>
      </c>
      <c r="GO232">
        <v>1.57047</v>
      </c>
      <c r="GP232">
        <v>0</v>
      </c>
      <c r="GQ232">
        <v>5.5968799999999999E-2</v>
      </c>
      <c r="GR232">
        <v>999.9</v>
      </c>
      <c r="GS232">
        <v>33.812399999999997</v>
      </c>
      <c r="GT232">
        <v>61.7</v>
      </c>
      <c r="GU232">
        <v>39.700000000000003</v>
      </c>
      <c r="GV232">
        <v>44.542299999999997</v>
      </c>
      <c r="GW232">
        <v>50.230899999999998</v>
      </c>
      <c r="GX232">
        <v>41.073700000000002</v>
      </c>
      <c r="GY232">
        <v>1</v>
      </c>
      <c r="GZ232">
        <v>0.70981399999999994</v>
      </c>
      <c r="HA232">
        <v>2.1429299999999998</v>
      </c>
      <c r="HB232">
        <v>20.1938</v>
      </c>
      <c r="HC232">
        <v>5.2144399999999997</v>
      </c>
      <c r="HD232">
        <v>11.974</v>
      </c>
      <c r="HE232">
        <v>4.9899500000000003</v>
      </c>
      <c r="HF232">
        <v>3.2924799999999999</v>
      </c>
      <c r="HG232">
        <v>7766.4</v>
      </c>
      <c r="HH232">
        <v>9999</v>
      </c>
      <c r="HI232">
        <v>9999</v>
      </c>
      <c r="HJ232">
        <v>780.9</v>
      </c>
      <c r="HK232">
        <v>4.9713099999999999</v>
      </c>
      <c r="HL232">
        <v>1.8743399999999999</v>
      </c>
      <c r="HM232">
        <v>1.8705799999999999</v>
      </c>
      <c r="HN232">
        <v>1.8703099999999999</v>
      </c>
      <c r="HO232">
        <v>1.8748499999999999</v>
      </c>
      <c r="HP232">
        <v>1.8715900000000001</v>
      </c>
      <c r="HQ232">
        <v>1.86707</v>
      </c>
      <c r="HR232">
        <v>1.8780300000000001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-1.3</v>
      </c>
      <c r="IG232">
        <v>0.37169999999999997</v>
      </c>
      <c r="IH232">
        <v>-1.305000000000007</v>
      </c>
      <c r="II232">
        <v>0</v>
      </c>
      <c r="IJ232">
        <v>0</v>
      </c>
      <c r="IK232">
        <v>0</v>
      </c>
      <c r="IL232">
        <v>0.37166500000000008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29.9</v>
      </c>
      <c r="IU232">
        <v>30.1</v>
      </c>
      <c r="IV232">
        <v>2.9125999999999999</v>
      </c>
      <c r="IW232">
        <v>2.5463900000000002</v>
      </c>
      <c r="IX232">
        <v>1.49902</v>
      </c>
      <c r="IY232">
        <v>2.2936999999999999</v>
      </c>
      <c r="IZ232">
        <v>1.69678</v>
      </c>
      <c r="JA232">
        <v>2.3986800000000001</v>
      </c>
      <c r="JB232">
        <v>44.445599999999999</v>
      </c>
      <c r="JC232">
        <v>15.8832</v>
      </c>
      <c r="JD232">
        <v>18</v>
      </c>
      <c r="JE232">
        <v>587.09199999999998</v>
      </c>
      <c r="JF232">
        <v>289.61500000000001</v>
      </c>
      <c r="JG232">
        <v>29.9999</v>
      </c>
      <c r="JH232">
        <v>36.418300000000002</v>
      </c>
      <c r="JI232">
        <v>30.000599999999999</v>
      </c>
      <c r="JJ232">
        <v>36.091000000000001</v>
      </c>
      <c r="JK232">
        <v>36.068600000000004</v>
      </c>
      <c r="JL232">
        <v>58.360500000000002</v>
      </c>
      <c r="JM232">
        <v>25.209299999999999</v>
      </c>
      <c r="JN232">
        <v>82.782799999999995</v>
      </c>
      <c r="JO232">
        <v>30</v>
      </c>
      <c r="JP232">
        <v>1448.35</v>
      </c>
      <c r="JQ232">
        <v>36.085700000000003</v>
      </c>
      <c r="JR232">
        <v>98.197199999999995</v>
      </c>
      <c r="JS232">
        <v>98.1738</v>
      </c>
    </row>
    <row r="233" spans="1:279" x14ac:dyDescent="0.2">
      <c r="A233">
        <v>218</v>
      </c>
      <c r="B233">
        <v>1657643800</v>
      </c>
      <c r="C233">
        <v>866.5</v>
      </c>
      <c r="D233" t="s">
        <v>856</v>
      </c>
      <c r="E233" t="s">
        <v>857</v>
      </c>
      <c r="F233">
        <v>4</v>
      </c>
      <c r="G233">
        <v>1657643797.6875</v>
      </c>
      <c r="H233">
        <f t="shared" si="150"/>
        <v>8.9600628722399033E-4</v>
      </c>
      <c r="I233">
        <f t="shared" si="151"/>
        <v>0.89600628722399034</v>
      </c>
      <c r="J233">
        <f t="shared" si="152"/>
        <v>8.9290125938665295</v>
      </c>
      <c r="K233">
        <f t="shared" si="153"/>
        <v>1424.00125</v>
      </c>
      <c r="L233">
        <f t="shared" si="154"/>
        <v>1084.0170052076689</v>
      </c>
      <c r="M233">
        <f t="shared" si="155"/>
        <v>109.64774256669619</v>
      </c>
      <c r="N233">
        <f t="shared" si="156"/>
        <v>144.03696780083408</v>
      </c>
      <c r="O233">
        <f t="shared" si="157"/>
        <v>4.7696414356655011E-2</v>
      </c>
      <c r="P233">
        <f t="shared" si="158"/>
        <v>2.7659997295471674</v>
      </c>
      <c r="Q233">
        <f t="shared" si="159"/>
        <v>4.7244164093407919E-2</v>
      </c>
      <c r="R233">
        <f t="shared" si="160"/>
        <v>2.9567877954392183E-2</v>
      </c>
      <c r="S233">
        <f t="shared" si="161"/>
        <v>194.42141211252394</v>
      </c>
      <c r="T233">
        <f t="shared" si="162"/>
        <v>35.393811317292652</v>
      </c>
      <c r="U233">
        <f t="shared" si="163"/>
        <v>34.726299999999988</v>
      </c>
      <c r="V233">
        <f t="shared" si="164"/>
        <v>5.5633230651007199</v>
      </c>
      <c r="W233">
        <f t="shared" si="165"/>
        <v>68.195381265955675</v>
      </c>
      <c r="X233">
        <f t="shared" si="166"/>
        <v>3.733134767110815</v>
      </c>
      <c r="Y233">
        <f t="shared" si="167"/>
        <v>5.474175373478646</v>
      </c>
      <c r="Z233">
        <f t="shared" si="168"/>
        <v>1.8301882979899049</v>
      </c>
      <c r="AA233">
        <f t="shared" si="169"/>
        <v>-39.513877266577971</v>
      </c>
      <c r="AB233">
        <f t="shared" si="170"/>
        <v>-43.367991927980228</v>
      </c>
      <c r="AC233">
        <f t="shared" si="171"/>
        <v>-3.6467544549714512</v>
      </c>
      <c r="AD233">
        <f t="shared" si="172"/>
        <v>107.8927884629943</v>
      </c>
      <c r="AE233">
        <f t="shared" si="173"/>
        <v>18.298324283995157</v>
      </c>
      <c r="AF233">
        <f t="shared" si="174"/>
        <v>0.89505652453226625</v>
      </c>
      <c r="AG233">
        <f t="shared" si="175"/>
        <v>8.9290125938665295</v>
      </c>
      <c r="AH233">
        <v>1496.8933319374389</v>
      </c>
      <c r="AI233">
        <v>1481.6544242424229</v>
      </c>
      <c r="AJ233">
        <v>1.7034364081072071</v>
      </c>
      <c r="AK233">
        <v>64.653264527919617</v>
      </c>
      <c r="AL233">
        <f t="shared" si="176"/>
        <v>0.89600628722399034</v>
      </c>
      <c r="AM233">
        <v>36.111453396079703</v>
      </c>
      <c r="AN233">
        <v>36.907713333333326</v>
      </c>
      <c r="AO233">
        <v>-1.481375681060752E-5</v>
      </c>
      <c r="AP233">
        <v>87.74884862576603</v>
      </c>
      <c r="AQ233">
        <v>101</v>
      </c>
      <c r="AR233">
        <v>16</v>
      </c>
      <c r="AS233">
        <f t="shared" si="177"/>
        <v>1</v>
      </c>
      <c r="AT233">
        <f t="shared" si="178"/>
        <v>0</v>
      </c>
      <c r="AU233">
        <f t="shared" si="179"/>
        <v>47070.406396190978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1009.4815497992352</v>
      </c>
      <c r="BI233">
        <f t="shared" si="183"/>
        <v>8.9290125938665295</v>
      </c>
      <c r="BJ233" t="e">
        <f t="shared" si="184"/>
        <v>#DIV/0!</v>
      </c>
      <c r="BK233">
        <f t="shared" si="185"/>
        <v>8.8451468931178816E-3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1199.9712500000001</v>
      </c>
      <c r="CQ233">
        <f t="shared" si="197"/>
        <v>1009.4815497992352</v>
      </c>
      <c r="CR233">
        <f t="shared" si="198"/>
        <v>0.84125477989513087</v>
      </c>
      <c r="CS233">
        <f t="shared" si="199"/>
        <v>0.1620217251976028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1657643797.6875</v>
      </c>
      <c r="CZ233">
        <v>1424.00125</v>
      </c>
      <c r="DA233">
        <v>1442.06</v>
      </c>
      <c r="DB233">
        <v>36.907112499999997</v>
      </c>
      <c r="DC233">
        <v>36.111775000000002</v>
      </c>
      <c r="DD233">
        <v>1425.3062500000001</v>
      </c>
      <c r="DE233">
        <v>36.535474999999998</v>
      </c>
      <c r="DF233">
        <v>650.30700000000002</v>
      </c>
      <c r="DG233">
        <v>101.04925</v>
      </c>
      <c r="DH233">
        <v>0.10021724999999999</v>
      </c>
      <c r="DI233">
        <v>34.435474999999997</v>
      </c>
      <c r="DJ233">
        <v>999.9</v>
      </c>
      <c r="DK233">
        <v>34.726299999999988</v>
      </c>
      <c r="DL233">
        <v>0</v>
      </c>
      <c r="DM233">
        <v>0</v>
      </c>
      <c r="DN233">
        <v>9001.09375</v>
      </c>
      <c r="DO233">
        <v>0</v>
      </c>
      <c r="DP233">
        <v>1997.2862500000001</v>
      </c>
      <c r="DQ233">
        <v>-18.0595125</v>
      </c>
      <c r="DR233">
        <v>1478.57</v>
      </c>
      <c r="DS233">
        <v>1496.0862500000001</v>
      </c>
      <c r="DT233">
        <v>0.79535899999999993</v>
      </c>
      <c r="DU233">
        <v>1442.06</v>
      </c>
      <c r="DV233">
        <v>36.111775000000002</v>
      </c>
      <c r="DW233">
        <v>3.7294350000000001</v>
      </c>
      <c r="DX233">
        <v>3.6490624999999999</v>
      </c>
      <c r="DY233">
        <v>27.702112499999998</v>
      </c>
      <c r="DZ233">
        <v>27.329750000000001</v>
      </c>
      <c r="EA233">
        <v>1199.9712500000001</v>
      </c>
      <c r="EB233">
        <v>0.95799875000000001</v>
      </c>
      <c r="EC233">
        <v>4.2001225000000003E-2</v>
      </c>
      <c r="ED233">
        <v>0</v>
      </c>
      <c r="EE233">
        <v>722.357125</v>
      </c>
      <c r="EF233">
        <v>5.0001600000000002</v>
      </c>
      <c r="EG233">
        <v>10900.6625</v>
      </c>
      <c r="EH233">
        <v>9514.9475000000002</v>
      </c>
      <c r="EI233">
        <v>48.804499999999997</v>
      </c>
      <c r="EJ233">
        <v>51.405999999999999</v>
      </c>
      <c r="EK233">
        <v>50.054250000000003</v>
      </c>
      <c r="EL233">
        <v>49.905874999999988</v>
      </c>
      <c r="EM233">
        <v>50.530999999999999</v>
      </c>
      <c r="EN233">
        <v>1144.78125</v>
      </c>
      <c r="EO233">
        <v>50.19</v>
      </c>
      <c r="EP233">
        <v>0</v>
      </c>
      <c r="EQ233">
        <v>86336.400000095367</v>
      </c>
      <c r="ER233">
        <v>0</v>
      </c>
      <c r="ES233">
        <v>722.26811538461538</v>
      </c>
      <c r="ET233">
        <v>0.27340169877378051</v>
      </c>
      <c r="EU233">
        <v>-463.6683768116817</v>
      </c>
      <c r="EV233">
        <v>10992.073076923079</v>
      </c>
      <c r="EW233">
        <v>15</v>
      </c>
      <c r="EX233">
        <v>1657642000.5999999</v>
      </c>
      <c r="EY233" t="s">
        <v>416</v>
      </c>
      <c r="EZ233">
        <v>1657642000.5999999</v>
      </c>
      <c r="FA233">
        <v>1657641990.5999999</v>
      </c>
      <c r="FB233">
        <v>8</v>
      </c>
      <c r="FC233">
        <v>5.2999999999999999E-2</v>
      </c>
      <c r="FD233">
        <v>-7.3999999999999996E-2</v>
      </c>
      <c r="FE233">
        <v>-1.3049999999999999</v>
      </c>
      <c r="FF233">
        <v>0.372</v>
      </c>
      <c r="FG233">
        <v>415</v>
      </c>
      <c r="FH233">
        <v>35</v>
      </c>
      <c r="FI233">
        <v>0.02</v>
      </c>
      <c r="FJ233">
        <v>0.06</v>
      </c>
      <c r="FK233">
        <v>-18.15156341463415</v>
      </c>
      <c r="FL233">
        <v>0.37832195121950962</v>
      </c>
      <c r="FM233">
        <v>0.1089965332993077</v>
      </c>
      <c r="FN233">
        <v>1</v>
      </c>
      <c r="FO233">
        <v>722.2852352941178</v>
      </c>
      <c r="FP233">
        <v>-6.8357526994579199E-2</v>
      </c>
      <c r="FQ233">
        <v>0.20936754324892221</v>
      </c>
      <c r="FR233">
        <v>1</v>
      </c>
      <c r="FS233">
        <v>0.80000041463414628</v>
      </c>
      <c r="FT233">
        <v>-2.7771365853659129E-2</v>
      </c>
      <c r="FU233">
        <v>3.062094476690111E-3</v>
      </c>
      <c r="FV233">
        <v>1</v>
      </c>
      <c r="FW233">
        <v>3</v>
      </c>
      <c r="FX233">
        <v>3</v>
      </c>
      <c r="FY233" t="s">
        <v>615</v>
      </c>
      <c r="FZ233">
        <v>3.36877</v>
      </c>
      <c r="GA233">
        <v>2.8937499999999998</v>
      </c>
      <c r="GB233">
        <v>0.22643099999999999</v>
      </c>
      <c r="GC233">
        <v>0.23091200000000001</v>
      </c>
      <c r="GD233">
        <v>0.14851600000000001</v>
      </c>
      <c r="GE233">
        <v>0.14888699999999999</v>
      </c>
      <c r="GF233">
        <v>26645</v>
      </c>
      <c r="GG233">
        <v>23054.6</v>
      </c>
      <c r="GH233">
        <v>30806.799999999999</v>
      </c>
      <c r="GI233">
        <v>27959.1</v>
      </c>
      <c r="GJ233">
        <v>34576.9</v>
      </c>
      <c r="GK233">
        <v>33592.400000000001</v>
      </c>
      <c r="GL233">
        <v>40171.599999999999</v>
      </c>
      <c r="GM233">
        <v>38988.699999999997</v>
      </c>
      <c r="GN233">
        <v>2.1610299999999998</v>
      </c>
      <c r="GO233">
        <v>1.5702</v>
      </c>
      <c r="GP233">
        <v>0</v>
      </c>
      <c r="GQ233">
        <v>5.7652599999999998E-2</v>
      </c>
      <c r="GR233">
        <v>999.9</v>
      </c>
      <c r="GS233">
        <v>33.805500000000002</v>
      </c>
      <c r="GT233">
        <v>61.7</v>
      </c>
      <c r="GU233">
        <v>39.700000000000003</v>
      </c>
      <c r="GV233">
        <v>44.550199999999997</v>
      </c>
      <c r="GW233">
        <v>50.410899999999998</v>
      </c>
      <c r="GX233">
        <v>40.737200000000001</v>
      </c>
      <c r="GY233">
        <v>1</v>
      </c>
      <c r="GZ233">
        <v>0.71011199999999997</v>
      </c>
      <c r="HA233">
        <v>2.1383000000000001</v>
      </c>
      <c r="HB233">
        <v>20.1937</v>
      </c>
      <c r="HC233">
        <v>5.2151899999999998</v>
      </c>
      <c r="HD233">
        <v>11.974</v>
      </c>
      <c r="HE233">
        <v>4.9900500000000001</v>
      </c>
      <c r="HF233">
        <v>3.2925</v>
      </c>
      <c r="HG233">
        <v>7766.6</v>
      </c>
      <c r="HH233">
        <v>9999</v>
      </c>
      <c r="HI233">
        <v>9999</v>
      </c>
      <c r="HJ233">
        <v>780.9</v>
      </c>
      <c r="HK233">
        <v>4.9712699999999996</v>
      </c>
      <c r="HL233">
        <v>1.8743399999999999</v>
      </c>
      <c r="HM233">
        <v>1.87059</v>
      </c>
      <c r="HN233">
        <v>1.8703000000000001</v>
      </c>
      <c r="HO233">
        <v>1.8748499999999999</v>
      </c>
      <c r="HP233">
        <v>1.8715999999999999</v>
      </c>
      <c r="HQ233">
        <v>1.86707</v>
      </c>
      <c r="HR233">
        <v>1.87805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-1.31</v>
      </c>
      <c r="IG233">
        <v>0.37159999999999999</v>
      </c>
      <c r="IH233">
        <v>-1.305000000000007</v>
      </c>
      <c r="II233">
        <v>0</v>
      </c>
      <c r="IJ233">
        <v>0</v>
      </c>
      <c r="IK233">
        <v>0</v>
      </c>
      <c r="IL233">
        <v>0.37166500000000008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30</v>
      </c>
      <c r="IU233">
        <v>30.2</v>
      </c>
      <c r="IV233">
        <v>2.9235799999999998</v>
      </c>
      <c r="IW233">
        <v>2.5476100000000002</v>
      </c>
      <c r="IX233">
        <v>1.49902</v>
      </c>
      <c r="IY233">
        <v>2.2936999999999999</v>
      </c>
      <c r="IZ233">
        <v>1.69678</v>
      </c>
      <c r="JA233">
        <v>2.3156699999999999</v>
      </c>
      <c r="JB233">
        <v>44.445599999999999</v>
      </c>
      <c r="JC233">
        <v>15.874499999999999</v>
      </c>
      <c r="JD233">
        <v>18</v>
      </c>
      <c r="JE233">
        <v>587.50699999999995</v>
      </c>
      <c r="JF233">
        <v>289.49400000000003</v>
      </c>
      <c r="JG233">
        <v>29.999300000000002</v>
      </c>
      <c r="JH233">
        <v>36.421700000000001</v>
      </c>
      <c r="JI233">
        <v>30.000499999999999</v>
      </c>
      <c r="JJ233">
        <v>36.094999999999999</v>
      </c>
      <c r="JK233">
        <v>36.072000000000003</v>
      </c>
      <c r="JL233">
        <v>58.584699999999998</v>
      </c>
      <c r="JM233">
        <v>25.209299999999999</v>
      </c>
      <c r="JN233">
        <v>82.782799999999995</v>
      </c>
      <c r="JO233">
        <v>30</v>
      </c>
      <c r="JP233">
        <v>1455.03</v>
      </c>
      <c r="JQ233">
        <v>36.085700000000003</v>
      </c>
      <c r="JR233">
        <v>98.194999999999993</v>
      </c>
      <c r="JS233">
        <v>98.172799999999995</v>
      </c>
    </row>
    <row r="234" spans="1:279" x14ac:dyDescent="0.2">
      <c r="A234">
        <v>219</v>
      </c>
      <c r="B234">
        <v>1657643804</v>
      </c>
      <c r="C234">
        <v>870.5</v>
      </c>
      <c r="D234" t="s">
        <v>858</v>
      </c>
      <c r="E234" t="s">
        <v>859</v>
      </c>
      <c r="F234">
        <v>4</v>
      </c>
      <c r="G234">
        <v>1657643802</v>
      </c>
      <c r="H234">
        <f t="shared" si="150"/>
        <v>8.9389244105249474E-4</v>
      </c>
      <c r="I234">
        <f t="shared" si="151"/>
        <v>0.89389244105249477</v>
      </c>
      <c r="J234">
        <f t="shared" si="152"/>
        <v>8.9518947606365362</v>
      </c>
      <c r="K234">
        <f t="shared" si="153"/>
        <v>1431.138571428572</v>
      </c>
      <c r="L234">
        <f t="shared" si="154"/>
        <v>1088.9124393390659</v>
      </c>
      <c r="M234">
        <f t="shared" si="155"/>
        <v>110.14279151285881</v>
      </c>
      <c r="N234">
        <f t="shared" si="156"/>
        <v>144.75874423341494</v>
      </c>
      <c r="O234">
        <f t="shared" si="157"/>
        <v>4.7503304092941019E-2</v>
      </c>
      <c r="P234">
        <f t="shared" si="158"/>
        <v>2.7646013606612012</v>
      </c>
      <c r="Q234">
        <f t="shared" si="159"/>
        <v>4.7054465319170312E-2</v>
      </c>
      <c r="R234">
        <f t="shared" si="160"/>
        <v>2.9449013650414677E-2</v>
      </c>
      <c r="S234">
        <f t="shared" si="161"/>
        <v>194.430332612542</v>
      </c>
      <c r="T234">
        <f t="shared" si="162"/>
        <v>35.4018820312887</v>
      </c>
      <c r="U234">
        <f t="shared" si="163"/>
        <v>34.736585714285717</v>
      </c>
      <c r="V234">
        <f t="shared" si="164"/>
        <v>5.5664989536088294</v>
      </c>
      <c r="W234">
        <f t="shared" si="165"/>
        <v>68.171898730925506</v>
      </c>
      <c r="X234">
        <f t="shared" si="166"/>
        <v>3.7333013349147421</v>
      </c>
      <c r="Y234">
        <f t="shared" si="167"/>
        <v>5.476305346356984</v>
      </c>
      <c r="Z234">
        <f t="shared" si="168"/>
        <v>1.8331976186940873</v>
      </c>
      <c r="AA234">
        <f t="shared" si="169"/>
        <v>-39.420656650415019</v>
      </c>
      <c r="AB234">
        <f t="shared" si="170"/>
        <v>-43.836319171289283</v>
      </c>
      <c r="AC234">
        <f t="shared" si="171"/>
        <v>-3.6883107927076426</v>
      </c>
      <c r="AD234">
        <f t="shared" si="172"/>
        <v>107.48504599813003</v>
      </c>
      <c r="AE234">
        <f t="shared" si="173"/>
        <v>18.390166851725198</v>
      </c>
      <c r="AF234">
        <f t="shared" si="174"/>
        <v>0.89294725281646203</v>
      </c>
      <c r="AG234">
        <f t="shared" si="175"/>
        <v>8.9518947606365362</v>
      </c>
      <c r="AH234">
        <v>1503.8565183674721</v>
      </c>
      <c r="AI234">
        <v>1488.5540000000001</v>
      </c>
      <c r="AJ234">
        <v>1.7139661828036681</v>
      </c>
      <c r="AK234">
        <v>64.653264527919617</v>
      </c>
      <c r="AL234">
        <f t="shared" si="176"/>
        <v>0.89389244105249477</v>
      </c>
      <c r="AM234">
        <v>36.114762036470147</v>
      </c>
      <c r="AN234">
        <v>36.908886666666668</v>
      </c>
      <c r="AO234">
        <v>3.7682565239361118E-5</v>
      </c>
      <c r="AP234">
        <v>87.74884862576603</v>
      </c>
      <c r="AQ234">
        <v>101</v>
      </c>
      <c r="AR234">
        <v>16</v>
      </c>
      <c r="AS234">
        <f t="shared" si="177"/>
        <v>1</v>
      </c>
      <c r="AT234">
        <f t="shared" si="178"/>
        <v>0</v>
      </c>
      <c r="AU234">
        <f t="shared" si="179"/>
        <v>47031.072526071512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1009.5284997992445</v>
      </c>
      <c r="BI234">
        <f t="shared" si="183"/>
        <v>8.9518947606365362</v>
      </c>
      <c r="BJ234" t="e">
        <f t="shared" si="184"/>
        <v>#DIV/0!</v>
      </c>
      <c r="BK234">
        <f t="shared" si="185"/>
        <v>8.8674017250792974E-3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1200.027142857143</v>
      </c>
      <c r="CQ234">
        <f t="shared" si="197"/>
        <v>1009.5284997992445</v>
      </c>
      <c r="CR234">
        <f t="shared" si="198"/>
        <v>0.84125472145209945</v>
      </c>
      <c r="CS234">
        <f t="shared" si="199"/>
        <v>0.16202161240255208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1657643802</v>
      </c>
      <c r="CZ234">
        <v>1431.138571428572</v>
      </c>
      <c r="DA234">
        <v>1449.285714285714</v>
      </c>
      <c r="DB234">
        <v>36.908799999999999</v>
      </c>
      <c r="DC234">
        <v>36.115314285714277</v>
      </c>
      <c r="DD234">
        <v>1432.444285714286</v>
      </c>
      <c r="DE234">
        <v>36.537142857142847</v>
      </c>
      <c r="DF234">
        <v>650.28742857142868</v>
      </c>
      <c r="DG234">
        <v>101.0492857142857</v>
      </c>
      <c r="DH234">
        <v>0.1000698571428571</v>
      </c>
      <c r="DI234">
        <v>34.44247142857143</v>
      </c>
      <c r="DJ234">
        <v>999.89999999999986</v>
      </c>
      <c r="DK234">
        <v>34.736585714285717</v>
      </c>
      <c r="DL234">
        <v>0</v>
      </c>
      <c r="DM234">
        <v>0</v>
      </c>
      <c r="DN234">
        <v>8993.6614285714277</v>
      </c>
      <c r="DO234">
        <v>0</v>
      </c>
      <c r="DP234">
        <v>1880.6728571428571</v>
      </c>
      <c r="DQ234">
        <v>-18.146342857142859</v>
      </c>
      <c r="DR234">
        <v>1485.984285714286</v>
      </c>
      <c r="DS234">
        <v>1503.5857142857139</v>
      </c>
      <c r="DT234">
        <v>0.79350057142857133</v>
      </c>
      <c r="DU234">
        <v>1449.285714285714</v>
      </c>
      <c r="DV234">
        <v>36.115314285714277</v>
      </c>
      <c r="DW234">
        <v>3.7296085714285709</v>
      </c>
      <c r="DX234">
        <v>3.6494257142857141</v>
      </c>
      <c r="DY234">
        <v>27.7029</v>
      </c>
      <c r="DZ234">
        <v>27.331428571428571</v>
      </c>
      <c r="EA234">
        <v>1200.027142857143</v>
      </c>
      <c r="EB234">
        <v>0.95800071428571432</v>
      </c>
      <c r="EC234">
        <v>4.1999314285714281E-2</v>
      </c>
      <c r="ED234">
        <v>0</v>
      </c>
      <c r="EE234">
        <v>722.25357142857138</v>
      </c>
      <c r="EF234">
        <v>5.0001600000000002</v>
      </c>
      <c r="EG234">
        <v>10868.71428571429</v>
      </c>
      <c r="EH234">
        <v>9515.3814285714307</v>
      </c>
      <c r="EI234">
        <v>48.83</v>
      </c>
      <c r="EJ234">
        <v>51.392714285714291</v>
      </c>
      <c r="EK234">
        <v>50.061999999999998</v>
      </c>
      <c r="EL234">
        <v>49.946142857142853</v>
      </c>
      <c r="EM234">
        <v>50.553142857142859</v>
      </c>
      <c r="EN234">
        <v>1144.8371428571429</v>
      </c>
      <c r="EO234">
        <v>50.19</v>
      </c>
      <c r="EP234">
        <v>0</v>
      </c>
      <c r="EQ234">
        <v>86340.600000143051</v>
      </c>
      <c r="ER234">
        <v>0</v>
      </c>
      <c r="ES234">
        <v>722.29919999999993</v>
      </c>
      <c r="ET234">
        <v>0.49461536938048117</v>
      </c>
      <c r="EU234">
        <v>-1147.984612819462</v>
      </c>
      <c r="EV234">
        <v>10958.1</v>
      </c>
      <c r="EW234">
        <v>15</v>
      </c>
      <c r="EX234">
        <v>1657642000.5999999</v>
      </c>
      <c r="EY234" t="s">
        <v>416</v>
      </c>
      <c r="EZ234">
        <v>1657642000.5999999</v>
      </c>
      <c r="FA234">
        <v>1657641990.5999999</v>
      </c>
      <c r="FB234">
        <v>8</v>
      </c>
      <c r="FC234">
        <v>5.2999999999999999E-2</v>
      </c>
      <c r="FD234">
        <v>-7.3999999999999996E-2</v>
      </c>
      <c r="FE234">
        <v>-1.3049999999999999</v>
      </c>
      <c r="FF234">
        <v>0.372</v>
      </c>
      <c r="FG234">
        <v>415</v>
      </c>
      <c r="FH234">
        <v>35</v>
      </c>
      <c r="FI234">
        <v>0.02</v>
      </c>
      <c r="FJ234">
        <v>0.06</v>
      </c>
      <c r="FK234">
        <v>-18.150724390243901</v>
      </c>
      <c r="FL234">
        <v>0.51364390243895897</v>
      </c>
      <c r="FM234">
        <v>0.11002312568548391</v>
      </c>
      <c r="FN234">
        <v>0</v>
      </c>
      <c r="FO234">
        <v>722.2836176470588</v>
      </c>
      <c r="FP234">
        <v>0.19277309894433781</v>
      </c>
      <c r="FQ234">
        <v>0.22496548947180089</v>
      </c>
      <c r="FR234">
        <v>1</v>
      </c>
      <c r="FS234">
        <v>0.79794824390243912</v>
      </c>
      <c r="FT234">
        <v>-2.3404682926828659E-2</v>
      </c>
      <c r="FU234">
        <v>2.5627025443378131E-3</v>
      </c>
      <c r="FV234">
        <v>1</v>
      </c>
      <c r="FW234">
        <v>2</v>
      </c>
      <c r="FX234">
        <v>3</v>
      </c>
      <c r="FY234" t="s">
        <v>417</v>
      </c>
      <c r="FZ234">
        <v>3.36883</v>
      </c>
      <c r="GA234">
        <v>2.8937599999999999</v>
      </c>
      <c r="GB234">
        <v>0.227075</v>
      </c>
      <c r="GC234">
        <v>0.231572</v>
      </c>
      <c r="GD234">
        <v>0.14851800000000001</v>
      </c>
      <c r="GE234">
        <v>0.148898</v>
      </c>
      <c r="GF234">
        <v>26623.1</v>
      </c>
      <c r="GG234">
        <v>23035.200000000001</v>
      </c>
      <c r="GH234">
        <v>30807.3</v>
      </c>
      <c r="GI234">
        <v>27959.7</v>
      </c>
      <c r="GJ234">
        <v>34577.300000000003</v>
      </c>
      <c r="GK234">
        <v>33592.699999999997</v>
      </c>
      <c r="GL234">
        <v>40172.199999999997</v>
      </c>
      <c r="GM234">
        <v>38989.599999999999</v>
      </c>
      <c r="GN234">
        <v>2.1616</v>
      </c>
      <c r="GO234">
        <v>1.57033</v>
      </c>
      <c r="GP234">
        <v>0</v>
      </c>
      <c r="GQ234">
        <v>5.8036299999999999E-2</v>
      </c>
      <c r="GR234">
        <v>999.9</v>
      </c>
      <c r="GS234">
        <v>33.797400000000003</v>
      </c>
      <c r="GT234">
        <v>61.6</v>
      </c>
      <c r="GU234">
        <v>39.700000000000003</v>
      </c>
      <c r="GV234">
        <v>44.474600000000002</v>
      </c>
      <c r="GW234">
        <v>50.4709</v>
      </c>
      <c r="GX234">
        <v>40.228400000000001</v>
      </c>
      <c r="GY234">
        <v>1</v>
      </c>
      <c r="GZ234">
        <v>0.71033500000000005</v>
      </c>
      <c r="HA234">
        <v>2.1347700000000001</v>
      </c>
      <c r="HB234">
        <v>20.193899999999999</v>
      </c>
      <c r="HC234">
        <v>5.2144399999999997</v>
      </c>
      <c r="HD234">
        <v>11.974</v>
      </c>
      <c r="HE234">
        <v>4.9901499999999999</v>
      </c>
      <c r="HF234">
        <v>3.2925</v>
      </c>
      <c r="HG234">
        <v>7766.6</v>
      </c>
      <c r="HH234">
        <v>9999</v>
      </c>
      <c r="HI234">
        <v>9999</v>
      </c>
      <c r="HJ234">
        <v>780.9</v>
      </c>
      <c r="HK234">
        <v>4.9713099999999999</v>
      </c>
      <c r="HL234">
        <v>1.8743399999999999</v>
      </c>
      <c r="HM234">
        <v>1.87059</v>
      </c>
      <c r="HN234">
        <v>1.8703000000000001</v>
      </c>
      <c r="HO234">
        <v>1.8748499999999999</v>
      </c>
      <c r="HP234">
        <v>1.8715900000000001</v>
      </c>
      <c r="HQ234">
        <v>1.86707</v>
      </c>
      <c r="HR234">
        <v>1.8780399999999999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-1.31</v>
      </c>
      <c r="IG234">
        <v>0.37159999999999999</v>
      </c>
      <c r="IH234">
        <v>-1.305000000000007</v>
      </c>
      <c r="II234">
        <v>0</v>
      </c>
      <c r="IJ234">
        <v>0</v>
      </c>
      <c r="IK234">
        <v>0</v>
      </c>
      <c r="IL234">
        <v>0.37166500000000008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30.1</v>
      </c>
      <c r="IU234">
        <v>30.2</v>
      </c>
      <c r="IV234">
        <v>2.9345699999999999</v>
      </c>
      <c r="IW234">
        <v>2.5549300000000001</v>
      </c>
      <c r="IX234">
        <v>1.49902</v>
      </c>
      <c r="IY234">
        <v>2.2936999999999999</v>
      </c>
      <c r="IZ234">
        <v>1.69678</v>
      </c>
      <c r="JA234">
        <v>2.2497600000000002</v>
      </c>
      <c r="JB234">
        <v>44.445599999999999</v>
      </c>
      <c r="JC234">
        <v>15.8569</v>
      </c>
      <c r="JD234">
        <v>18</v>
      </c>
      <c r="JE234">
        <v>587.96100000000001</v>
      </c>
      <c r="JF234">
        <v>289.57600000000002</v>
      </c>
      <c r="JG234">
        <v>29.999199999999998</v>
      </c>
      <c r="JH234">
        <v>36.426000000000002</v>
      </c>
      <c r="JI234">
        <v>30.000399999999999</v>
      </c>
      <c r="JJ234">
        <v>36.099299999999999</v>
      </c>
      <c r="JK234">
        <v>36.076099999999997</v>
      </c>
      <c r="JL234">
        <v>58.804299999999998</v>
      </c>
      <c r="JM234">
        <v>25.209299999999999</v>
      </c>
      <c r="JN234">
        <v>82.782799999999995</v>
      </c>
      <c r="JO234">
        <v>30</v>
      </c>
      <c r="JP234">
        <v>1461.71</v>
      </c>
      <c r="JQ234">
        <v>36.085700000000003</v>
      </c>
      <c r="JR234">
        <v>98.196299999999994</v>
      </c>
      <c r="JS234">
        <v>98.174899999999994</v>
      </c>
    </row>
    <row r="235" spans="1:279" x14ac:dyDescent="0.2">
      <c r="A235">
        <v>220</v>
      </c>
      <c r="B235">
        <v>1657643808</v>
      </c>
      <c r="C235">
        <v>874.5</v>
      </c>
      <c r="D235" t="s">
        <v>860</v>
      </c>
      <c r="E235" t="s">
        <v>861</v>
      </c>
      <c r="F235">
        <v>4</v>
      </c>
      <c r="G235">
        <v>1657643805.6875</v>
      </c>
      <c r="H235">
        <f t="shared" si="150"/>
        <v>8.919921691550684E-4</v>
      </c>
      <c r="I235">
        <f t="shared" si="151"/>
        <v>0.8919921691550684</v>
      </c>
      <c r="J235">
        <f t="shared" si="152"/>
        <v>8.8398652730534977</v>
      </c>
      <c r="K235">
        <f t="shared" si="153"/>
        <v>1437.2525000000001</v>
      </c>
      <c r="L235">
        <f t="shared" si="154"/>
        <v>1098.2163289128557</v>
      </c>
      <c r="M235">
        <f t="shared" si="155"/>
        <v>111.08302180424488</v>
      </c>
      <c r="N235">
        <f t="shared" si="156"/>
        <v>145.37604895544598</v>
      </c>
      <c r="O235">
        <f t="shared" si="157"/>
        <v>4.7437542074377011E-2</v>
      </c>
      <c r="P235">
        <f t="shared" si="158"/>
        <v>2.7681640532879057</v>
      </c>
      <c r="Q235">
        <f t="shared" si="159"/>
        <v>4.6990509057854249E-2</v>
      </c>
      <c r="R235">
        <f t="shared" si="160"/>
        <v>2.9408881097687349E-2</v>
      </c>
      <c r="S235">
        <f t="shared" si="161"/>
        <v>194.42839461253809</v>
      </c>
      <c r="T235">
        <f t="shared" si="162"/>
        <v>35.405062227997398</v>
      </c>
      <c r="U235">
        <f t="shared" si="163"/>
        <v>34.732600000000012</v>
      </c>
      <c r="V235">
        <f t="shared" si="164"/>
        <v>5.5652681098405905</v>
      </c>
      <c r="W235">
        <f t="shared" si="165"/>
        <v>68.160744812881376</v>
      </c>
      <c r="X235">
        <f t="shared" si="166"/>
        <v>3.7334825794273079</v>
      </c>
      <c r="Y235">
        <f t="shared" si="167"/>
        <v>5.4774674039678848</v>
      </c>
      <c r="Z235">
        <f t="shared" si="168"/>
        <v>1.8317855304132826</v>
      </c>
      <c r="AA235">
        <f t="shared" si="169"/>
        <v>-39.336854659738513</v>
      </c>
      <c r="AB235">
        <f t="shared" si="170"/>
        <v>-42.728493129975313</v>
      </c>
      <c r="AC235">
        <f t="shared" si="171"/>
        <v>-3.5904702657198926</v>
      </c>
      <c r="AD235">
        <f t="shared" si="172"/>
        <v>108.77257655710437</v>
      </c>
      <c r="AE235">
        <f t="shared" si="173"/>
        <v>18.381886326018584</v>
      </c>
      <c r="AF235">
        <f t="shared" si="174"/>
        <v>0.88921762980495889</v>
      </c>
      <c r="AG235">
        <f t="shared" si="175"/>
        <v>8.8398652730534977</v>
      </c>
      <c r="AH235">
        <v>1510.741643238983</v>
      </c>
      <c r="AI235">
        <v>1495.4757575757581</v>
      </c>
      <c r="AJ235">
        <v>1.731872639297438</v>
      </c>
      <c r="AK235">
        <v>64.653264527919617</v>
      </c>
      <c r="AL235">
        <f t="shared" si="176"/>
        <v>0.8919921691550684</v>
      </c>
      <c r="AM235">
        <v>36.119971041841353</v>
      </c>
      <c r="AN235">
        <v>36.912315151515138</v>
      </c>
      <c r="AO235">
        <v>5.7718281595037163E-5</v>
      </c>
      <c r="AP235">
        <v>87.74884862576603</v>
      </c>
      <c r="AQ235">
        <v>101</v>
      </c>
      <c r="AR235">
        <v>16</v>
      </c>
      <c r="AS235">
        <f t="shared" si="177"/>
        <v>1</v>
      </c>
      <c r="AT235">
        <f t="shared" si="178"/>
        <v>0</v>
      </c>
      <c r="AU235">
        <f t="shared" si="179"/>
        <v>47127.986897858646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1009.5182997992425</v>
      </c>
      <c r="BI235">
        <f t="shared" si="183"/>
        <v>8.8398652730534977</v>
      </c>
      <c r="BJ235" t="e">
        <f t="shared" si="184"/>
        <v>#DIV/0!</v>
      </c>
      <c r="BK235">
        <f t="shared" si="185"/>
        <v>8.7565181084993046E-3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1200.0150000000001</v>
      </c>
      <c r="CQ235">
        <f t="shared" si="197"/>
        <v>1009.5182997992425</v>
      </c>
      <c r="CR235">
        <f t="shared" si="198"/>
        <v>0.84125473414852514</v>
      </c>
      <c r="CS235">
        <f t="shared" si="199"/>
        <v>0.16202163690665372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1657643805.6875</v>
      </c>
      <c r="CZ235">
        <v>1437.2525000000001</v>
      </c>
      <c r="DA235">
        <v>1455.3924999999999</v>
      </c>
      <c r="DB235">
        <v>36.910874999999997</v>
      </c>
      <c r="DC235">
        <v>36.120687500000003</v>
      </c>
      <c r="DD235">
        <v>1438.5587499999999</v>
      </c>
      <c r="DE235">
        <v>36.539212499999998</v>
      </c>
      <c r="DF235">
        <v>650.272875</v>
      </c>
      <c r="DG235">
        <v>101.048625</v>
      </c>
      <c r="DH235">
        <v>9.9954637499999999E-2</v>
      </c>
      <c r="DI235">
        <v>34.446287499999997</v>
      </c>
      <c r="DJ235">
        <v>999.9</v>
      </c>
      <c r="DK235">
        <v>34.732600000000012</v>
      </c>
      <c r="DL235">
        <v>0</v>
      </c>
      <c r="DM235">
        <v>0</v>
      </c>
      <c r="DN235">
        <v>9012.6550000000007</v>
      </c>
      <c r="DO235">
        <v>0</v>
      </c>
      <c r="DP235">
        <v>1901.8375000000001</v>
      </c>
      <c r="DQ235">
        <v>-18.138449999999999</v>
      </c>
      <c r="DR235">
        <v>1492.3375000000001</v>
      </c>
      <c r="DS235">
        <v>1509.9312500000001</v>
      </c>
      <c r="DT235">
        <v>0.79019862499999993</v>
      </c>
      <c r="DU235">
        <v>1455.3924999999999</v>
      </c>
      <c r="DV235">
        <v>36.120687500000003</v>
      </c>
      <c r="DW235">
        <v>3.7297937499999998</v>
      </c>
      <c r="DX235">
        <v>3.6499450000000002</v>
      </c>
      <c r="DY235">
        <v>27.703749999999999</v>
      </c>
      <c r="DZ235">
        <v>27.333850000000002</v>
      </c>
      <c r="EA235">
        <v>1200.0150000000001</v>
      </c>
      <c r="EB235">
        <v>0.95800012499999998</v>
      </c>
      <c r="EC235">
        <v>4.1999887499999999E-2</v>
      </c>
      <c r="ED235">
        <v>0</v>
      </c>
      <c r="EE235">
        <v>722.40087500000004</v>
      </c>
      <c r="EF235">
        <v>5.0001600000000002</v>
      </c>
      <c r="EG235">
        <v>10925.15</v>
      </c>
      <c r="EH235">
        <v>9515.2999999999993</v>
      </c>
      <c r="EI235">
        <v>48.804250000000003</v>
      </c>
      <c r="EJ235">
        <v>51.382750000000001</v>
      </c>
      <c r="EK235">
        <v>50.046499999999988</v>
      </c>
      <c r="EL235">
        <v>49.929250000000003</v>
      </c>
      <c r="EM235">
        <v>50.515500000000003</v>
      </c>
      <c r="EN235">
        <v>1144.825</v>
      </c>
      <c r="EO235">
        <v>50.19</v>
      </c>
      <c r="EP235">
        <v>0</v>
      </c>
      <c r="EQ235">
        <v>86344.799999952316</v>
      </c>
      <c r="ER235">
        <v>0</v>
      </c>
      <c r="ES235">
        <v>722.31600000000003</v>
      </c>
      <c r="ET235">
        <v>0.4229743529037282</v>
      </c>
      <c r="EU235">
        <v>-313.24102691077911</v>
      </c>
      <c r="EV235">
        <v>10927.719230769229</v>
      </c>
      <c r="EW235">
        <v>15</v>
      </c>
      <c r="EX235">
        <v>1657642000.5999999</v>
      </c>
      <c r="EY235" t="s">
        <v>416</v>
      </c>
      <c r="EZ235">
        <v>1657642000.5999999</v>
      </c>
      <c r="FA235">
        <v>1657641990.5999999</v>
      </c>
      <c r="FB235">
        <v>8</v>
      </c>
      <c r="FC235">
        <v>5.2999999999999999E-2</v>
      </c>
      <c r="FD235">
        <v>-7.3999999999999996E-2</v>
      </c>
      <c r="FE235">
        <v>-1.3049999999999999</v>
      </c>
      <c r="FF235">
        <v>0.372</v>
      </c>
      <c r="FG235">
        <v>415</v>
      </c>
      <c r="FH235">
        <v>35</v>
      </c>
      <c r="FI235">
        <v>0.02</v>
      </c>
      <c r="FJ235">
        <v>0.06</v>
      </c>
      <c r="FK235">
        <v>-18.15356829268293</v>
      </c>
      <c r="FL235">
        <v>0.41347108013937151</v>
      </c>
      <c r="FM235">
        <v>0.110735138713353</v>
      </c>
      <c r="FN235">
        <v>1</v>
      </c>
      <c r="FO235">
        <v>722.30411764705877</v>
      </c>
      <c r="FP235">
        <v>0.3622918172755199</v>
      </c>
      <c r="FQ235">
        <v>0.24527352854768061</v>
      </c>
      <c r="FR235">
        <v>1</v>
      </c>
      <c r="FS235">
        <v>0.79621651219512202</v>
      </c>
      <c r="FT235">
        <v>-3.3646724738675561E-2</v>
      </c>
      <c r="FU235">
        <v>3.438937365098526E-3</v>
      </c>
      <c r="FV235">
        <v>1</v>
      </c>
      <c r="FW235">
        <v>3</v>
      </c>
      <c r="FX235">
        <v>3</v>
      </c>
      <c r="FY235" t="s">
        <v>615</v>
      </c>
      <c r="FZ235">
        <v>3.3686699999999998</v>
      </c>
      <c r="GA235">
        <v>2.8937400000000002</v>
      </c>
      <c r="GB235">
        <v>0.227718</v>
      </c>
      <c r="GC235">
        <v>0.23220099999999999</v>
      </c>
      <c r="GD235">
        <v>0.14852399999999999</v>
      </c>
      <c r="GE235">
        <v>0.14891399999999999</v>
      </c>
      <c r="GF235">
        <v>26600</v>
      </c>
      <c r="GG235">
        <v>23016.3</v>
      </c>
      <c r="GH235">
        <v>30806.5</v>
      </c>
      <c r="GI235">
        <v>27959.9</v>
      </c>
      <c r="GJ235">
        <v>34576</v>
      </c>
      <c r="GK235">
        <v>33592.5</v>
      </c>
      <c r="GL235">
        <v>40171</v>
      </c>
      <c r="GM235">
        <v>38990.1</v>
      </c>
      <c r="GN235">
        <v>2.1617000000000002</v>
      </c>
      <c r="GO235">
        <v>1.5705</v>
      </c>
      <c r="GP235">
        <v>0</v>
      </c>
      <c r="GQ235">
        <v>5.8401399999999999E-2</v>
      </c>
      <c r="GR235">
        <v>999.9</v>
      </c>
      <c r="GS235">
        <v>33.788200000000003</v>
      </c>
      <c r="GT235">
        <v>61.6</v>
      </c>
      <c r="GU235">
        <v>39.700000000000003</v>
      </c>
      <c r="GV235">
        <v>44.472799999999999</v>
      </c>
      <c r="GW235">
        <v>50.260899999999999</v>
      </c>
      <c r="GX235">
        <v>40.092100000000002</v>
      </c>
      <c r="GY235">
        <v>1</v>
      </c>
      <c r="GZ235">
        <v>0.71060999999999996</v>
      </c>
      <c r="HA235">
        <v>2.1324200000000002</v>
      </c>
      <c r="HB235">
        <v>20.194099999999999</v>
      </c>
      <c r="HC235">
        <v>5.2142900000000001</v>
      </c>
      <c r="HD235">
        <v>11.974</v>
      </c>
      <c r="HE235">
        <v>4.9897499999999999</v>
      </c>
      <c r="HF235">
        <v>3.2924799999999999</v>
      </c>
      <c r="HG235">
        <v>7766.6</v>
      </c>
      <c r="HH235">
        <v>9999</v>
      </c>
      <c r="HI235">
        <v>9999</v>
      </c>
      <c r="HJ235">
        <v>780.9</v>
      </c>
      <c r="HK235">
        <v>4.9713200000000004</v>
      </c>
      <c r="HL235">
        <v>1.8743700000000001</v>
      </c>
      <c r="HM235">
        <v>1.8706</v>
      </c>
      <c r="HN235">
        <v>1.8702799999999999</v>
      </c>
      <c r="HO235">
        <v>1.8748499999999999</v>
      </c>
      <c r="HP235">
        <v>1.87157</v>
      </c>
      <c r="HQ235">
        <v>1.86707</v>
      </c>
      <c r="HR235">
        <v>1.8780300000000001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-1.31</v>
      </c>
      <c r="IG235">
        <v>0.37159999999999999</v>
      </c>
      <c r="IH235">
        <v>-1.305000000000007</v>
      </c>
      <c r="II235">
        <v>0</v>
      </c>
      <c r="IJ235">
        <v>0</v>
      </c>
      <c r="IK235">
        <v>0</v>
      </c>
      <c r="IL235">
        <v>0.37166500000000008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30.1</v>
      </c>
      <c r="IU235">
        <v>30.3</v>
      </c>
      <c r="IV235">
        <v>2.94678</v>
      </c>
      <c r="IW235">
        <v>2.5573700000000001</v>
      </c>
      <c r="IX235">
        <v>1.49902</v>
      </c>
      <c r="IY235">
        <v>2.2936999999999999</v>
      </c>
      <c r="IZ235">
        <v>1.69678</v>
      </c>
      <c r="JA235">
        <v>2.3059099999999999</v>
      </c>
      <c r="JB235">
        <v>44.445599999999999</v>
      </c>
      <c r="JC235">
        <v>15.8569</v>
      </c>
      <c r="JD235">
        <v>18</v>
      </c>
      <c r="JE235">
        <v>588.06299999999999</v>
      </c>
      <c r="JF235">
        <v>289.67700000000002</v>
      </c>
      <c r="JG235">
        <v>29.999400000000001</v>
      </c>
      <c r="JH235">
        <v>36.429400000000001</v>
      </c>
      <c r="JI235">
        <v>30.000299999999999</v>
      </c>
      <c r="JJ235">
        <v>36.102699999999999</v>
      </c>
      <c r="JK235">
        <v>36.079500000000003</v>
      </c>
      <c r="JL235">
        <v>59.03</v>
      </c>
      <c r="JM235">
        <v>25.209299999999999</v>
      </c>
      <c r="JN235">
        <v>82.782799999999995</v>
      </c>
      <c r="JO235">
        <v>30</v>
      </c>
      <c r="JP235">
        <v>1468.39</v>
      </c>
      <c r="JQ235">
        <v>36.085700000000003</v>
      </c>
      <c r="JR235">
        <v>98.1935</v>
      </c>
      <c r="JS235">
        <v>98.176000000000002</v>
      </c>
    </row>
    <row r="236" spans="1:279" x14ac:dyDescent="0.2">
      <c r="A236">
        <v>221</v>
      </c>
      <c r="B236">
        <v>1657643812</v>
      </c>
      <c r="C236">
        <v>878.5</v>
      </c>
      <c r="D236" t="s">
        <v>862</v>
      </c>
      <c r="E236" t="s">
        <v>863</v>
      </c>
      <c r="F236">
        <v>4</v>
      </c>
      <c r="G236">
        <v>1657643810</v>
      </c>
      <c r="H236">
        <f t="shared" si="150"/>
        <v>8.9017784898545629E-4</v>
      </c>
      <c r="I236">
        <f t="shared" si="151"/>
        <v>0.89017784898545627</v>
      </c>
      <c r="J236">
        <f t="shared" si="152"/>
        <v>8.8687819547249909</v>
      </c>
      <c r="K236">
        <f t="shared" si="153"/>
        <v>1444.3585714285709</v>
      </c>
      <c r="L236">
        <f t="shared" si="154"/>
        <v>1103.7988623266613</v>
      </c>
      <c r="M236">
        <f t="shared" si="155"/>
        <v>111.64950148147045</v>
      </c>
      <c r="N236">
        <f t="shared" si="156"/>
        <v>146.09719212843734</v>
      </c>
      <c r="O236">
        <f t="shared" si="157"/>
        <v>4.7377995268601932E-2</v>
      </c>
      <c r="P236">
        <f t="shared" si="158"/>
        <v>2.7657411123544966</v>
      </c>
      <c r="Q236">
        <f t="shared" si="159"/>
        <v>4.6931691471129043E-2</v>
      </c>
      <c r="R236">
        <f t="shared" si="160"/>
        <v>2.9372055293129133E-2</v>
      </c>
      <c r="S236">
        <f t="shared" si="161"/>
        <v>194.41961661252031</v>
      </c>
      <c r="T236">
        <f t="shared" si="162"/>
        <v>35.403449507663147</v>
      </c>
      <c r="U236">
        <f t="shared" si="163"/>
        <v>34.728999999999999</v>
      </c>
      <c r="V236">
        <f t="shared" si="164"/>
        <v>5.564156583334916</v>
      </c>
      <c r="W236">
        <f t="shared" si="165"/>
        <v>68.176662908533388</v>
      </c>
      <c r="X236">
        <f t="shared" si="166"/>
        <v>3.7337668653286862</v>
      </c>
      <c r="Y236">
        <f t="shared" si="167"/>
        <v>5.4766054923191998</v>
      </c>
      <c r="Z236">
        <f t="shared" si="168"/>
        <v>1.8303897180062298</v>
      </c>
      <c r="AA236">
        <f t="shared" si="169"/>
        <v>-39.256843140258624</v>
      </c>
      <c r="AB236">
        <f t="shared" si="170"/>
        <v>-42.576334533813217</v>
      </c>
      <c r="AC236">
        <f t="shared" si="171"/>
        <v>-3.580706352538805</v>
      </c>
      <c r="AD236">
        <f t="shared" si="172"/>
        <v>109.00573258590964</v>
      </c>
      <c r="AE236">
        <f t="shared" si="173"/>
        <v>18.408389742579597</v>
      </c>
      <c r="AF236">
        <f t="shared" si="174"/>
        <v>0.88786275790478253</v>
      </c>
      <c r="AG236">
        <f t="shared" si="175"/>
        <v>8.8687819547249909</v>
      </c>
      <c r="AH236">
        <v>1517.608932511795</v>
      </c>
      <c r="AI236">
        <v>1502.319212121213</v>
      </c>
      <c r="AJ236">
        <v>1.7308242443595361</v>
      </c>
      <c r="AK236">
        <v>64.653264527919617</v>
      </c>
      <c r="AL236">
        <f t="shared" si="176"/>
        <v>0.89017784898545627</v>
      </c>
      <c r="AM236">
        <v>36.123155273082233</v>
      </c>
      <c r="AN236">
        <v>36.914166060606057</v>
      </c>
      <c r="AO236">
        <v>5.8719569721683877E-6</v>
      </c>
      <c r="AP236">
        <v>87.74884862576603</v>
      </c>
      <c r="AQ236">
        <v>101</v>
      </c>
      <c r="AR236">
        <v>16</v>
      </c>
      <c r="AS236">
        <f t="shared" si="177"/>
        <v>1</v>
      </c>
      <c r="AT236">
        <f t="shared" si="178"/>
        <v>0</v>
      </c>
      <c r="AU236">
        <f t="shared" si="179"/>
        <v>47062.113454370578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1009.4720997992333</v>
      </c>
      <c r="BI236">
        <f t="shared" si="183"/>
        <v>8.8687819547249909</v>
      </c>
      <c r="BJ236" t="e">
        <f t="shared" si="184"/>
        <v>#DIV/0!</v>
      </c>
      <c r="BK236">
        <f t="shared" si="185"/>
        <v>8.7855642137002494E-3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1199.96</v>
      </c>
      <c r="CQ236">
        <f t="shared" si="197"/>
        <v>1009.4720997992333</v>
      </c>
      <c r="CR236">
        <f t="shared" si="198"/>
        <v>0.84125479165908301</v>
      </c>
      <c r="CS236">
        <f t="shared" si="199"/>
        <v>0.16202174790203033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1657643810</v>
      </c>
      <c r="CZ236">
        <v>1444.3585714285709</v>
      </c>
      <c r="DA236">
        <v>1462.527142857143</v>
      </c>
      <c r="DB236">
        <v>36.913085714285707</v>
      </c>
      <c r="DC236">
        <v>36.124099999999999</v>
      </c>
      <c r="DD236">
        <v>1445.6657142857141</v>
      </c>
      <c r="DE236">
        <v>36.541457142857141</v>
      </c>
      <c r="DF236">
        <v>650.26957142857134</v>
      </c>
      <c r="DG236">
        <v>101.0501428571428</v>
      </c>
      <c r="DH236">
        <v>0.10008051428571429</v>
      </c>
      <c r="DI236">
        <v>34.443457142857142</v>
      </c>
      <c r="DJ236">
        <v>999.89999999999986</v>
      </c>
      <c r="DK236">
        <v>34.728999999999999</v>
      </c>
      <c r="DL236">
        <v>0</v>
      </c>
      <c r="DM236">
        <v>0</v>
      </c>
      <c r="DN236">
        <v>8999.6400000000012</v>
      </c>
      <c r="DO236">
        <v>0</v>
      </c>
      <c r="DP236">
        <v>1990.941428571429</v>
      </c>
      <c r="DQ236">
        <v>-18.167528571428569</v>
      </c>
      <c r="DR236">
        <v>1499.7185714285711</v>
      </c>
      <c r="DS236">
        <v>1517.34</v>
      </c>
      <c r="DT236">
        <v>0.78898728571428567</v>
      </c>
      <c r="DU236">
        <v>1462.527142857143</v>
      </c>
      <c r="DV236">
        <v>36.124099999999999</v>
      </c>
      <c r="DW236">
        <v>3.73007</v>
      </c>
      <c r="DX236">
        <v>3.6503428571428569</v>
      </c>
      <c r="DY236">
        <v>27.705028571428571</v>
      </c>
      <c r="DZ236">
        <v>27.335728571428572</v>
      </c>
      <c r="EA236">
        <v>1199.96</v>
      </c>
      <c r="EB236">
        <v>0.95799757142857123</v>
      </c>
      <c r="EC236">
        <v>4.2002371428571432E-2</v>
      </c>
      <c r="ED236">
        <v>0</v>
      </c>
      <c r="EE236">
        <v>722.32914285714287</v>
      </c>
      <c r="EF236">
        <v>5.0001600000000002</v>
      </c>
      <c r="EG236">
        <v>10973.1</v>
      </c>
      <c r="EH236">
        <v>9514.8614285714284</v>
      </c>
      <c r="EI236">
        <v>48.811999999999998</v>
      </c>
      <c r="EJ236">
        <v>51.392714285714291</v>
      </c>
      <c r="EK236">
        <v>50.061999999999998</v>
      </c>
      <c r="EL236">
        <v>49.919285714285706</v>
      </c>
      <c r="EM236">
        <v>50.517714285714291</v>
      </c>
      <c r="EN236">
        <v>1144.77</v>
      </c>
      <c r="EO236">
        <v>50.19</v>
      </c>
      <c r="EP236">
        <v>0</v>
      </c>
      <c r="EQ236">
        <v>86348.400000095367</v>
      </c>
      <c r="ER236">
        <v>0</v>
      </c>
      <c r="ES236">
        <v>722.34184615384606</v>
      </c>
      <c r="ET236">
        <v>-0.32403419211956241</v>
      </c>
      <c r="EU236">
        <v>492.64615452001249</v>
      </c>
      <c r="EV236">
        <v>10916.95</v>
      </c>
      <c r="EW236">
        <v>15</v>
      </c>
      <c r="EX236">
        <v>1657642000.5999999</v>
      </c>
      <c r="EY236" t="s">
        <v>416</v>
      </c>
      <c r="EZ236">
        <v>1657642000.5999999</v>
      </c>
      <c r="FA236">
        <v>1657641990.5999999</v>
      </c>
      <c r="FB236">
        <v>8</v>
      </c>
      <c r="FC236">
        <v>5.2999999999999999E-2</v>
      </c>
      <c r="FD236">
        <v>-7.3999999999999996E-2</v>
      </c>
      <c r="FE236">
        <v>-1.3049999999999999</v>
      </c>
      <c r="FF236">
        <v>0.372</v>
      </c>
      <c r="FG236">
        <v>415</v>
      </c>
      <c r="FH236">
        <v>35</v>
      </c>
      <c r="FI236">
        <v>0.02</v>
      </c>
      <c r="FJ236">
        <v>0.06</v>
      </c>
      <c r="FK236">
        <v>-18.117417073170731</v>
      </c>
      <c r="FL236">
        <v>-0.102827874564431</v>
      </c>
      <c r="FM236">
        <v>8.4646267986938362E-2</v>
      </c>
      <c r="FN236">
        <v>1</v>
      </c>
      <c r="FO236">
        <v>722.31041176470592</v>
      </c>
      <c r="FP236">
        <v>0.31272726836583348</v>
      </c>
      <c r="FQ236">
        <v>0.26200068675786808</v>
      </c>
      <c r="FR236">
        <v>1</v>
      </c>
      <c r="FS236">
        <v>0.79402834146341472</v>
      </c>
      <c r="FT236">
        <v>-3.6135010452961032E-2</v>
      </c>
      <c r="FU236">
        <v>3.6765290007232132E-3</v>
      </c>
      <c r="FV236">
        <v>1</v>
      </c>
      <c r="FW236">
        <v>3</v>
      </c>
      <c r="FX236">
        <v>3</v>
      </c>
      <c r="FY236" t="s">
        <v>615</v>
      </c>
      <c r="FZ236">
        <v>3.3685399999999999</v>
      </c>
      <c r="GA236">
        <v>2.89391</v>
      </c>
      <c r="GB236">
        <v>0.22836100000000001</v>
      </c>
      <c r="GC236">
        <v>0.232851</v>
      </c>
      <c r="GD236">
        <v>0.148533</v>
      </c>
      <c r="GE236">
        <v>0.148926</v>
      </c>
      <c r="GF236">
        <v>26577.3</v>
      </c>
      <c r="GG236">
        <v>22996.9</v>
      </c>
      <c r="GH236">
        <v>30805.9</v>
      </c>
      <c r="GI236">
        <v>27960.1</v>
      </c>
      <c r="GJ236">
        <v>34575.199999999997</v>
      </c>
      <c r="GK236">
        <v>33592.1</v>
      </c>
      <c r="GL236">
        <v>40170.400000000001</v>
      </c>
      <c r="GM236">
        <v>38990.199999999997</v>
      </c>
      <c r="GN236">
        <v>2.1621999999999999</v>
      </c>
      <c r="GO236">
        <v>1.5703</v>
      </c>
      <c r="GP236">
        <v>0</v>
      </c>
      <c r="GQ236">
        <v>5.8338000000000001E-2</v>
      </c>
      <c r="GR236">
        <v>999.9</v>
      </c>
      <c r="GS236">
        <v>33.779600000000002</v>
      </c>
      <c r="GT236">
        <v>61.6</v>
      </c>
      <c r="GU236">
        <v>39.700000000000003</v>
      </c>
      <c r="GV236">
        <v>44.475299999999997</v>
      </c>
      <c r="GW236">
        <v>50.6509</v>
      </c>
      <c r="GX236">
        <v>40.633000000000003</v>
      </c>
      <c r="GY236">
        <v>1</v>
      </c>
      <c r="GZ236">
        <v>0.710816</v>
      </c>
      <c r="HA236">
        <v>2.13293</v>
      </c>
      <c r="HB236">
        <v>20.193899999999999</v>
      </c>
      <c r="HC236">
        <v>5.2141500000000001</v>
      </c>
      <c r="HD236">
        <v>11.974</v>
      </c>
      <c r="HE236">
        <v>4.9897999999999998</v>
      </c>
      <c r="HF236">
        <v>3.2924799999999999</v>
      </c>
      <c r="HG236">
        <v>7766.9</v>
      </c>
      <c r="HH236">
        <v>9999</v>
      </c>
      <c r="HI236">
        <v>9999</v>
      </c>
      <c r="HJ236">
        <v>780.9</v>
      </c>
      <c r="HK236">
        <v>4.9713000000000003</v>
      </c>
      <c r="HL236">
        <v>1.87435</v>
      </c>
      <c r="HM236">
        <v>1.87059</v>
      </c>
      <c r="HN236">
        <v>1.87029</v>
      </c>
      <c r="HO236">
        <v>1.8748499999999999</v>
      </c>
      <c r="HP236">
        <v>1.8715900000000001</v>
      </c>
      <c r="HQ236">
        <v>1.86707</v>
      </c>
      <c r="HR236">
        <v>1.87802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-1.31</v>
      </c>
      <c r="IG236">
        <v>0.37169999999999997</v>
      </c>
      <c r="IH236">
        <v>-1.305000000000007</v>
      </c>
      <c r="II236">
        <v>0</v>
      </c>
      <c r="IJ236">
        <v>0</v>
      </c>
      <c r="IK236">
        <v>0</v>
      </c>
      <c r="IL236">
        <v>0.37166500000000008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30.2</v>
      </c>
      <c r="IU236">
        <v>30.4</v>
      </c>
      <c r="IV236">
        <v>2.9565399999999999</v>
      </c>
      <c r="IW236">
        <v>2.5512700000000001</v>
      </c>
      <c r="IX236">
        <v>1.49902</v>
      </c>
      <c r="IY236">
        <v>2.2924799999999999</v>
      </c>
      <c r="IZ236">
        <v>1.69678</v>
      </c>
      <c r="JA236">
        <v>2.3840300000000001</v>
      </c>
      <c r="JB236">
        <v>44.445599999999999</v>
      </c>
      <c r="JC236">
        <v>15.8657</v>
      </c>
      <c r="JD236">
        <v>18</v>
      </c>
      <c r="JE236">
        <v>588.46199999999999</v>
      </c>
      <c r="JF236">
        <v>289.60000000000002</v>
      </c>
      <c r="JG236">
        <v>29.9998</v>
      </c>
      <c r="JH236">
        <v>36.4328</v>
      </c>
      <c r="JI236">
        <v>30.000399999999999</v>
      </c>
      <c r="JJ236">
        <v>36.1068</v>
      </c>
      <c r="JK236">
        <v>36.084200000000003</v>
      </c>
      <c r="JL236">
        <v>59.256500000000003</v>
      </c>
      <c r="JM236">
        <v>25.209299999999999</v>
      </c>
      <c r="JN236">
        <v>82.411600000000007</v>
      </c>
      <c r="JO236">
        <v>30</v>
      </c>
      <c r="JP236">
        <v>1475.06</v>
      </c>
      <c r="JQ236">
        <v>36.085700000000003</v>
      </c>
      <c r="JR236">
        <v>98.191900000000004</v>
      </c>
      <c r="JS236">
        <v>98.176400000000001</v>
      </c>
    </row>
    <row r="237" spans="1:279" x14ac:dyDescent="0.2">
      <c r="A237">
        <v>222</v>
      </c>
      <c r="B237">
        <v>1657643816</v>
      </c>
      <c r="C237">
        <v>882.5</v>
      </c>
      <c r="D237" t="s">
        <v>864</v>
      </c>
      <c r="E237" t="s">
        <v>865</v>
      </c>
      <c r="F237">
        <v>4</v>
      </c>
      <c r="G237">
        <v>1657643813.6875</v>
      </c>
      <c r="H237">
        <f t="shared" si="150"/>
        <v>8.9305462080625406E-4</v>
      </c>
      <c r="I237">
        <f t="shared" si="151"/>
        <v>0.89305462080625408</v>
      </c>
      <c r="J237">
        <f t="shared" si="152"/>
        <v>8.9418105646123287</v>
      </c>
      <c r="K237">
        <f t="shared" si="153"/>
        <v>1450.4649999999999</v>
      </c>
      <c r="L237">
        <f t="shared" si="154"/>
        <v>1108.8034496377638</v>
      </c>
      <c r="M237">
        <f t="shared" si="155"/>
        <v>112.15539450242827</v>
      </c>
      <c r="N237">
        <f t="shared" si="156"/>
        <v>146.71443738753686</v>
      </c>
      <c r="O237">
        <f t="shared" si="157"/>
        <v>4.761305781404921E-2</v>
      </c>
      <c r="P237">
        <f t="shared" si="158"/>
        <v>2.7625783677603555</v>
      </c>
      <c r="Q237">
        <f t="shared" si="159"/>
        <v>4.7161826416626584E-2</v>
      </c>
      <c r="R237">
        <f t="shared" si="160"/>
        <v>2.9516326350848603E-2</v>
      </c>
      <c r="S237">
        <f t="shared" si="161"/>
        <v>194.42300811252719</v>
      </c>
      <c r="T237">
        <f t="shared" si="162"/>
        <v>35.404653237691988</v>
      </c>
      <c r="U237">
        <f t="shared" si="163"/>
        <v>34.720775000000003</v>
      </c>
      <c r="V237">
        <f t="shared" si="164"/>
        <v>5.5616177781103486</v>
      </c>
      <c r="W237">
        <f t="shared" si="165"/>
        <v>68.182037149514954</v>
      </c>
      <c r="X237">
        <f t="shared" si="166"/>
        <v>3.7342595437500545</v>
      </c>
      <c r="Y237">
        <f t="shared" si="167"/>
        <v>5.4768964083036646</v>
      </c>
      <c r="Z237">
        <f t="shared" si="168"/>
        <v>1.8273582343602941</v>
      </c>
      <c r="AA237">
        <f t="shared" si="169"/>
        <v>-39.383708777555803</v>
      </c>
      <c r="AB237">
        <f t="shared" si="170"/>
        <v>-41.160359835003852</v>
      </c>
      <c r="AC237">
        <f t="shared" si="171"/>
        <v>-3.4654618018157461</v>
      </c>
      <c r="AD237">
        <f t="shared" si="172"/>
        <v>110.41347769815181</v>
      </c>
      <c r="AE237">
        <f t="shared" si="173"/>
        <v>18.426515102605549</v>
      </c>
      <c r="AF237">
        <f t="shared" si="174"/>
        <v>0.892841642952106</v>
      </c>
      <c r="AG237">
        <f t="shared" si="175"/>
        <v>8.9418105646123287</v>
      </c>
      <c r="AH237">
        <v>1524.4901552678159</v>
      </c>
      <c r="AI237">
        <v>1509.178909090909</v>
      </c>
      <c r="AJ237">
        <v>1.7186742209140671</v>
      </c>
      <c r="AK237">
        <v>64.653264527919617</v>
      </c>
      <c r="AL237">
        <f t="shared" si="176"/>
        <v>0.89305462080625408</v>
      </c>
      <c r="AM237">
        <v>36.128455918790962</v>
      </c>
      <c r="AN237">
        <v>36.921673333333331</v>
      </c>
      <c r="AO237">
        <v>6.4492036262712971E-5</v>
      </c>
      <c r="AP237">
        <v>87.74884862576603</v>
      </c>
      <c r="AQ237">
        <v>99</v>
      </c>
      <c r="AR237">
        <v>15</v>
      </c>
      <c r="AS237">
        <f t="shared" si="177"/>
        <v>1</v>
      </c>
      <c r="AT237">
        <f t="shared" si="178"/>
        <v>0</v>
      </c>
      <c r="AU237">
        <f t="shared" si="179"/>
        <v>46975.441681312266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1009.4899497992368</v>
      </c>
      <c r="BI237">
        <f t="shared" si="183"/>
        <v>8.9418105646123287</v>
      </c>
      <c r="BJ237" t="e">
        <f t="shared" si="184"/>
        <v>#DIV/0!</v>
      </c>
      <c r="BK237">
        <f t="shared" si="185"/>
        <v>8.8577509527367152E-3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1199.98125</v>
      </c>
      <c r="CQ237">
        <f t="shared" si="197"/>
        <v>1009.4899497992368</v>
      </c>
      <c r="CR237">
        <f t="shared" si="198"/>
        <v>0.84125476943846977</v>
      </c>
      <c r="CS237">
        <f t="shared" si="199"/>
        <v>0.16202170501624685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1657643813.6875</v>
      </c>
      <c r="CZ237">
        <v>1450.4649999999999</v>
      </c>
      <c r="DA237">
        <v>1468.6612500000001</v>
      </c>
      <c r="DB237">
        <v>36.918062499999998</v>
      </c>
      <c r="DC237">
        <v>36.1246875</v>
      </c>
      <c r="DD237">
        <v>1451.76875</v>
      </c>
      <c r="DE237">
        <v>36.546399999999998</v>
      </c>
      <c r="DF237">
        <v>650.29500000000007</v>
      </c>
      <c r="DG237">
        <v>101.04962500000001</v>
      </c>
      <c r="DH237">
        <v>0.100307875</v>
      </c>
      <c r="DI237">
        <v>34.444412499999999</v>
      </c>
      <c r="DJ237">
        <v>999.9</v>
      </c>
      <c r="DK237">
        <v>34.720775000000003</v>
      </c>
      <c r="DL237">
        <v>0</v>
      </c>
      <c r="DM237">
        <v>0</v>
      </c>
      <c r="DN237">
        <v>8982.89</v>
      </c>
      <c r="DO237">
        <v>0</v>
      </c>
      <c r="DP237">
        <v>2000.4649999999999</v>
      </c>
      <c r="DQ237">
        <v>-18.196662499999999</v>
      </c>
      <c r="DR237">
        <v>1506.0650000000001</v>
      </c>
      <c r="DS237">
        <v>1523.7037499999999</v>
      </c>
      <c r="DT237">
        <v>0.79338512499999991</v>
      </c>
      <c r="DU237">
        <v>1468.6612500000001</v>
      </c>
      <c r="DV237">
        <v>36.1246875</v>
      </c>
      <c r="DW237">
        <v>3.7305549999999998</v>
      </c>
      <c r="DX237">
        <v>3.65038375</v>
      </c>
      <c r="DY237">
        <v>27.707249999999998</v>
      </c>
      <c r="DZ237">
        <v>27.3359375</v>
      </c>
      <c r="EA237">
        <v>1199.98125</v>
      </c>
      <c r="EB237">
        <v>0.95799875000000001</v>
      </c>
      <c r="EC237">
        <v>4.2001225000000003E-2</v>
      </c>
      <c r="ED237">
        <v>0</v>
      </c>
      <c r="EE237">
        <v>722.28949999999998</v>
      </c>
      <c r="EF237">
        <v>5.0001600000000002</v>
      </c>
      <c r="EG237">
        <v>10997.225</v>
      </c>
      <c r="EH237">
        <v>9515.0275000000001</v>
      </c>
      <c r="EI237">
        <v>48.796499999999988</v>
      </c>
      <c r="EJ237">
        <v>51.375</v>
      </c>
      <c r="EK237">
        <v>50.046499999999988</v>
      </c>
      <c r="EL237">
        <v>49.913749999999993</v>
      </c>
      <c r="EM237">
        <v>50.546499999999988</v>
      </c>
      <c r="EN237">
        <v>1144.79125</v>
      </c>
      <c r="EO237">
        <v>50.19</v>
      </c>
      <c r="EP237">
        <v>0</v>
      </c>
      <c r="EQ237">
        <v>86352.600000143051</v>
      </c>
      <c r="ER237">
        <v>0</v>
      </c>
      <c r="ES237">
        <v>722.31672000000003</v>
      </c>
      <c r="ET237">
        <v>-0.38992307682333283</v>
      </c>
      <c r="EU237">
        <v>657.52307613043297</v>
      </c>
      <c r="EV237">
        <v>10953.147999999999</v>
      </c>
      <c r="EW237">
        <v>15</v>
      </c>
      <c r="EX237">
        <v>1657642000.5999999</v>
      </c>
      <c r="EY237" t="s">
        <v>416</v>
      </c>
      <c r="EZ237">
        <v>1657642000.5999999</v>
      </c>
      <c r="FA237">
        <v>1657641990.5999999</v>
      </c>
      <c r="FB237">
        <v>8</v>
      </c>
      <c r="FC237">
        <v>5.2999999999999999E-2</v>
      </c>
      <c r="FD237">
        <v>-7.3999999999999996E-2</v>
      </c>
      <c r="FE237">
        <v>-1.3049999999999999</v>
      </c>
      <c r="FF237">
        <v>0.372</v>
      </c>
      <c r="FG237">
        <v>415</v>
      </c>
      <c r="FH237">
        <v>35</v>
      </c>
      <c r="FI237">
        <v>0.02</v>
      </c>
      <c r="FJ237">
        <v>0.06</v>
      </c>
      <c r="FK237">
        <v>-18.11846097560975</v>
      </c>
      <c r="FL237">
        <v>-0.49982508710799278</v>
      </c>
      <c r="FM237">
        <v>7.5479656047818491E-2</v>
      </c>
      <c r="FN237">
        <v>1</v>
      </c>
      <c r="FO237">
        <v>722.31411764705888</v>
      </c>
      <c r="FP237">
        <v>-1.2100843556714159E-2</v>
      </c>
      <c r="FQ237">
        <v>0.2304012822556647</v>
      </c>
      <c r="FR237">
        <v>1</v>
      </c>
      <c r="FS237">
        <v>0.7921462926829268</v>
      </c>
      <c r="FT237">
        <v>-2.639786759581822E-2</v>
      </c>
      <c r="FU237">
        <v>3.1723561701729351E-3</v>
      </c>
      <c r="FV237">
        <v>1</v>
      </c>
      <c r="FW237">
        <v>3</v>
      </c>
      <c r="FX237">
        <v>3</v>
      </c>
      <c r="FY237" t="s">
        <v>615</v>
      </c>
      <c r="FZ237">
        <v>3.3686500000000001</v>
      </c>
      <c r="GA237">
        <v>2.8938299999999999</v>
      </c>
      <c r="GB237">
        <v>0.22900200000000001</v>
      </c>
      <c r="GC237">
        <v>0.23350199999999999</v>
      </c>
      <c r="GD237">
        <v>0.14854999999999999</v>
      </c>
      <c r="GE237">
        <v>0.14888799999999999</v>
      </c>
      <c r="GF237">
        <v>26555.1</v>
      </c>
      <c r="GG237">
        <v>22976.799999999999</v>
      </c>
      <c r="GH237">
        <v>30806</v>
      </c>
      <c r="GI237">
        <v>27959.5</v>
      </c>
      <c r="GJ237">
        <v>34574.6</v>
      </c>
      <c r="GK237">
        <v>33592.6</v>
      </c>
      <c r="GL237">
        <v>40170.5</v>
      </c>
      <c r="GM237">
        <v>38988.9</v>
      </c>
      <c r="GN237">
        <v>2.1654499999999999</v>
      </c>
      <c r="GO237">
        <v>1.5700499999999999</v>
      </c>
      <c r="GP237">
        <v>0</v>
      </c>
      <c r="GQ237">
        <v>5.8688200000000003E-2</v>
      </c>
      <c r="GR237">
        <v>999.9</v>
      </c>
      <c r="GS237">
        <v>33.775599999999997</v>
      </c>
      <c r="GT237">
        <v>61.6</v>
      </c>
      <c r="GU237">
        <v>39.700000000000003</v>
      </c>
      <c r="GV237">
        <v>44.476999999999997</v>
      </c>
      <c r="GW237">
        <v>50.860900000000001</v>
      </c>
      <c r="GX237">
        <v>41.017600000000002</v>
      </c>
      <c r="GY237">
        <v>1</v>
      </c>
      <c r="GZ237">
        <v>0.71111800000000003</v>
      </c>
      <c r="HA237">
        <v>2.1340499999999998</v>
      </c>
      <c r="HB237">
        <v>20.193899999999999</v>
      </c>
      <c r="HC237">
        <v>5.2145900000000003</v>
      </c>
      <c r="HD237">
        <v>11.974</v>
      </c>
      <c r="HE237">
        <v>4.99</v>
      </c>
      <c r="HF237">
        <v>3.2924799999999999</v>
      </c>
      <c r="HG237">
        <v>7766.9</v>
      </c>
      <c r="HH237">
        <v>9999</v>
      </c>
      <c r="HI237">
        <v>9999</v>
      </c>
      <c r="HJ237">
        <v>780.9</v>
      </c>
      <c r="HK237">
        <v>4.9713500000000002</v>
      </c>
      <c r="HL237">
        <v>1.87435</v>
      </c>
      <c r="HM237">
        <v>1.87059</v>
      </c>
      <c r="HN237">
        <v>1.8703000000000001</v>
      </c>
      <c r="HO237">
        <v>1.8748499999999999</v>
      </c>
      <c r="HP237">
        <v>1.8715900000000001</v>
      </c>
      <c r="HQ237">
        <v>1.86707</v>
      </c>
      <c r="HR237">
        <v>1.87801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-1.3</v>
      </c>
      <c r="IG237">
        <v>0.37159999999999999</v>
      </c>
      <c r="IH237">
        <v>-1.305000000000007</v>
      </c>
      <c r="II237">
        <v>0</v>
      </c>
      <c r="IJ237">
        <v>0</v>
      </c>
      <c r="IK237">
        <v>0</v>
      </c>
      <c r="IL237">
        <v>0.37166500000000008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30.3</v>
      </c>
      <c r="IU237">
        <v>30.4</v>
      </c>
      <c r="IV237">
        <v>2.96753</v>
      </c>
      <c r="IW237">
        <v>2.5451700000000002</v>
      </c>
      <c r="IX237">
        <v>1.49902</v>
      </c>
      <c r="IY237">
        <v>2.2924799999999999</v>
      </c>
      <c r="IZ237">
        <v>1.69678</v>
      </c>
      <c r="JA237">
        <v>2.3950200000000001</v>
      </c>
      <c r="JB237">
        <v>44.445599999999999</v>
      </c>
      <c r="JC237">
        <v>15.8657</v>
      </c>
      <c r="JD237">
        <v>18</v>
      </c>
      <c r="JE237">
        <v>590.84900000000005</v>
      </c>
      <c r="JF237">
        <v>289.49700000000001</v>
      </c>
      <c r="JG237">
        <v>30.0002</v>
      </c>
      <c r="JH237">
        <v>36.436999999999998</v>
      </c>
      <c r="JI237">
        <v>30.000499999999999</v>
      </c>
      <c r="JJ237">
        <v>36.110999999999997</v>
      </c>
      <c r="JK237">
        <v>36.088700000000003</v>
      </c>
      <c r="JL237">
        <v>59.479399999999998</v>
      </c>
      <c r="JM237">
        <v>25.209299999999999</v>
      </c>
      <c r="JN237">
        <v>82.411600000000007</v>
      </c>
      <c r="JO237">
        <v>30</v>
      </c>
      <c r="JP237">
        <v>1481.74</v>
      </c>
      <c r="JQ237">
        <v>36.085700000000003</v>
      </c>
      <c r="JR237">
        <v>98.1922</v>
      </c>
      <c r="JS237">
        <v>98.1738</v>
      </c>
    </row>
    <row r="238" spans="1:279" x14ac:dyDescent="0.2">
      <c r="A238">
        <v>223</v>
      </c>
      <c r="B238">
        <v>1657643820</v>
      </c>
      <c r="C238">
        <v>886.5</v>
      </c>
      <c r="D238" t="s">
        <v>866</v>
      </c>
      <c r="E238" t="s">
        <v>867</v>
      </c>
      <c r="F238">
        <v>4</v>
      </c>
      <c r="G238">
        <v>1657643818</v>
      </c>
      <c r="H238">
        <f t="shared" si="150"/>
        <v>9.2219651563527061E-4</v>
      </c>
      <c r="I238">
        <f t="shared" si="151"/>
        <v>0.92219651563527061</v>
      </c>
      <c r="J238">
        <f t="shared" si="152"/>
        <v>8.8109931819341405</v>
      </c>
      <c r="K238">
        <f t="shared" si="153"/>
        <v>1457.761428571428</v>
      </c>
      <c r="L238">
        <f t="shared" si="154"/>
        <v>1128.6399875641764</v>
      </c>
      <c r="M238">
        <f t="shared" si="155"/>
        <v>114.1595193880494</v>
      </c>
      <c r="N238">
        <f t="shared" si="156"/>
        <v>147.44944880724225</v>
      </c>
      <c r="O238">
        <f t="shared" si="157"/>
        <v>4.9041942089219852E-2</v>
      </c>
      <c r="P238">
        <f t="shared" si="158"/>
        <v>2.7634510700096651</v>
      </c>
      <c r="Q238">
        <f t="shared" si="159"/>
        <v>4.8563517476871945E-2</v>
      </c>
      <c r="R238">
        <f t="shared" si="160"/>
        <v>3.0394793904390191E-2</v>
      </c>
      <c r="S238">
        <f t="shared" si="161"/>
        <v>194.41551261251209</v>
      </c>
      <c r="T238">
        <f t="shared" si="162"/>
        <v>35.40349497152004</v>
      </c>
      <c r="U238">
        <f t="shared" si="163"/>
        <v>34.738942857142852</v>
      </c>
      <c r="V238">
        <f t="shared" si="164"/>
        <v>5.5672269833120218</v>
      </c>
      <c r="W238">
        <f t="shared" si="165"/>
        <v>68.164893237854912</v>
      </c>
      <c r="X238">
        <f t="shared" si="166"/>
        <v>3.7348009201631922</v>
      </c>
      <c r="Y238">
        <f t="shared" si="167"/>
        <v>5.4790680990740483</v>
      </c>
      <c r="Z238">
        <f t="shared" si="168"/>
        <v>1.8324260631488296</v>
      </c>
      <c r="AA238">
        <f t="shared" si="169"/>
        <v>-40.668866339515432</v>
      </c>
      <c r="AB238">
        <f t="shared" si="170"/>
        <v>-42.817764232420956</v>
      </c>
      <c r="AC238">
        <f t="shared" si="171"/>
        <v>-3.604311798122819</v>
      </c>
      <c r="AD238">
        <f t="shared" si="172"/>
        <v>107.32457024245289</v>
      </c>
      <c r="AE238">
        <f t="shared" si="173"/>
        <v>18.571486274027528</v>
      </c>
      <c r="AF238">
        <f t="shared" si="174"/>
        <v>0.92156778249122251</v>
      </c>
      <c r="AG238">
        <f t="shared" si="175"/>
        <v>8.8109931819341405</v>
      </c>
      <c r="AH238">
        <v>1531.719210899776</v>
      </c>
      <c r="AI238">
        <v>1516.312848484848</v>
      </c>
      <c r="AJ238">
        <v>1.7746515581710109</v>
      </c>
      <c r="AK238">
        <v>64.653264527919617</v>
      </c>
      <c r="AL238">
        <f t="shared" si="176"/>
        <v>0.92219651563527061</v>
      </c>
      <c r="AM238">
        <v>36.106046466829582</v>
      </c>
      <c r="AN238">
        <v>36.92521393939392</v>
      </c>
      <c r="AO238">
        <v>6.2494327577993243E-5</v>
      </c>
      <c r="AP238">
        <v>87.74884862576603</v>
      </c>
      <c r="AQ238">
        <v>98</v>
      </c>
      <c r="AR238">
        <v>15</v>
      </c>
      <c r="AS238">
        <f t="shared" si="177"/>
        <v>1</v>
      </c>
      <c r="AT238">
        <f t="shared" si="178"/>
        <v>0</v>
      </c>
      <c r="AU238">
        <f t="shared" si="179"/>
        <v>46998.208538820843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1009.4504997992292</v>
      </c>
      <c r="BI238">
        <f t="shared" si="183"/>
        <v>8.8109931819341405</v>
      </c>
      <c r="BJ238" t="e">
        <f t="shared" si="184"/>
        <v>#DIV/0!</v>
      </c>
      <c r="BK238">
        <f t="shared" si="185"/>
        <v>8.7285044523595454E-3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1199.934285714286</v>
      </c>
      <c r="CQ238">
        <f t="shared" si="197"/>
        <v>1009.4504997992292</v>
      </c>
      <c r="CR238">
        <f t="shared" si="198"/>
        <v>0.84125481854894468</v>
      </c>
      <c r="CS238">
        <f t="shared" si="199"/>
        <v>0.16202179979946332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1657643818</v>
      </c>
      <c r="CZ238">
        <v>1457.761428571428</v>
      </c>
      <c r="DA238">
        <v>1476.1371428571431</v>
      </c>
      <c r="DB238">
        <v>36.924171428571427</v>
      </c>
      <c r="DC238">
        <v>36.105228571428583</v>
      </c>
      <c r="DD238">
        <v>1459.068571428571</v>
      </c>
      <c r="DE238">
        <v>36.552500000000002</v>
      </c>
      <c r="DF238">
        <v>650.2575714285714</v>
      </c>
      <c r="DG238">
        <v>101.0478571428572</v>
      </c>
      <c r="DH238">
        <v>0.1000028</v>
      </c>
      <c r="DI238">
        <v>34.451542857142847</v>
      </c>
      <c r="DJ238">
        <v>999.89999999999986</v>
      </c>
      <c r="DK238">
        <v>34.738942857142852</v>
      </c>
      <c r="DL238">
        <v>0</v>
      </c>
      <c r="DM238">
        <v>0</v>
      </c>
      <c r="DN238">
        <v>8987.6799999999985</v>
      </c>
      <c r="DO238">
        <v>0</v>
      </c>
      <c r="DP238">
        <v>2065.7800000000002</v>
      </c>
      <c r="DQ238">
        <v>-18.37472857142857</v>
      </c>
      <c r="DR238">
        <v>1513.6514285714291</v>
      </c>
      <c r="DS238">
        <v>1531.428571428572</v>
      </c>
      <c r="DT238">
        <v>0.81893542857142865</v>
      </c>
      <c r="DU238">
        <v>1476.1371428571431</v>
      </c>
      <c r="DV238">
        <v>36.105228571428583</v>
      </c>
      <c r="DW238">
        <v>3.7311014285714279</v>
      </c>
      <c r="DX238">
        <v>3.6483500000000011</v>
      </c>
      <c r="DY238">
        <v>27.709771428571429</v>
      </c>
      <c r="DZ238">
        <v>27.32638571428571</v>
      </c>
      <c r="EA238">
        <v>1199.934285714286</v>
      </c>
      <c r="EB238">
        <v>0.95799757142857123</v>
      </c>
      <c r="EC238">
        <v>4.2002371428571432E-2</v>
      </c>
      <c r="ED238">
        <v>0</v>
      </c>
      <c r="EE238">
        <v>722.47628571428572</v>
      </c>
      <c r="EF238">
        <v>5.0001600000000002</v>
      </c>
      <c r="EG238">
        <v>11027.01428571428</v>
      </c>
      <c r="EH238">
        <v>9514.6614285714277</v>
      </c>
      <c r="EI238">
        <v>48.83</v>
      </c>
      <c r="EJ238">
        <v>51.392714285714291</v>
      </c>
      <c r="EK238">
        <v>50.061999999999998</v>
      </c>
      <c r="EL238">
        <v>49.910428571428568</v>
      </c>
      <c r="EM238">
        <v>50.517714285714291</v>
      </c>
      <c r="EN238">
        <v>1144.744285714286</v>
      </c>
      <c r="EO238">
        <v>50.19</v>
      </c>
      <c r="EP238">
        <v>0</v>
      </c>
      <c r="EQ238">
        <v>86356.799999952316</v>
      </c>
      <c r="ER238">
        <v>0</v>
      </c>
      <c r="ES238">
        <v>722.37903846153847</v>
      </c>
      <c r="ET238">
        <v>0.59531623651628685</v>
      </c>
      <c r="EU238">
        <v>285.00854800964908</v>
      </c>
      <c r="EV238">
        <v>10986.465384615391</v>
      </c>
      <c r="EW238">
        <v>15</v>
      </c>
      <c r="EX238">
        <v>1657642000.5999999</v>
      </c>
      <c r="EY238" t="s">
        <v>416</v>
      </c>
      <c r="EZ238">
        <v>1657642000.5999999</v>
      </c>
      <c r="FA238">
        <v>1657641990.5999999</v>
      </c>
      <c r="FB238">
        <v>8</v>
      </c>
      <c r="FC238">
        <v>5.2999999999999999E-2</v>
      </c>
      <c r="FD238">
        <v>-7.3999999999999996E-2</v>
      </c>
      <c r="FE238">
        <v>-1.3049999999999999</v>
      </c>
      <c r="FF238">
        <v>0.372</v>
      </c>
      <c r="FG238">
        <v>415</v>
      </c>
      <c r="FH238">
        <v>35</v>
      </c>
      <c r="FI238">
        <v>0.02</v>
      </c>
      <c r="FJ238">
        <v>0.06</v>
      </c>
      <c r="FK238">
        <v>-18.182326829268291</v>
      </c>
      <c r="FL238">
        <v>-0.64307456445994149</v>
      </c>
      <c r="FM238">
        <v>9.1820434583046825E-2</v>
      </c>
      <c r="FN238">
        <v>0</v>
      </c>
      <c r="FO238">
        <v>722.33035294117633</v>
      </c>
      <c r="FP238">
        <v>9.6562258305297369E-2</v>
      </c>
      <c r="FQ238">
        <v>0.23106032855626321</v>
      </c>
      <c r="FR238">
        <v>1</v>
      </c>
      <c r="FS238">
        <v>0.7954399756097561</v>
      </c>
      <c r="FT238">
        <v>5.1301484320557658E-2</v>
      </c>
      <c r="FU238">
        <v>9.5800054724965496E-3</v>
      </c>
      <c r="FV238">
        <v>1</v>
      </c>
      <c r="FW238">
        <v>2</v>
      </c>
      <c r="FX238">
        <v>3</v>
      </c>
      <c r="FY238" t="s">
        <v>417</v>
      </c>
      <c r="FZ238">
        <v>3.3686600000000002</v>
      </c>
      <c r="GA238">
        <v>2.8935300000000002</v>
      </c>
      <c r="GB238">
        <v>0.229653</v>
      </c>
      <c r="GC238">
        <v>0.23416600000000001</v>
      </c>
      <c r="GD238">
        <v>0.14855299999999999</v>
      </c>
      <c r="GE238">
        <v>0.14885100000000001</v>
      </c>
      <c r="GF238">
        <v>26531.5</v>
      </c>
      <c r="GG238">
        <v>22957.1</v>
      </c>
      <c r="GH238">
        <v>30804.799999999999</v>
      </c>
      <c r="GI238">
        <v>27960</v>
      </c>
      <c r="GJ238">
        <v>34572.9</v>
      </c>
      <c r="GK238">
        <v>33594.300000000003</v>
      </c>
      <c r="GL238">
        <v>40168.699999999997</v>
      </c>
      <c r="GM238">
        <v>38989.199999999997</v>
      </c>
      <c r="GN238">
        <v>2.1664699999999999</v>
      </c>
      <c r="GO238">
        <v>1.57033</v>
      </c>
      <c r="GP238">
        <v>0</v>
      </c>
      <c r="GQ238">
        <v>6.0006999999999998E-2</v>
      </c>
      <c r="GR238">
        <v>999.9</v>
      </c>
      <c r="GS238">
        <v>33.778700000000001</v>
      </c>
      <c r="GT238">
        <v>61.6</v>
      </c>
      <c r="GU238">
        <v>39.700000000000003</v>
      </c>
      <c r="GV238">
        <v>44.477400000000003</v>
      </c>
      <c r="GW238">
        <v>50.500900000000001</v>
      </c>
      <c r="GX238">
        <v>41.021599999999999</v>
      </c>
      <c r="GY238">
        <v>1</v>
      </c>
      <c r="GZ238">
        <v>0.71157000000000004</v>
      </c>
      <c r="HA238">
        <v>2.1399599999999999</v>
      </c>
      <c r="HB238">
        <v>20.1938</v>
      </c>
      <c r="HC238">
        <v>5.2144399999999997</v>
      </c>
      <c r="HD238">
        <v>11.974</v>
      </c>
      <c r="HE238">
        <v>4.9897</v>
      </c>
      <c r="HF238">
        <v>3.2924500000000001</v>
      </c>
      <c r="HG238">
        <v>7767.1</v>
      </c>
      <c r="HH238">
        <v>9999</v>
      </c>
      <c r="HI238">
        <v>9999</v>
      </c>
      <c r="HJ238">
        <v>780.9</v>
      </c>
      <c r="HK238">
        <v>4.9713200000000004</v>
      </c>
      <c r="HL238">
        <v>1.8743099999999999</v>
      </c>
      <c r="HM238">
        <v>1.8705799999999999</v>
      </c>
      <c r="HN238">
        <v>1.87029</v>
      </c>
      <c r="HO238">
        <v>1.8748499999999999</v>
      </c>
      <c r="HP238">
        <v>1.87157</v>
      </c>
      <c r="HQ238">
        <v>1.86707</v>
      </c>
      <c r="HR238">
        <v>1.8780399999999999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-1.31</v>
      </c>
      <c r="IG238">
        <v>0.37169999999999997</v>
      </c>
      <c r="IH238">
        <v>-1.305000000000007</v>
      </c>
      <c r="II238">
        <v>0</v>
      </c>
      <c r="IJ238">
        <v>0</v>
      </c>
      <c r="IK238">
        <v>0</v>
      </c>
      <c r="IL238">
        <v>0.37166500000000008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30.3</v>
      </c>
      <c r="IU238">
        <v>30.5</v>
      </c>
      <c r="IV238">
        <v>2.9785200000000001</v>
      </c>
      <c r="IW238">
        <v>2.5488300000000002</v>
      </c>
      <c r="IX238">
        <v>1.49902</v>
      </c>
      <c r="IY238">
        <v>2.2936999999999999</v>
      </c>
      <c r="IZ238">
        <v>1.69678</v>
      </c>
      <c r="JA238">
        <v>2.36572</v>
      </c>
      <c r="JB238">
        <v>44.445599999999999</v>
      </c>
      <c r="JC238">
        <v>15.874499999999999</v>
      </c>
      <c r="JD238">
        <v>18</v>
      </c>
      <c r="JE238">
        <v>591.62699999999995</v>
      </c>
      <c r="JF238">
        <v>289.65199999999999</v>
      </c>
      <c r="JG238">
        <v>30.001000000000001</v>
      </c>
      <c r="JH238">
        <v>36.441200000000002</v>
      </c>
      <c r="JI238">
        <v>30.000499999999999</v>
      </c>
      <c r="JJ238">
        <v>36.115099999999998</v>
      </c>
      <c r="JK238">
        <v>36.092799999999997</v>
      </c>
      <c r="JL238">
        <v>59.691099999999999</v>
      </c>
      <c r="JM238">
        <v>25.209299999999999</v>
      </c>
      <c r="JN238">
        <v>82.411600000000007</v>
      </c>
      <c r="JO238">
        <v>30</v>
      </c>
      <c r="JP238">
        <v>1488.42</v>
      </c>
      <c r="JQ238">
        <v>36.085700000000003</v>
      </c>
      <c r="JR238">
        <v>98.188100000000006</v>
      </c>
      <c r="JS238">
        <v>98.174800000000005</v>
      </c>
    </row>
    <row r="239" spans="1:279" x14ac:dyDescent="0.2">
      <c r="A239">
        <v>224</v>
      </c>
      <c r="B239">
        <v>1657643824</v>
      </c>
      <c r="C239">
        <v>890.5</v>
      </c>
      <c r="D239" t="s">
        <v>868</v>
      </c>
      <c r="E239" t="s">
        <v>869</v>
      </c>
      <c r="F239">
        <v>4</v>
      </c>
      <c r="G239">
        <v>1657643821.6875</v>
      </c>
      <c r="H239">
        <f t="shared" si="150"/>
        <v>9.2116444356566578E-4</v>
      </c>
      <c r="I239">
        <f t="shared" si="151"/>
        <v>0.92116444356566574</v>
      </c>
      <c r="J239">
        <f t="shared" si="152"/>
        <v>8.9961942271797941</v>
      </c>
      <c r="K239">
        <f t="shared" si="153"/>
        <v>1463.9449999999999</v>
      </c>
      <c r="L239">
        <f t="shared" si="154"/>
        <v>1127.7358245356113</v>
      </c>
      <c r="M239">
        <f t="shared" si="155"/>
        <v>114.06828022946402</v>
      </c>
      <c r="N239">
        <f t="shared" si="156"/>
        <v>148.07518291731768</v>
      </c>
      <c r="O239">
        <f t="shared" si="157"/>
        <v>4.8899989696965636E-2</v>
      </c>
      <c r="P239">
        <f t="shared" si="158"/>
        <v>2.769979067596164</v>
      </c>
      <c r="Q239">
        <f t="shared" si="159"/>
        <v>4.8425425475080809E-2</v>
      </c>
      <c r="R239">
        <f t="shared" si="160"/>
        <v>3.0308144700160577E-2</v>
      </c>
      <c r="S239">
        <f t="shared" si="161"/>
        <v>194.41243461250579</v>
      </c>
      <c r="T239">
        <f t="shared" si="162"/>
        <v>35.404192620110251</v>
      </c>
      <c r="U239">
        <f t="shared" si="163"/>
        <v>34.74915</v>
      </c>
      <c r="V239">
        <f t="shared" si="164"/>
        <v>5.570380527845054</v>
      </c>
      <c r="W239">
        <f t="shared" si="165"/>
        <v>68.155596702282764</v>
      </c>
      <c r="X239">
        <f t="shared" si="166"/>
        <v>3.7348121138535997</v>
      </c>
      <c r="Y239">
        <f t="shared" si="167"/>
        <v>5.4798318767099987</v>
      </c>
      <c r="Z239">
        <f t="shared" si="168"/>
        <v>1.8355684139914543</v>
      </c>
      <c r="AA239">
        <f t="shared" si="169"/>
        <v>-40.623351961245859</v>
      </c>
      <c r="AB239">
        <f t="shared" si="170"/>
        <v>-44.068791401361011</v>
      </c>
      <c r="AC239">
        <f t="shared" si="171"/>
        <v>-3.7011077682840878</v>
      </c>
      <c r="AD239">
        <f t="shared" si="172"/>
        <v>106.01918348161485</v>
      </c>
      <c r="AE239">
        <f t="shared" si="173"/>
        <v>18.401151149356991</v>
      </c>
      <c r="AF239">
        <f t="shared" si="174"/>
        <v>0.92252299694892048</v>
      </c>
      <c r="AG239">
        <f t="shared" si="175"/>
        <v>8.9961942271797941</v>
      </c>
      <c r="AH239">
        <v>1538.465035206272</v>
      </c>
      <c r="AI239">
        <v>1523.1653333333329</v>
      </c>
      <c r="AJ239">
        <v>1.702402413993088</v>
      </c>
      <c r="AK239">
        <v>64.653264527919617</v>
      </c>
      <c r="AL239">
        <f t="shared" si="176"/>
        <v>0.92116444356566574</v>
      </c>
      <c r="AM239">
        <v>36.103942516446423</v>
      </c>
      <c r="AN239">
        <v>36.922492121212088</v>
      </c>
      <c r="AO239">
        <v>6.0199249541870997E-6</v>
      </c>
      <c r="AP239">
        <v>87.74884862576603</v>
      </c>
      <c r="AQ239">
        <v>98</v>
      </c>
      <c r="AR239">
        <v>15</v>
      </c>
      <c r="AS239">
        <f t="shared" si="177"/>
        <v>1</v>
      </c>
      <c r="AT239">
        <f t="shared" si="178"/>
        <v>0</v>
      </c>
      <c r="AU239">
        <f t="shared" si="179"/>
        <v>47176.490823383087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1009.4342997992258</v>
      </c>
      <c r="BI239">
        <f t="shared" si="183"/>
        <v>8.9961942271797941</v>
      </c>
      <c r="BJ239" t="e">
        <f t="shared" si="184"/>
        <v>#DIV/0!</v>
      </c>
      <c r="BK239">
        <f t="shared" si="185"/>
        <v>8.9121146655796388E-3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1199.915</v>
      </c>
      <c r="CQ239">
        <f t="shared" si="197"/>
        <v>1009.4342997992258</v>
      </c>
      <c r="CR239">
        <f t="shared" si="198"/>
        <v>0.84125483871709728</v>
      </c>
      <c r="CS239">
        <f t="shared" si="199"/>
        <v>0.16202183872399778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1657643821.6875</v>
      </c>
      <c r="CZ239">
        <v>1463.9449999999999</v>
      </c>
      <c r="DA239">
        <v>1482.17</v>
      </c>
      <c r="DB239">
        <v>36.924212500000003</v>
      </c>
      <c r="DC239">
        <v>36.104424999999999</v>
      </c>
      <c r="DD239">
        <v>1465.2525000000001</v>
      </c>
      <c r="DE239">
        <v>36.5525375</v>
      </c>
      <c r="DF239">
        <v>650.26087499999994</v>
      </c>
      <c r="DG239">
        <v>101.04825</v>
      </c>
      <c r="DH239">
        <v>9.9800587499999996E-2</v>
      </c>
      <c r="DI239">
        <v>34.454050000000002</v>
      </c>
      <c r="DJ239">
        <v>999.9</v>
      </c>
      <c r="DK239">
        <v>34.74915</v>
      </c>
      <c r="DL239">
        <v>0</v>
      </c>
      <c r="DM239">
        <v>0</v>
      </c>
      <c r="DN239">
        <v>9022.34375</v>
      </c>
      <c r="DO239">
        <v>0</v>
      </c>
      <c r="DP239">
        <v>2015.845</v>
      </c>
      <c r="DQ239">
        <v>-18.2240875</v>
      </c>
      <c r="DR239">
        <v>1520.075</v>
      </c>
      <c r="DS239">
        <v>1537.6875</v>
      </c>
      <c r="DT239">
        <v>0.81979525000000009</v>
      </c>
      <c r="DU239">
        <v>1482.17</v>
      </c>
      <c r="DV239">
        <v>36.104424999999999</v>
      </c>
      <c r="DW239">
        <v>3.7311287499999999</v>
      </c>
      <c r="DX239">
        <v>3.6482899999999998</v>
      </c>
      <c r="DY239">
        <v>27.709875</v>
      </c>
      <c r="DZ239">
        <v>27.326112500000001</v>
      </c>
      <c r="EA239">
        <v>1199.915</v>
      </c>
      <c r="EB239">
        <v>0.95799737499999993</v>
      </c>
      <c r="EC239">
        <v>4.2002562499999993E-2</v>
      </c>
      <c r="ED239">
        <v>0</v>
      </c>
      <c r="EE239">
        <v>722.33937500000002</v>
      </c>
      <c r="EF239">
        <v>5.0001600000000002</v>
      </c>
      <c r="EG239">
        <v>10879.5</v>
      </c>
      <c r="EH239">
        <v>9514.4862499999981</v>
      </c>
      <c r="EI239">
        <v>48.827749999999988</v>
      </c>
      <c r="EJ239">
        <v>51.375</v>
      </c>
      <c r="EK239">
        <v>50.015249999999988</v>
      </c>
      <c r="EL239">
        <v>49.905999999999999</v>
      </c>
      <c r="EM239">
        <v>50.499749999999999</v>
      </c>
      <c r="EN239">
        <v>1144.7249999999999</v>
      </c>
      <c r="EO239">
        <v>50.19</v>
      </c>
      <c r="EP239">
        <v>0</v>
      </c>
      <c r="EQ239">
        <v>86360.400000095367</v>
      </c>
      <c r="ER239">
        <v>0</v>
      </c>
      <c r="ES239">
        <v>722.36634615384617</v>
      </c>
      <c r="ET239">
        <v>0.84078631688429351</v>
      </c>
      <c r="EU239">
        <v>-508.93333374395252</v>
      </c>
      <c r="EV239">
        <v>10965.03461538462</v>
      </c>
      <c r="EW239">
        <v>15</v>
      </c>
      <c r="EX239">
        <v>1657642000.5999999</v>
      </c>
      <c r="EY239" t="s">
        <v>416</v>
      </c>
      <c r="EZ239">
        <v>1657642000.5999999</v>
      </c>
      <c r="FA239">
        <v>1657641990.5999999</v>
      </c>
      <c r="FB239">
        <v>8</v>
      </c>
      <c r="FC239">
        <v>5.2999999999999999E-2</v>
      </c>
      <c r="FD239">
        <v>-7.3999999999999996E-2</v>
      </c>
      <c r="FE239">
        <v>-1.3049999999999999</v>
      </c>
      <c r="FF239">
        <v>0.372</v>
      </c>
      <c r="FG239">
        <v>415</v>
      </c>
      <c r="FH239">
        <v>35</v>
      </c>
      <c r="FI239">
        <v>0.02</v>
      </c>
      <c r="FJ239">
        <v>0.06</v>
      </c>
      <c r="FK239">
        <v>-18.22240731707317</v>
      </c>
      <c r="FL239">
        <v>-0.64180139372825884</v>
      </c>
      <c r="FM239">
        <v>0.10120802626574001</v>
      </c>
      <c r="FN239">
        <v>0</v>
      </c>
      <c r="FO239">
        <v>722.34335294117659</v>
      </c>
      <c r="FP239">
        <v>0.51086325278877676</v>
      </c>
      <c r="FQ239">
        <v>0.22699182187302511</v>
      </c>
      <c r="FR239">
        <v>1</v>
      </c>
      <c r="FS239">
        <v>0.80056148780487801</v>
      </c>
      <c r="FT239">
        <v>0.1175227944250876</v>
      </c>
      <c r="FU239">
        <v>1.382335918039965E-2</v>
      </c>
      <c r="FV239">
        <v>0</v>
      </c>
      <c r="FW239">
        <v>1</v>
      </c>
      <c r="FX239">
        <v>3</v>
      </c>
      <c r="FY239" t="s">
        <v>425</v>
      </c>
      <c r="FZ239">
        <v>3.3687</v>
      </c>
      <c r="GA239">
        <v>2.8938899999999999</v>
      </c>
      <c r="GB239">
        <v>0.23028699999999999</v>
      </c>
      <c r="GC239">
        <v>0.234765</v>
      </c>
      <c r="GD239">
        <v>0.14854800000000001</v>
      </c>
      <c r="GE239">
        <v>0.14886099999999999</v>
      </c>
      <c r="GF239">
        <v>26509.3</v>
      </c>
      <c r="GG239">
        <v>22938.400000000001</v>
      </c>
      <c r="GH239">
        <v>30804.5</v>
      </c>
      <c r="GI239">
        <v>27959.200000000001</v>
      </c>
      <c r="GJ239">
        <v>34573</v>
      </c>
      <c r="GK239">
        <v>33593.699999999997</v>
      </c>
      <c r="GL239">
        <v>40168.400000000001</v>
      </c>
      <c r="GM239">
        <v>38989</v>
      </c>
      <c r="GN239">
        <v>2.16615</v>
      </c>
      <c r="GO239">
        <v>1.57023</v>
      </c>
      <c r="GP239">
        <v>0</v>
      </c>
      <c r="GQ239">
        <v>5.9828199999999998E-2</v>
      </c>
      <c r="GR239">
        <v>999.9</v>
      </c>
      <c r="GS239">
        <v>33.786099999999998</v>
      </c>
      <c r="GT239">
        <v>61.6</v>
      </c>
      <c r="GU239">
        <v>39.799999999999997</v>
      </c>
      <c r="GV239">
        <v>44.717799999999997</v>
      </c>
      <c r="GW239">
        <v>50.560899999999997</v>
      </c>
      <c r="GX239">
        <v>40.785299999999999</v>
      </c>
      <c r="GY239">
        <v>1</v>
      </c>
      <c r="GZ239">
        <v>0.711982</v>
      </c>
      <c r="HA239">
        <v>2.1435200000000001</v>
      </c>
      <c r="HB239">
        <v>20.1935</v>
      </c>
      <c r="HC239">
        <v>5.2145900000000003</v>
      </c>
      <c r="HD239">
        <v>11.974</v>
      </c>
      <c r="HE239">
        <v>4.9901999999999997</v>
      </c>
      <c r="HF239">
        <v>3.2925800000000001</v>
      </c>
      <c r="HG239">
        <v>7767.1</v>
      </c>
      <c r="HH239">
        <v>9999</v>
      </c>
      <c r="HI239">
        <v>9999</v>
      </c>
      <c r="HJ239">
        <v>780.9</v>
      </c>
      <c r="HK239">
        <v>4.9712899999999998</v>
      </c>
      <c r="HL239">
        <v>1.87429</v>
      </c>
      <c r="HM239">
        <v>1.8705799999999999</v>
      </c>
      <c r="HN239">
        <v>1.87029</v>
      </c>
      <c r="HO239">
        <v>1.8748499999999999</v>
      </c>
      <c r="HP239">
        <v>1.8715900000000001</v>
      </c>
      <c r="HQ239">
        <v>1.86707</v>
      </c>
      <c r="HR239">
        <v>1.87805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-1.3</v>
      </c>
      <c r="IG239">
        <v>0.37169999999999997</v>
      </c>
      <c r="IH239">
        <v>-1.305000000000007</v>
      </c>
      <c r="II239">
        <v>0</v>
      </c>
      <c r="IJ239">
        <v>0</v>
      </c>
      <c r="IK239">
        <v>0</v>
      </c>
      <c r="IL239">
        <v>0.37166500000000008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30.4</v>
      </c>
      <c r="IU239">
        <v>30.6</v>
      </c>
      <c r="IV239">
        <v>2.9895</v>
      </c>
      <c r="IW239">
        <v>2.5524900000000001</v>
      </c>
      <c r="IX239">
        <v>1.49902</v>
      </c>
      <c r="IY239">
        <v>2.2936999999999999</v>
      </c>
      <c r="IZ239">
        <v>1.69678</v>
      </c>
      <c r="JA239">
        <v>2.3046899999999999</v>
      </c>
      <c r="JB239">
        <v>44.445599999999999</v>
      </c>
      <c r="JC239">
        <v>15.8657</v>
      </c>
      <c r="JD239">
        <v>18</v>
      </c>
      <c r="JE239">
        <v>591.43899999999996</v>
      </c>
      <c r="JF239">
        <v>289.62700000000001</v>
      </c>
      <c r="JG239">
        <v>30.001000000000001</v>
      </c>
      <c r="JH239">
        <v>36.445500000000003</v>
      </c>
      <c r="JI239">
        <v>30.000599999999999</v>
      </c>
      <c r="JJ239">
        <v>36.120199999999997</v>
      </c>
      <c r="JK239">
        <v>36.098399999999998</v>
      </c>
      <c r="JL239">
        <v>59.921100000000003</v>
      </c>
      <c r="JM239">
        <v>25.209299999999999</v>
      </c>
      <c r="JN239">
        <v>82.411600000000007</v>
      </c>
      <c r="JO239">
        <v>30</v>
      </c>
      <c r="JP239">
        <v>1495.1</v>
      </c>
      <c r="JQ239">
        <v>36.085700000000003</v>
      </c>
      <c r="JR239">
        <v>98.187299999999993</v>
      </c>
      <c r="JS239">
        <v>98.173500000000004</v>
      </c>
    </row>
    <row r="240" spans="1:279" x14ac:dyDescent="0.2">
      <c r="A240">
        <v>225</v>
      </c>
      <c r="B240">
        <v>1657643828</v>
      </c>
      <c r="C240">
        <v>894.5</v>
      </c>
      <c r="D240" t="s">
        <v>870</v>
      </c>
      <c r="E240" t="s">
        <v>871</v>
      </c>
      <c r="F240">
        <v>4</v>
      </c>
      <c r="G240">
        <v>1657643826</v>
      </c>
      <c r="H240">
        <f t="shared" si="150"/>
        <v>9.1532205588857327E-4</v>
      </c>
      <c r="I240">
        <f t="shared" si="151"/>
        <v>0.91532205588857329</v>
      </c>
      <c r="J240">
        <f t="shared" si="152"/>
        <v>8.9944588781763759</v>
      </c>
      <c r="K240">
        <f t="shared" si="153"/>
        <v>1471.01</v>
      </c>
      <c r="L240">
        <f t="shared" si="154"/>
        <v>1132.2509115011057</v>
      </c>
      <c r="M240">
        <f t="shared" si="155"/>
        <v>114.52602868441019</v>
      </c>
      <c r="N240">
        <f t="shared" si="156"/>
        <v>148.79116611326279</v>
      </c>
      <c r="O240">
        <f t="shared" si="157"/>
        <v>4.8510141941607063E-2</v>
      </c>
      <c r="P240">
        <f t="shared" si="158"/>
        <v>2.7663080293652356</v>
      </c>
      <c r="Q240">
        <f t="shared" si="159"/>
        <v>4.804246197698471E-2</v>
      </c>
      <c r="R240">
        <f t="shared" si="160"/>
        <v>3.0068182046647591E-2</v>
      </c>
      <c r="S240">
        <f t="shared" si="161"/>
        <v>194.4269953268097</v>
      </c>
      <c r="T240">
        <f t="shared" si="162"/>
        <v>35.416354374635105</v>
      </c>
      <c r="U240">
        <f t="shared" si="163"/>
        <v>34.757528571428573</v>
      </c>
      <c r="V240">
        <f t="shared" si="164"/>
        <v>5.5729702869833826</v>
      </c>
      <c r="W240">
        <f t="shared" si="165"/>
        <v>68.114750564683163</v>
      </c>
      <c r="X240">
        <f t="shared" si="166"/>
        <v>3.7345086122969864</v>
      </c>
      <c r="Y240">
        <f t="shared" si="167"/>
        <v>5.4826723746872137</v>
      </c>
      <c r="Z240">
        <f t="shared" si="168"/>
        <v>1.8384616746863962</v>
      </c>
      <c r="AA240">
        <f t="shared" si="169"/>
        <v>-40.365702664686083</v>
      </c>
      <c r="AB240">
        <f t="shared" si="170"/>
        <v>-43.869772198342361</v>
      </c>
      <c r="AC240">
        <f t="shared" si="171"/>
        <v>-3.6896010069401624</v>
      </c>
      <c r="AD240">
        <f t="shared" si="172"/>
        <v>106.50191945684108</v>
      </c>
      <c r="AE240">
        <f t="shared" si="173"/>
        <v>18.492648124972206</v>
      </c>
      <c r="AF240">
        <f t="shared" si="174"/>
        <v>0.91692623254819661</v>
      </c>
      <c r="AG240">
        <f t="shared" si="175"/>
        <v>8.9944588781763759</v>
      </c>
      <c r="AH240">
        <v>1545.3866165564641</v>
      </c>
      <c r="AI240">
        <v>1529.9946666666669</v>
      </c>
      <c r="AJ240">
        <v>1.7264946881498651</v>
      </c>
      <c r="AK240">
        <v>64.653264527919617</v>
      </c>
      <c r="AL240">
        <f t="shared" si="176"/>
        <v>0.91532205588857329</v>
      </c>
      <c r="AM240">
        <v>36.106182428071577</v>
      </c>
      <c r="AN240">
        <v>36.919740606060593</v>
      </c>
      <c r="AO240">
        <v>-3.6947784437780978E-5</v>
      </c>
      <c r="AP240">
        <v>87.74884862576603</v>
      </c>
      <c r="AQ240">
        <v>98</v>
      </c>
      <c r="AR240">
        <v>15</v>
      </c>
      <c r="AS240">
        <f t="shared" si="177"/>
        <v>1</v>
      </c>
      <c r="AT240">
        <f t="shared" si="178"/>
        <v>0</v>
      </c>
      <c r="AU240">
        <f t="shared" si="179"/>
        <v>47074.56950905799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1009.5105426563779</v>
      </c>
      <c r="BI240">
        <f t="shared" si="183"/>
        <v>8.9944588781763759</v>
      </c>
      <c r="BJ240" t="e">
        <f t="shared" si="184"/>
        <v>#DIV/0!</v>
      </c>
      <c r="BK240">
        <f t="shared" si="185"/>
        <v>8.9097225815084474E-3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1200.005714285714</v>
      </c>
      <c r="CQ240">
        <f t="shared" si="197"/>
        <v>1009.5105426563779</v>
      </c>
      <c r="CR240">
        <f t="shared" si="198"/>
        <v>0.84125477957184092</v>
      </c>
      <c r="CS240">
        <f t="shared" si="199"/>
        <v>0.16202172457365302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1657643826</v>
      </c>
      <c r="CZ240">
        <v>1471.01</v>
      </c>
      <c r="DA240">
        <v>1489.3171428571429</v>
      </c>
      <c r="DB240">
        <v>36.920871428571431</v>
      </c>
      <c r="DC240">
        <v>36.106085714285719</v>
      </c>
      <c r="DD240">
        <v>1472.312857142857</v>
      </c>
      <c r="DE240">
        <v>36.549185714285713</v>
      </c>
      <c r="DF240">
        <v>650.28571428571433</v>
      </c>
      <c r="DG240">
        <v>101.0488571428571</v>
      </c>
      <c r="DH240">
        <v>0.1001262857142857</v>
      </c>
      <c r="DI240">
        <v>34.463371428571428</v>
      </c>
      <c r="DJ240">
        <v>999.89999999999986</v>
      </c>
      <c r="DK240">
        <v>34.757528571428573</v>
      </c>
      <c r="DL240">
        <v>0</v>
      </c>
      <c r="DM240">
        <v>0</v>
      </c>
      <c r="DN240">
        <v>9002.767142857143</v>
      </c>
      <c r="DO240">
        <v>0</v>
      </c>
      <c r="DP240">
        <v>1873.1985714285711</v>
      </c>
      <c r="DQ240">
        <v>-18.309371428571431</v>
      </c>
      <c r="DR240">
        <v>1527.4028571428571</v>
      </c>
      <c r="DS240">
        <v>1545.1071428571429</v>
      </c>
      <c r="DT240">
        <v>0.81477071428571435</v>
      </c>
      <c r="DU240">
        <v>1489.3171428571429</v>
      </c>
      <c r="DV240">
        <v>36.106085714285719</v>
      </c>
      <c r="DW240">
        <v>3.7308114285714291</v>
      </c>
      <c r="DX240">
        <v>3.6484800000000002</v>
      </c>
      <c r="DY240">
        <v>27.708414285714291</v>
      </c>
      <c r="DZ240">
        <v>27.326985714285708</v>
      </c>
      <c r="EA240">
        <v>1200.005714285714</v>
      </c>
      <c r="EB240">
        <v>0.95799914285714272</v>
      </c>
      <c r="EC240">
        <v>4.2000842857142853E-2</v>
      </c>
      <c r="ED240">
        <v>0</v>
      </c>
      <c r="EE240">
        <v>722.38928571428573</v>
      </c>
      <c r="EF240">
        <v>5.0001600000000002</v>
      </c>
      <c r="EG240">
        <v>10786.985714285711</v>
      </c>
      <c r="EH240">
        <v>9515.2185714285715</v>
      </c>
      <c r="EI240">
        <v>48.811999999999998</v>
      </c>
      <c r="EJ240">
        <v>51.375</v>
      </c>
      <c r="EK240">
        <v>50.044142857142859</v>
      </c>
      <c r="EL240">
        <v>49.928142857142859</v>
      </c>
      <c r="EM240">
        <v>50.52628571428572</v>
      </c>
      <c r="EN240">
        <v>1144.8142857142859</v>
      </c>
      <c r="EO240">
        <v>50.191428571428567</v>
      </c>
      <c r="EP240">
        <v>0</v>
      </c>
      <c r="EQ240">
        <v>86364.600000143051</v>
      </c>
      <c r="ER240">
        <v>0</v>
      </c>
      <c r="ES240">
        <v>722.42495999999994</v>
      </c>
      <c r="ET240">
        <v>0.33546152977846161</v>
      </c>
      <c r="EU240">
        <v>-1335.3307665789951</v>
      </c>
      <c r="EV240">
        <v>10911.28</v>
      </c>
      <c r="EW240">
        <v>15</v>
      </c>
      <c r="EX240">
        <v>1657642000.5999999</v>
      </c>
      <c r="EY240" t="s">
        <v>416</v>
      </c>
      <c r="EZ240">
        <v>1657642000.5999999</v>
      </c>
      <c r="FA240">
        <v>1657641990.5999999</v>
      </c>
      <c r="FB240">
        <v>8</v>
      </c>
      <c r="FC240">
        <v>5.2999999999999999E-2</v>
      </c>
      <c r="FD240">
        <v>-7.3999999999999996E-2</v>
      </c>
      <c r="FE240">
        <v>-1.3049999999999999</v>
      </c>
      <c r="FF240">
        <v>0.372</v>
      </c>
      <c r="FG240">
        <v>415</v>
      </c>
      <c r="FH240">
        <v>35</v>
      </c>
      <c r="FI240">
        <v>0.02</v>
      </c>
      <c r="FJ240">
        <v>0.06</v>
      </c>
      <c r="FK240">
        <v>-18.221290243902441</v>
      </c>
      <c r="FL240">
        <v>-0.47093937282228782</v>
      </c>
      <c r="FM240">
        <v>0.1181654664688214</v>
      </c>
      <c r="FN240">
        <v>1</v>
      </c>
      <c r="FO240">
        <v>722.36744117647061</v>
      </c>
      <c r="FP240">
        <v>0.48734912002827502</v>
      </c>
      <c r="FQ240">
        <v>0.1909712314608569</v>
      </c>
      <c r="FR240">
        <v>1</v>
      </c>
      <c r="FS240">
        <v>0.80529734146341458</v>
      </c>
      <c r="FT240">
        <v>0.1232366550522653</v>
      </c>
      <c r="FU240">
        <v>1.4100781050171179E-2</v>
      </c>
      <c r="FV240">
        <v>0</v>
      </c>
      <c r="FW240">
        <v>2</v>
      </c>
      <c r="FX240">
        <v>3</v>
      </c>
      <c r="FY240" t="s">
        <v>417</v>
      </c>
      <c r="FZ240">
        <v>3.3688500000000001</v>
      </c>
      <c r="GA240">
        <v>2.8938299999999999</v>
      </c>
      <c r="GB240">
        <v>0.23092199999999999</v>
      </c>
      <c r="GC240">
        <v>0.235431</v>
      </c>
      <c r="GD240">
        <v>0.148535</v>
      </c>
      <c r="GE240">
        <v>0.14885999999999999</v>
      </c>
      <c r="GF240">
        <v>26487.5</v>
      </c>
      <c r="GG240">
        <v>22918.3</v>
      </c>
      <c r="GH240">
        <v>30804.799999999999</v>
      </c>
      <c r="GI240">
        <v>27959.1</v>
      </c>
      <c r="GJ240">
        <v>34573.9</v>
      </c>
      <c r="GK240">
        <v>33593.5</v>
      </c>
      <c r="GL240">
        <v>40168.9</v>
      </c>
      <c r="GM240">
        <v>38988.699999999997</v>
      </c>
      <c r="GN240">
        <v>2.1667999999999998</v>
      </c>
      <c r="GO240">
        <v>1.5699799999999999</v>
      </c>
      <c r="GP240">
        <v>0</v>
      </c>
      <c r="GQ240">
        <v>6.0222999999999999E-2</v>
      </c>
      <c r="GR240">
        <v>999.9</v>
      </c>
      <c r="GS240">
        <v>33.7926</v>
      </c>
      <c r="GT240">
        <v>61.6</v>
      </c>
      <c r="GU240">
        <v>39.799999999999997</v>
      </c>
      <c r="GV240">
        <v>44.7179</v>
      </c>
      <c r="GW240">
        <v>50.500900000000001</v>
      </c>
      <c r="GX240">
        <v>40.228400000000001</v>
      </c>
      <c r="GY240">
        <v>1</v>
      </c>
      <c r="GZ240">
        <v>0.71233000000000002</v>
      </c>
      <c r="HA240">
        <v>2.1402000000000001</v>
      </c>
      <c r="HB240">
        <v>20.1935</v>
      </c>
      <c r="HC240">
        <v>5.2153400000000003</v>
      </c>
      <c r="HD240">
        <v>11.974</v>
      </c>
      <c r="HE240">
        <v>4.9904500000000001</v>
      </c>
      <c r="HF240">
        <v>3.2926500000000001</v>
      </c>
      <c r="HG240">
        <v>7767.1</v>
      </c>
      <c r="HH240">
        <v>9999</v>
      </c>
      <c r="HI240">
        <v>9999</v>
      </c>
      <c r="HJ240">
        <v>780.9</v>
      </c>
      <c r="HK240">
        <v>4.9713000000000003</v>
      </c>
      <c r="HL240">
        <v>1.8743300000000001</v>
      </c>
      <c r="HM240">
        <v>1.8705700000000001</v>
      </c>
      <c r="HN240">
        <v>1.8703000000000001</v>
      </c>
      <c r="HO240">
        <v>1.8748499999999999</v>
      </c>
      <c r="HP240">
        <v>1.87158</v>
      </c>
      <c r="HQ240">
        <v>1.86707</v>
      </c>
      <c r="HR240">
        <v>1.87801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-1.31</v>
      </c>
      <c r="IG240">
        <v>0.37169999999999997</v>
      </c>
      <c r="IH240">
        <v>-1.305000000000007</v>
      </c>
      <c r="II240">
        <v>0</v>
      </c>
      <c r="IJ240">
        <v>0</v>
      </c>
      <c r="IK240">
        <v>0</v>
      </c>
      <c r="IL240">
        <v>0.37166500000000008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30.5</v>
      </c>
      <c r="IU240">
        <v>30.6</v>
      </c>
      <c r="IV240">
        <v>3.0017100000000001</v>
      </c>
      <c r="IW240">
        <v>2.5561500000000001</v>
      </c>
      <c r="IX240">
        <v>1.49902</v>
      </c>
      <c r="IY240">
        <v>2.2936999999999999</v>
      </c>
      <c r="IZ240">
        <v>1.69678</v>
      </c>
      <c r="JA240">
        <v>2.2448700000000001</v>
      </c>
      <c r="JB240">
        <v>44.445599999999999</v>
      </c>
      <c r="JC240">
        <v>15.8482</v>
      </c>
      <c r="JD240">
        <v>18</v>
      </c>
      <c r="JE240">
        <v>591.95500000000004</v>
      </c>
      <c r="JF240">
        <v>289.53100000000001</v>
      </c>
      <c r="JG240">
        <v>30</v>
      </c>
      <c r="JH240">
        <v>36.450699999999998</v>
      </c>
      <c r="JI240">
        <v>30.000499999999999</v>
      </c>
      <c r="JJ240">
        <v>36.1252</v>
      </c>
      <c r="JK240">
        <v>36.104300000000002</v>
      </c>
      <c r="JL240">
        <v>60.142400000000002</v>
      </c>
      <c r="JM240">
        <v>25.209299999999999</v>
      </c>
      <c r="JN240">
        <v>82.411600000000007</v>
      </c>
      <c r="JO240">
        <v>30</v>
      </c>
      <c r="JP240">
        <v>1501.78</v>
      </c>
      <c r="JQ240">
        <v>36.085700000000003</v>
      </c>
      <c r="JR240">
        <v>98.188400000000001</v>
      </c>
      <c r="JS240">
        <v>98.172899999999998</v>
      </c>
    </row>
    <row r="241" spans="1:279" x14ac:dyDescent="0.2">
      <c r="A241">
        <v>226</v>
      </c>
      <c r="B241">
        <v>1657643832</v>
      </c>
      <c r="C241">
        <v>898.5</v>
      </c>
      <c r="D241" t="s">
        <v>872</v>
      </c>
      <c r="E241" t="s">
        <v>873</v>
      </c>
      <c r="F241">
        <v>4</v>
      </c>
      <c r="G241">
        <v>1657643829.6875</v>
      </c>
      <c r="H241">
        <f t="shared" si="150"/>
        <v>9.1260680622165589E-4</v>
      </c>
      <c r="I241">
        <f t="shared" si="151"/>
        <v>0.91260680622165591</v>
      </c>
      <c r="J241">
        <f t="shared" si="152"/>
        <v>8.926124317995626</v>
      </c>
      <c r="K241">
        <f t="shared" si="153"/>
        <v>1477.23</v>
      </c>
      <c r="L241">
        <f t="shared" si="154"/>
        <v>1139.0026203857542</v>
      </c>
      <c r="M241">
        <f t="shared" si="155"/>
        <v>115.20757709790522</v>
      </c>
      <c r="N241">
        <f t="shared" si="156"/>
        <v>149.41852289918324</v>
      </c>
      <c r="O241">
        <f t="shared" si="157"/>
        <v>4.8269855176086139E-2</v>
      </c>
      <c r="P241">
        <f t="shared" si="158"/>
        <v>2.7662542561380254</v>
      </c>
      <c r="Q241">
        <f t="shared" si="159"/>
        <v>4.7806764116039048E-2</v>
      </c>
      <c r="R241">
        <f t="shared" si="160"/>
        <v>2.9920464090012901E-2</v>
      </c>
      <c r="S241">
        <f t="shared" si="161"/>
        <v>194.4180206125171</v>
      </c>
      <c r="T241">
        <f t="shared" si="162"/>
        <v>35.419221167138119</v>
      </c>
      <c r="U241">
        <f t="shared" si="163"/>
        <v>34.768374999999999</v>
      </c>
      <c r="V241">
        <f t="shared" si="164"/>
        <v>5.5763243982339814</v>
      </c>
      <c r="W241">
        <f t="shared" si="165"/>
        <v>68.103341615515163</v>
      </c>
      <c r="X241">
        <f t="shared" si="166"/>
        <v>3.7343327461299953</v>
      </c>
      <c r="Y241">
        <f t="shared" si="167"/>
        <v>5.4833326200241075</v>
      </c>
      <c r="Z241">
        <f t="shared" si="168"/>
        <v>1.8419916521039861</v>
      </c>
      <c r="AA241">
        <f t="shared" si="169"/>
        <v>-40.245960154375027</v>
      </c>
      <c r="AB241">
        <f t="shared" si="170"/>
        <v>-45.163458411782287</v>
      </c>
      <c r="AC241">
        <f t="shared" si="171"/>
        <v>-3.7987194526385051</v>
      </c>
      <c r="AD241">
        <f t="shared" si="172"/>
        <v>105.20988259372128</v>
      </c>
      <c r="AE241">
        <f t="shared" si="173"/>
        <v>18.499598011525375</v>
      </c>
      <c r="AF241">
        <f t="shared" si="174"/>
        <v>0.91149102662127046</v>
      </c>
      <c r="AG241">
        <f t="shared" si="175"/>
        <v>8.926124317995626</v>
      </c>
      <c r="AH241">
        <v>1552.351849129637</v>
      </c>
      <c r="AI241">
        <v>1537.0034545454539</v>
      </c>
      <c r="AJ241">
        <v>1.732115852413213</v>
      </c>
      <c r="AK241">
        <v>64.653264527919617</v>
      </c>
      <c r="AL241">
        <f t="shared" si="176"/>
        <v>0.91260680622165591</v>
      </c>
      <c r="AM241">
        <v>36.109181923124098</v>
      </c>
      <c r="AN241">
        <v>36.920164848484823</v>
      </c>
      <c r="AO241">
        <v>-7.866856808743894E-6</v>
      </c>
      <c r="AP241">
        <v>87.74884862576603</v>
      </c>
      <c r="AQ241">
        <v>97</v>
      </c>
      <c r="AR241">
        <v>15</v>
      </c>
      <c r="AS241">
        <f t="shared" si="177"/>
        <v>1</v>
      </c>
      <c r="AT241">
        <f t="shared" si="178"/>
        <v>0</v>
      </c>
      <c r="AU241">
        <f t="shared" si="179"/>
        <v>47072.758482932506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1009.4636997992316</v>
      </c>
      <c r="BI241">
        <f t="shared" si="183"/>
        <v>8.926124317995626</v>
      </c>
      <c r="BJ241" t="e">
        <f t="shared" si="184"/>
        <v>#DIV/0!</v>
      </c>
      <c r="BK241">
        <f t="shared" si="185"/>
        <v>8.8424421004647414E-3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1199.95</v>
      </c>
      <c r="CQ241">
        <f t="shared" si="197"/>
        <v>1009.4636997992316</v>
      </c>
      <c r="CR241">
        <f t="shared" si="198"/>
        <v>0.84125480211611448</v>
      </c>
      <c r="CS241">
        <f t="shared" si="199"/>
        <v>0.16202176808410107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1657643829.6875</v>
      </c>
      <c r="CZ241">
        <v>1477.23</v>
      </c>
      <c r="DA241">
        <v>1495.54125</v>
      </c>
      <c r="DB241">
        <v>36.919575000000002</v>
      </c>
      <c r="DC241">
        <v>36.109624999999987</v>
      </c>
      <c r="DD241">
        <v>1478.5325</v>
      </c>
      <c r="DE241">
        <v>36.547899999999998</v>
      </c>
      <c r="DF241">
        <v>650.29137500000002</v>
      </c>
      <c r="DG241">
        <v>101.04774999999999</v>
      </c>
      <c r="DH241">
        <v>0.10002177499999999</v>
      </c>
      <c r="DI241">
        <v>34.465537500000003</v>
      </c>
      <c r="DJ241">
        <v>999.9</v>
      </c>
      <c r="DK241">
        <v>34.768374999999999</v>
      </c>
      <c r="DL241">
        <v>0</v>
      </c>
      <c r="DM241">
        <v>0</v>
      </c>
      <c r="DN241">
        <v>9002.58</v>
      </c>
      <c r="DO241">
        <v>0</v>
      </c>
      <c r="DP241">
        <v>1834.0912499999999</v>
      </c>
      <c r="DQ241">
        <v>-18.311187499999999</v>
      </c>
      <c r="DR241">
        <v>1533.85625</v>
      </c>
      <c r="DS241">
        <v>1551.5675000000001</v>
      </c>
      <c r="DT241">
        <v>0.80994362500000006</v>
      </c>
      <c r="DU241">
        <v>1495.54125</v>
      </c>
      <c r="DV241">
        <v>36.109624999999987</v>
      </c>
      <c r="DW241">
        <v>3.7306349999999999</v>
      </c>
      <c r="DX241">
        <v>3.6487924999999999</v>
      </c>
      <c r="DY241">
        <v>27.7076125</v>
      </c>
      <c r="DZ241">
        <v>27.328462500000001</v>
      </c>
      <c r="EA241">
        <v>1199.95</v>
      </c>
      <c r="EB241">
        <v>0.95799875000000001</v>
      </c>
      <c r="EC241">
        <v>4.2001225000000003E-2</v>
      </c>
      <c r="ED241">
        <v>0</v>
      </c>
      <c r="EE241">
        <v>722.38712499999997</v>
      </c>
      <c r="EF241">
        <v>5.0001600000000002</v>
      </c>
      <c r="EG241">
        <v>10776.674999999999</v>
      </c>
      <c r="EH241">
        <v>9514.7737500000003</v>
      </c>
      <c r="EI241">
        <v>48.811999999999998</v>
      </c>
      <c r="EJ241">
        <v>51.375</v>
      </c>
      <c r="EK241">
        <v>50.038625000000003</v>
      </c>
      <c r="EL241">
        <v>49.905999999999999</v>
      </c>
      <c r="EM241">
        <v>50.507499999999993</v>
      </c>
      <c r="EN241">
        <v>1144.76</v>
      </c>
      <c r="EO241">
        <v>50.19</v>
      </c>
      <c r="EP241">
        <v>0</v>
      </c>
      <c r="EQ241">
        <v>86368.799999952316</v>
      </c>
      <c r="ER241">
        <v>0</v>
      </c>
      <c r="ES241">
        <v>722.44126923076931</v>
      </c>
      <c r="ET241">
        <v>-0.23128205027017951</v>
      </c>
      <c r="EU241">
        <v>-1111.3948724323729</v>
      </c>
      <c r="EV241">
        <v>10851.142307692309</v>
      </c>
      <c r="EW241">
        <v>15</v>
      </c>
      <c r="EX241">
        <v>1657642000.5999999</v>
      </c>
      <c r="EY241" t="s">
        <v>416</v>
      </c>
      <c r="EZ241">
        <v>1657642000.5999999</v>
      </c>
      <c r="FA241">
        <v>1657641990.5999999</v>
      </c>
      <c r="FB241">
        <v>8</v>
      </c>
      <c r="FC241">
        <v>5.2999999999999999E-2</v>
      </c>
      <c r="FD241">
        <v>-7.3999999999999996E-2</v>
      </c>
      <c r="FE241">
        <v>-1.3049999999999999</v>
      </c>
      <c r="FF241">
        <v>0.372</v>
      </c>
      <c r="FG241">
        <v>415</v>
      </c>
      <c r="FH241">
        <v>35</v>
      </c>
      <c r="FI241">
        <v>0.02</v>
      </c>
      <c r="FJ241">
        <v>0.06</v>
      </c>
      <c r="FK241">
        <v>-18.265019512195121</v>
      </c>
      <c r="FL241">
        <v>-0.26622020905925642</v>
      </c>
      <c r="FM241">
        <v>0.1120144790717401</v>
      </c>
      <c r="FN241">
        <v>1</v>
      </c>
      <c r="FO241">
        <v>722.39411764705892</v>
      </c>
      <c r="FP241">
        <v>0.58084033409809854</v>
      </c>
      <c r="FQ241">
        <v>0.17626847249143379</v>
      </c>
      <c r="FR241">
        <v>1</v>
      </c>
      <c r="FS241">
        <v>0.80960034146341453</v>
      </c>
      <c r="FT241">
        <v>7.2427609756098452E-2</v>
      </c>
      <c r="FU241">
        <v>1.168585227301876E-2</v>
      </c>
      <c r="FV241">
        <v>1</v>
      </c>
      <c r="FW241">
        <v>3</v>
      </c>
      <c r="FX241">
        <v>3</v>
      </c>
      <c r="FY241" t="s">
        <v>615</v>
      </c>
      <c r="FZ241">
        <v>3.3686600000000002</v>
      </c>
      <c r="GA241">
        <v>2.8936899999999999</v>
      </c>
      <c r="GB241">
        <v>0.23156399999999999</v>
      </c>
      <c r="GC241">
        <v>0.236067</v>
      </c>
      <c r="GD241">
        <v>0.148536</v>
      </c>
      <c r="GE241">
        <v>0.148872</v>
      </c>
      <c r="GF241">
        <v>26465.599999999999</v>
      </c>
      <c r="GG241">
        <v>22899.1</v>
      </c>
      <c r="GH241">
        <v>30805.3</v>
      </c>
      <c r="GI241">
        <v>27959.3</v>
      </c>
      <c r="GJ241">
        <v>34574.300000000003</v>
      </c>
      <c r="GK241">
        <v>33593.4</v>
      </c>
      <c r="GL241">
        <v>40169.4</v>
      </c>
      <c r="GM241">
        <v>38989</v>
      </c>
      <c r="GN241">
        <v>2.1675</v>
      </c>
      <c r="GO241">
        <v>1.57002</v>
      </c>
      <c r="GP241">
        <v>0</v>
      </c>
      <c r="GQ241">
        <v>6.0092699999999999E-2</v>
      </c>
      <c r="GR241">
        <v>999.9</v>
      </c>
      <c r="GS241">
        <v>33.795699999999997</v>
      </c>
      <c r="GT241">
        <v>61.6</v>
      </c>
      <c r="GU241">
        <v>39.799999999999997</v>
      </c>
      <c r="GV241">
        <v>44.710799999999999</v>
      </c>
      <c r="GW241">
        <v>50.620899999999999</v>
      </c>
      <c r="GX241">
        <v>40.092100000000002</v>
      </c>
      <c r="GY241">
        <v>1</v>
      </c>
      <c r="GZ241">
        <v>0.71268799999999999</v>
      </c>
      <c r="HA241">
        <v>2.1318600000000001</v>
      </c>
      <c r="HB241">
        <v>20.1934</v>
      </c>
      <c r="HC241">
        <v>5.2150400000000001</v>
      </c>
      <c r="HD241">
        <v>11.974</v>
      </c>
      <c r="HE241">
        <v>4.9903500000000003</v>
      </c>
      <c r="HF241">
        <v>3.2926500000000001</v>
      </c>
      <c r="HG241">
        <v>7767.3</v>
      </c>
      <c r="HH241">
        <v>9999</v>
      </c>
      <c r="HI241">
        <v>9999</v>
      </c>
      <c r="HJ241">
        <v>780.9</v>
      </c>
      <c r="HK241">
        <v>4.9713099999999999</v>
      </c>
      <c r="HL241">
        <v>1.87432</v>
      </c>
      <c r="HM241">
        <v>1.8705700000000001</v>
      </c>
      <c r="HN241">
        <v>1.87029</v>
      </c>
      <c r="HO241">
        <v>1.8748499999999999</v>
      </c>
      <c r="HP241">
        <v>1.8715999999999999</v>
      </c>
      <c r="HQ241">
        <v>1.86707</v>
      </c>
      <c r="HR241">
        <v>1.8780399999999999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-1.3</v>
      </c>
      <c r="IG241">
        <v>0.37169999999999997</v>
      </c>
      <c r="IH241">
        <v>-1.305000000000007</v>
      </c>
      <c r="II241">
        <v>0</v>
      </c>
      <c r="IJ241">
        <v>0</v>
      </c>
      <c r="IK241">
        <v>0</v>
      </c>
      <c r="IL241">
        <v>0.37166500000000008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30.5</v>
      </c>
      <c r="IU241">
        <v>30.7</v>
      </c>
      <c r="IV241">
        <v>3.0127000000000002</v>
      </c>
      <c r="IW241">
        <v>2.5598100000000001</v>
      </c>
      <c r="IX241">
        <v>1.49902</v>
      </c>
      <c r="IY241">
        <v>2.2936999999999999</v>
      </c>
      <c r="IZ241">
        <v>1.69678</v>
      </c>
      <c r="JA241">
        <v>2.2644000000000002</v>
      </c>
      <c r="JB241">
        <v>44.445599999999999</v>
      </c>
      <c r="JC241">
        <v>15.8569</v>
      </c>
      <c r="JD241">
        <v>18</v>
      </c>
      <c r="JE241">
        <v>592.51</v>
      </c>
      <c r="JF241">
        <v>289.57600000000002</v>
      </c>
      <c r="JG241">
        <v>29.998699999999999</v>
      </c>
      <c r="JH241">
        <v>36.4557</v>
      </c>
      <c r="JI241">
        <v>30.000499999999999</v>
      </c>
      <c r="JJ241">
        <v>36.130299999999998</v>
      </c>
      <c r="JK241">
        <v>36.108699999999999</v>
      </c>
      <c r="JL241">
        <v>60.356099999999998</v>
      </c>
      <c r="JM241">
        <v>25.209299999999999</v>
      </c>
      <c r="JN241">
        <v>82.411600000000007</v>
      </c>
      <c r="JO241">
        <v>30</v>
      </c>
      <c r="JP241">
        <v>1508.46</v>
      </c>
      <c r="JQ241">
        <v>36.085700000000003</v>
      </c>
      <c r="JR241">
        <v>98.189700000000002</v>
      </c>
      <c r="JS241">
        <v>98.173599999999993</v>
      </c>
    </row>
    <row r="242" spans="1:279" x14ac:dyDescent="0.2">
      <c r="A242">
        <v>227</v>
      </c>
      <c r="B242">
        <v>1657643836</v>
      </c>
      <c r="C242">
        <v>902.5</v>
      </c>
      <c r="D242" t="s">
        <v>874</v>
      </c>
      <c r="E242" t="s">
        <v>875</v>
      </c>
      <c r="F242">
        <v>4</v>
      </c>
      <c r="G242">
        <v>1657643834</v>
      </c>
      <c r="H242">
        <f t="shared" si="150"/>
        <v>9.1139909343919488E-4</v>
      </c>
      <c r="I242">
        <f t="shared" si="151"/>
        <v>0.9113990934391949</v>
      </c>
      <c r="J242">
        <f t="shared" si="152"/>
        <v>8.9840445954304826</v>
      </c>
      <c r="K242">
        <f t="shared" si="153"/>
        <v>1484.4328571428571</v>
      </c>
      <c r="L242">
        <f t="shared" si="154"/>
        <v>1143.5200756685042</v>
      </c>
      <c r="M242">
        <f t="shared" si="155"/>
        <v>115.66329889637262</v>
      </c>
      <c r="N242">
        <f t="shared" si="156"/>
        <v>150.145506756353</v>
      </c>
      <c r="O242">
        <f t="shared" si="157"/>
        <v>4.8181012792955502E-2</v>
      </c>
      <c r="P242">
        <f t="shared" si="158"/>
        <v>2.7646927475133736</v>
      </c>
      <c r="Q242">
        <f t="shared" si="159"/>
        <v>4.7719358140645277E-2</v>
      </c>
      <c r="R242">
        <f t="shared" si="160"/>
        <v>2.9865707914148779E-2</v>
      </c>
      <c r="S242">
        <f t="shared" si="161"/>
        <v>194.42502604108032</v>
      </c>
      <c r="T242">
        <f t="shared" si="162"/>
        <v>35.425820831744183</v>
      </c>
      <c r="U242">
        <f t="shared" si="163"/>
        <v>34.771842857142857</v>
      </c>
      <c r="V242">
        <f t="shared" si="164"/>
        <v>5.5773971562576552</v>
      </c>
      <c r="W242">
        <f t="shared" si="165"/>
        <v>68.084791352555413</v>
      </c>
      <c r="X242">
        <f t="shared" si="166"/>
        <v>3.7345057678152132</v>
      </c>
      <c r="Y242">
        <f t="shared" si="167"/>
        <v>5.4850807259983565</v>
      </c>
      <c r="Z242">
        <f t="shared" si="168"/>
        <v>1.842891388442442</v>
      </c>
      <c r="AA242">
        <f t="shared" si="169"/>
        <v>-40.192700020668497</v>
      </c>
      <c r="AB242">
        <f t="shared" si="170"/>
        <v>-44.800206115699133</v>
      </c>
      <c r="AC242">
        <f t="shared" si="171"/>
        <v>-3.77046356830615</v>
      </c>
      <c r="AD242">
        <f t="shared" si="172"/>
        <v>105.66165633640654</v>
      </c>
      <c r="AE242">
        <f t="shared" si="173"/>
        <v>18.499115108571242</v>
      </c>
      <c r="AF242">
        <f t="shared" si="174"/>
        <v>0.90838594688996854</v>
      </c>
      <c r="AG242">
        <f t="shared" si="175"/>
        <v>8.9840445954304826</v>
      </c>
      <c r="AH242">
        <v>1559.318703015176</v>
      </c>
      <c r="AI242">
        <v>1543.9358181818191</v>
      </c>
      <c r="AJ242">
        <v>1.726767764420361</v>
      </c>
      <c r="AK242">
        <v>64.653264527919617</v>
      </c>
      <c r="AL242">
        <f t="shared" si="176"/>
        <v>0.9113990934391949</v>
      </c>
      <c r="AM242">
        <v>36.113216846091177</v>
      </c>
      <c r="AN242">
        <v>36.923056969696979</v>
      </c>
      <c r="AO242">
        <v>6.7939284661766123E-6</v>
      </c>
      <c r="AP242">
        <v>87.74884862576603</v>
      </c>
      <c r="AQ242">
        <v>98</v>
      </c>
      <c r="AR242">
        <v>15</v>
      </c>
      <c r="AS242">
        <f t="shared" si="177"/>
        <v>1</v>
      </c>
      <c r="AT242">
        <f t="shared" si="178"/>
        <v>0</v>
      </c>
      <c r="AU242">
        <f t="shared" si="179"/>
        <v>47029.149328366664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1009.4997855135131</v>
      </c>
      <c r="BI242">
        <f t="shared" si="183"/>
        <v>8.9840445954304826</v>
      </c>
      <c r="BJ242" t="e">
        <f t="shared" si="184"/>
        <v>#DIV/0!</v>
      </c>
      <c r="BK242">
        <f t="shared" si="185"/>
        <v>8.8995012424499653E-3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1199.992857142857</v>
      </c>
      <c r="CQ242">
        <f t="shared" si="197"/>
        <v>1009.4997855135131</v>
      </c>
      <c r="CR242">
        <f t="shared" si="198"/>
        <v>0.84125482873047963</v>
      </c>
      <c r="CS242">
        <f t="shared" si="199"/>
        <v>0.16202181944982558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1657643834</v>
      </c>
      <c r="CZ242">
        <v>1484.4328571428571</v>
      </c>
      <c r="DA242">
        <v>1502.745714285714</v>
      </c>
      <c r="DB242">
        <v>36.921671428571422</v>
      </c>
      <c r="DC242">
        <v>36.114471428571427</v>
      </c>
      <c r="DD242">
        <v>1485.74</v>
      </c>
      <c r="DE242">
        <v>36.550014285714283</v>
      </c>
      <c r="DF242">
        <v>650.28257142857126</v>
      </c>
      <c r="DG242">
        <v>101.0467142857143</v>
      </c>
      <c r="DH242">
        <v>0.1000004571428571</v>
      </c>
      <c r="DI242">
        <v>34.471271428571427</v>
      </c>
      <c r="DJ242">
        <v>999.89999999999986</v>
      </c>
      <c r="DK242">
        <v>34.771842857142857</v>
      </c>
      <c r="DL242">
        <v>0</v>
      </c>
      <c r="DM242">
        <v>0</v>
      </c>
      <c r="DN242">
        <v>8994.3757142857139</v>
      </c>
      <c r="DO242">
        <v>0</v>
      </c>
      <c r="DP242">
        <v>1831.454285714286</v>
      </c>
      <c r="DQ242">
        <v>-18.311699999999998</v>
      </c>
      <c r="DR242">
        <v>1541.3457142857139</v>
      </c>
      <c r="DS242">
        <v>1559.048571428571</v>
      </c>
      <c r="DT242">
        <v>0.80722299999999991</v>
      </c>
      <c r="DU242">
        <v>1502.745714285714</v>
      </c>
      <c r="DV242">
        <v>36.114471428571427</v>
      </c>
      <c r="DW242">
        <v>3.7308185714285709</v>
      </c>
      <c r="DX242">
        <v>3.649251428571429</v>
      </c>
      <c r="DY242">
        <v>27.70844285714286</v>
      </c>
      <c r="DZ242">
        <v>27.33061428571429</v>
      </c>
      <c r="EA242">
        <v>1199.992857142857</v>
      </c>
      <c r="EB242">
        <v>0.95799757142857123</v>
      </c>
      <c r="EC242">
        <v>4.2002371428571432E-2</v>
      </c>
      <c r="ED242">
        <v>0</v>
      </c>
      <c r="EE242">
        <v>722.18928571428569</v>
      </c>
      <c r="EF242">
        <v>5.0001600000000002</v>
      </c>
      <c r="EG242">
        <v>10748.44285714286</v>
      </c>
      <c r="EH242">
        <v>9515.1242857142843</v>
      </c>
      <c r="EI242">
        <v>48.794285714285706</v>
      </c>
      <c r="EJ242">
        <v>51.392714285714291</v>
      </c>
      <c r="EK242">
        <v>50.061999999999998</v>
      </c>
      <c r="EL242">
        <v>49.892714285714291</v>
      </c>
      <c r="EM242">
        <v>50.5</v>
      </c>
      <c r="EN242">
        <v>1144.8</v>
      </c>
      <c r="EO242">
        <v>50.192857142857143</v>
      </c>
      <c r="EP242">
        <v>0</v>
      </c>
      <c r="EQ242">
        <v>86372.400000095367</v>
      </c>
      <c r="ER242">
        <v>0</v>
      </c>
      <c r="ES242">
        <v>722.3729615384616</v>
      </c>
      <c r="ET242">
        <v>-0.26895726741043019</v>
      </c>
      <c r="EU242">
        <v>-533.92478636078431</v>
      </c>
      <c r="EV242">
        <v>10790.84230769231</v>
      </c>
      <c r="EW242">
        <v>15</v>
      </c>
      <c r="EX242">
        <v>1657642000.5999999</v>
      </c>
      <c r="EY242" t="s">
        <v>416</v>
      </c>
      <c r="EZ242">
        <v>1657642000.5999999</v>
      </c>
      <c r="FA242">
        <v>1657641990.5999999</v>
      </c>
      <c r="FB242">
        <v>8</v>
      </c>
      <c r="FC242">
        <v>5.2999999999999999E-2</v>
      </c>
      <c r="FD242">
        <v>-7.3999999999999996E-2</v>
      </c>
      <c r="FE242">
        <v>-1.3049999999999999</v>
      </c>
      <c r="FF242">
        <v>0.372</v>
      </c>
      <c r="FG242">
        <v>415</v>
      </c>
      <c r="FH242">
        <v>35</v>
      </c>
      <c r="FI242">
        <v>0.02</v>
      </c>
      <c r="FJ242">
        <v>0.06</v>
      </c>
      <c r="FK242">
        <v>-18.296948780487799</v>
      </c>
      <c r="FL242">
        <v>-5.9579790940805233E-2</v>
      </c>
      <c r="FM242">
        <v>0.1025735122989464</v>
      </c>
      <c r="FN242">
        <v>1</v>
      </c>
      <c r="FO242">
        <v>722.401205882353</v>
      </c>
      <c r="FP242">
        <v>-0.21520244859353671</v>
      </c>
      <c r="FQ242">
        <v>0.17499475276364029</v>
      </c>
      <c r="FR242">
        <v>1</v>
      </c>
      <c r="FS242">
        <v>0.81332982926829278</v>
      </c>
      <c r="FT242">
        <v>-1.854708710801263E-2</v>
      </c>
      <c r="FU242">
        <v>6.1600747932679858E-3</v>
      </c>
      <c r="FV242">
        <v>1</v>
      </c>
      <c r="FW242">
        <v>3</v>
      </c>
      <c r="FX242">
        <v>3</v>
      </c>
      <c r="FY242" t="s">
        <v>615</v>
      </c>
      <c r="FZ242">
        <v>3.3685499999999999</v>
      </c>
      <c r="GA242">
        <v>2.89351</v>
      </c>
      <c r="GB242">
        <v>0.23219200000000001</v>
      </c>
      <c r="GC242">
        <v>0.23668800000000001</v>
      </c>
      <c r="GD242">
        <v>0.14854200000000001</v>
      </c>
      <c r="GE242">
        <v>0.14888299999999999</v>
      </c>
      <c r="GF242">
        <v>26443.4</v>
      </c>
      <c r="GG242">
        <v>22880.1</v>
      </c>
      <c r="GH242">
        <v>30804.799999999999</v>
      </c>
      <c r="GI242">
        <v>27958.9</v>
      </c>
      <c r="GJ242">
        <v>34573.699999999997</v>
      </c>
      <c r="GK242">
        <v>33592.300000000003</v>
      </c>
      <c r="GL242">
        <v>40168.9</v>
      </c>
      <c r="GM242">
        <v>38988.300000000003</v>
      </c>
      <c r="GN242">
        <v>2.1671999999999998</v>
      </c>
      <c r="GO242">
        <v>1.57023</v>
      </c>
      <c r="GP242">
        <v>0</v>
      </c>
      <c r="GQ242">
        <v>6.0353400000000001E-2</v>
      </c>
      <c r="GR242">
        <v>999.9</v>
      </c>
      <c r="GS242">
        <v>33.801299999999998</v>
      </c>
      <c r="GT242">
        <v>61.6</v>
      </c>
      <c r="GU242">
        <v>39.799999999999997</v>
      </c>
      <c r="GV242">
        <v>44.711199999999998</v>
      </c>
      <c r="GW242">
        <v>50.530900000000003</v>
      </c>
      <c r="GX242">
        <v>40.260399999999997</v>
      </c>
      <c r="GY242">
        <v>1</v>
      </c>
      <c r="GZ242">
        <v>0.71301599999999998</v>
      </c>
      <c r="HA242">
        <v>2.1244999999999998</v>
      </c>
      <c r="HB242">
        <v>20.1935</v>
      </c>
      <c r="HC242">
        <v>5.2140000000000004</v>
      </c>
      <c r="HD242">
        <v>11.974</v>
      </c>
      <c r="HE242">
        <v>4.9891500000000004</v>
      </c>
      <c r="HF242">
        <v>3.2925800000000001</v>
      </c>
      <c r="HG242">
        <v>7767.3</v>
      </c>
      <c r="HH242">
        <v>9999</v>
      </c>
      <c r="HI242">
        <v>9999</v>
      </c>
      <c r="HJ242">
        <v>780.9</v>
      </c>
      <c r="HK242">
        <v>4.9713200000000004</v>
      </c>
      <c r="HL242">
        <v>1.8743000000000001</v>
      </c>
      <c r="HM242">
        <v>1.8705799999999999</v>
      </c>
      <c r="HN242">
        <v>1.87029</v>
      </c>
      <c r="HO242">
        <v>1.8748499999999999</v>
      </c>
      <c r="HP242">
        <v>1.8715900000000001</v>
      </c>
      <c r="HQ242">
        <v>1.86707</v>
      </c>
      <c r="HR242">
        <v>1.87802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-1.31</v>
      </c>
      <c r="IG242">
        <v>0.37169999999999997</v>
      </c>
      <c r="IH242">
        <v>-1.305000000000007</v>
      </c>
      <c r="II242">
        <v>0</v>
      </c>
      <c r="IJ242">
        <v>0</v>
      </c>
      <c r="IK242">
        <v>0</v>
      </c>
      <c r="IL242">
        <v>0.37166500000000008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30.6</v>
      </c>
      <c r="IU242">
        <v>30.8</v>
      </c>
      <c r="IV242">
        <v>3.0236800000000001</v>
      </c>
      <c r="IW242">
        <v>2.5512700000000001</v>
      </c>
      <c r="IX242">
        <v>1.49902</v>
      </c>
      <c r="IY242">
        <v>2.2924799999999999</v>
      </c>
      <c r="IZ242">
        <v>1.69678</v>
      </c>
      <c r="JA242">
        <v>2.33765</v>
      </c>
      <c r="JB242">
        <v>44.445599999999999</v>
      </c>
      <c r="JC242">
        <v>15.8657</v>
      </c>
      <c r="JD242">
        <v>18</v>
      </c>
      <c r="JE242">
        <v>592.33000000000004</v>
      </c>
      <c r="JF242">
        <v>289.69600000000003</v>
      </c>
      <c r="JG242">
        <v>29.9983</v>
      </c>
      <c r="JH242">
        <v>36.46</v>
      </c>
      <c r="JI242">
        <v>30.000499999999999</v>
      </c>
      <c r="JJ242">
        <v>36.134399999999999</v>
      </c>
      <c r="JK242">
        <v>36.113399999999999</v>
      </c>
      <c r="JL242">
        <v>60.5794</v>
      </c>
      <c r="JM242">
        <v>25.209299999999999</v>
      </c>
      <c r="JN242">
        <v>82.411600000000007</v>
      </c>
      <c r="JO242">
        <v>30</v>
      </c>
      <c r="JP242">
        <v>1515.14</v>
      </c>
      <c r="JQ242">
        <v>36.085700000000003</v>
      </c>
      <c r="JR242">
        <v>98.188400000000001</v>
      </c>
      <c r="JS242">
        <v>98.171999999999997</v>
      </c>
    </row>
    <row r="243" spans="1:279" x14ac:dyDescent="0.2">
      <c r="A243">
        <v>228</v>
      </c>
      <c r="B243">
        <v>1657643840</v>
      </c>
      <c r="C243">
        <v>906.5</v>
      </c>
      <c r="D243" t="s">
        <v>876</v>
      </c>
      <c r="E243" t="s">
        <v>877</v>
      </c>
      <c r="F243">
        <v>4</v>
      </c>
      <c r="G243">
        <v>1657643837.6875</v>
      </c>
      <c r="H243">
        <f t="shared" si="150"/>
        <v>9.1204954343994653E-4</v>
      </c>
      <c r="I243">
        <f t="shared" si="151"/>
        <v>0.91204954343994649</v>
      </c>
      <c r="J243">
        <f t="shared" si="152"/>
        <v>9.0216062163724882</v>
      </c>
      <c r="K243">
        <f t="shared" si="153"/>
        <v>1490.52</v>
      </c>
      <c r="L243">
        <f t="shared" si="154"/>
        <v>1148.4364474576771</v>
      </c>
      <c r="M243">
        <f t="shared" si="155"/>
        <v>116.16017687422425</v>
      </c>
      <c r="N243">
        <f t="shared" si="156"/>
        <v>150.76068616408949</v>
      </c>
      <c r="O243">
        <f t="shared" si="157"/>
        <v>4.8220961813405468E-2</v>
      </c>
      <c r="P243">
        <f t="shared" si="158"/>
        <v>2.7668946150025988</v>
      </c>
      <c r="Q243">
        <f t="shared" si="159"/>
        <v>4.7758909432777726E-2</v>
      </c>
      <c r="R243">
        <f t="shared" si="160"/>
        <v>2.989046287642922E-2</v>
      </c>
      <c r="S243">
        <f t="shared" si="161"/>
        <v>194.42647198752439</v>
      </c>
      <c r="T243">
        <f t="shared" si="162"/>
        <v>35.426216756007697</v>
      </c>
      <c r="U243">
        <f t="shared" si="163"/>
        <v>34.772575000000003</v>
      </c>
      <c r="V243">
        <f t="shared" si="164"/>
        <v>5.5776236626044637</v>
      </c>
      <c r="W243">
        <f t="shared" si="165"/>
        <v>68.088232578233814</v>
      </c>
      <c r="X243">
        <f t="shared" si="166"/>
        <v>3.7349573786163801</v>
      </c>
      <c r="Y243">
        <f t="shared" si="167"/>
        <v>5.4854667791896201</v>
      </c>
      <c r="Z243">
        <f t="shared" si="168"/>
        <v>1.8426662839880836</v>
      </c>
      <c r="AA243">
        <f t="shared" si="169"/>
        <v>-40.221384865701644</v>
      </c>
      <c r="AB243">
        <f t="shared" si="170"/>
        <v>-44.756240576049471</v>
      </c>
      <c r="AC243">
        <f t="shared" si="171"/>
        <v>-3.7638024678492052</v>
      </c>
      <c r="AD243">
        <f t="shared" si="172"/>
        <v>105.68504407792406</v>
      </c>
      <c r="AE243">
        <f t="shared" si="173"/>
        <v>18.547405537019529</v>
      </c>
      <c r="AF243">
        <f t="shared" si="174"/>
        <v>0.90732573472751465</v>
      </c>
      <c r="AG243">
        <f t="shared" si="175"/>
        <v>9.0216062163724882</v>
      </c>
      <c r="AH243">
        <v>1566.246257237472</v>
      </c>
      <c r="AI243">
        <v>1550.802787878788</v>
      </c>
      <c r="AJ243">
        <v>1.7329945996911149</v>
      </c>
      <c r="AK243">
        <v>64.653264527919617</v>
      </c>
      <c r="AL243">
        <f t="shared" si="176"/>
        <v>0.91204954343994649</v>
      </c>
      <c r="AM243">
        <v>36.11919657161863</v>
      </c>
      <c r="AN243">
        <v>36.92949818181819</v>
      </c>
      <c r="AO243">
        <v>2.922529467004176E-5</v>
      </c>
      <c r="AP243">
        <v>87.74884862576603</v>
      </c>
      <c r="AQ243">
        <v>98</v>
      </c>
      <c r="AR243">
        <v>15</v>
      </c>
      <c r="AS243">
        <f t="shared" si="177"/>
        <v>1</v>
      </c>
      <c r="AT243">
        <f t="shared" si="178"/>
        <v>0</v>
      </c>
      <c r="AU243">
        <f t="shared" si="179"/>
        <v>47089.20212609935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1009.5078372992355</v>
      </c>
      <c r="BI243">
        <f t="shared" si="183"/>
        <v>9.0216062163724882</v>
      </c>
      <c r="BJ243" t="e">
        <f t="shared" si="184"/>
        <v>#DIV/0!</v>
      </c>
      <c r="BK243">
        <f t="shared" si="185"/>
        <v>8.9366381151712929E-3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1200.0025000000001</v>
      </c>
      <c r="CQ243">
        <f t="shared" si="197"/>
        <v>1009.5078372992355</v>
      </c>
      <c r="CR243">
        <f t="shared" si="198"/>
        <v>0.84125477846857433</v>
      </c>
      <c r="CS243">
        <f t="shared" si="199"/>
        <v>0.16202172244434856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1657643837.6875</v>
      </c>
      <c r="CZ243">
        <v>1490.52</v>
      </c>
      <c r="DA243">
        <v>1508.8812499999999</v>
      </c>
      <c r="DB243">
        <v>36.9262625</v>
      </c>
      <c r="DC243">
        <v>36.119999999999997</v>
      </c>
      <c r="DD243">
        <v>1491.825</v>
      </c>
      <c r="DE243">
        <v>36.554575</v>
      </c>
      <c r="DF243">
        <v>650.27575000000002</v>
      </c>
      <c r="DG243">
        <v>101.04649999999999</v>
      </c>
      <c r="DH243">
        <v>9.9869162499999997E-2</v>
      </c>
      <c r="DI243">
        <v>34.472537500000001</v>
      </c>
      <c r="DJ243">
        <v>999.9</v>
      </c>
      <c r="DK243">
        <v>34.772575000000003</v>
      </c>
      <c r="DL243">
        <v>0</v>
      </c>
      <c r="DM243">
        <v>0</v>
      </c>
      <c r="DN243">
        <v>9006.0950000000012</v>
      </c>
      <c r="DO243">
        <v>0</v>
      </c>
      <c r="DP243">
        <v>1787.2674999999999</v>
      </c>
      <c r="DQ243">
        <v>-18.35915</v>
      </c>
      <c r="DR243">
        <v>1547.6675</v>
      </c>
      <c r="DS243">
        <v>1565.4224999999999</v>
      </c>
      <c r="DT243">
        <v>0.80626587500000002</v>
      </c>
      <c r="DU243">
        <v>1508.8812499999999</v>
      </c>
      <c r="DV243">
        <v>36.119999999999997</v>
      </c>
      <c r="DW243">
        <v>3.73126625</v>
      </c>
      <c r="DX243">
        <v>3.6497937500000002</v>
      </c>
      <c r="DY243">
        <v>27.7105</v>
      </c>
      <c r="DZ243">
        <v>27.333137499999999</v>
      </c>
      <c r="EA243">
        <v>1200.0025000000001</v>
      </c>
      <c r="EB243">
        <v>0.95800012499999998</v>
      </c>
      <c r="EC243">
        <v>4.1999887499999999E-2</v>
      </c>
      <c r="ED243">
        <v>0</v>
      </c>
      <c r="EE243">
        <v>722.17574999999999</v>
      </c>
      <c r="EF243">
        <v>5.0001600000000002</v>
      </c>
      <c r="EG243">
        <v>10738.487499999999</v>
      </c>
      <c r="EH243">
        <v>9515.1987499999996</v>
      </c>
      <c r="EI243">
        <v>48.796499999999988</v>
      </c>
      <c r="EJ243">
        <v>51.375</v>
      </c>
      <c r="EK243">
        <v>50.015249999999988</v>
      </c>
      <c r="EL243">
        <v>49.905999999999999</v>
      </c>
      <c r="EM243">
        <v>50.530999999999999</v>
      </c>
      <c r="EN243">
        <v>1144.81125</v>
      </c>
      <c r="EO243">
        <v>50.191249999999997</v>
      </c>
      <c r="EP243">
        <v>0</v>
      </c>
      <c r="EQ243">
        <v>86376.600000143051</v>
      </c>
      <c r="ER243">
        <v>0</v>
      </c>
      <c r="ES243">
        <v>722.31791999999996</v>
      </c>
      <c r="ET243">
        <v>-1.490923071189586</v>
      </c>
      <c r="EU243">
        <v>-239.56153798418401</v>
      </c>
      <c r="EV243">
        <v>10759.128000000001</v>
      </c>
      <c r="EW243">
        <v>15</v>
      </c>
      <c r="EX243">
        <v>1657642000.5999999</v>
      </c>
      <c r="EY243" t="s">
        <v>416</v>
      </c>
      <c r="EZ243">
        <v>1657642000.5999999</v>
      </c>
      <c r="FA243">
        <v>1657641990.5999999</v>
      </c>
      <c r="FB243">
        <v>8</v>
      </c>
      <c r="FC243">
        <v>5.2999999999999999E-2</v>
      </c>
      <c r="FD243">
        <v>-7.3999999999999996E-2</v>
      </c>
      <c r="FE243">
        <v>-1.3049999999999999</v>
      </c>
      <c r="FF243">
        <v>0.372</v>
      </c>
      <c r="FG243">
        <v>415</v>
      </c>
      <c r="FH243">
        <v>35</v>
      </c>
      <c r="FI243">
        <v>0.02</v>
      </c>
      <c r="FJ243">
        <v>0.06</v>
      </c>
      <c r="FK243">
        <v>-18.298012195121949</v>
      </c>
      <c r="FL243">
        <v>-0.21383832752613671</v>
      </c>
      <c r="FM243">
        <v>0.1020922375757838</v>
      </c>
      <c r="FN243">
        <v>1</v>
      </c>
      <c r="FO243">
        <v>722.35997058823534</v>
      </c>
      <c r="FP243">
        <v>-0.99821237824065256</v>
      </c>
      <c r="FQ243">
        <v>0.19852270359036789</v>
      </c>
      <c r="FR243">
        <v>1</v>
      </c>
      <c r="FS243">
        <v>0.8126227073170732</v>
      </c>
      <c r="FT243">
        <v>-5.5128961672471243E-2</v>
      </c>
      <c r="FU243">
        <v>5.583107702852759E-3</v>
      </c>
      <c r="FV243">
        <v>1</v>
      </c>
      <c r="FW243">
        <v>3</v>
      </c>
      <c r="FX243">
        <v>3</v>
      </c>
      <c r="FY243" t="s">
        <v>615</v>
      </c>
      <c r="FZ243">
        <v>3.3685299999999998</v>
      </c>
      <c r="GA243">
        <v>2.89392</v>
      </c>
      <c r="GB243">
        <v>0.232821</v>
      </c>
      <c r="GC243">
        <v>0.23733399999999999</v>
      </c>
      <c r="GD243">
        <v>0.148561</v>
      </c>
      <c r="GE243">
        <v>0.148899</v>
      </c>
      <c r="GF243">
        <v>26421.200000000001</v>
      </c>
      <c r="GG243">
        <v>22860.400000000001</v>
      </c>
      <c r="GH243">
        <v>30804.400000000001</v>
      </c>
      <c r="GI243">
        <v>27958.7</v>
      </c>
      <c r="GJ243">
        <v>34572.800000000003</v>
      </c>
      <c r="GK243">
        <v>33591.699999999997</v>
      </c>
      <c r="GL243">
        <v>40168.699999999997</v>
      </c>
      <c r="GM243">
        <v>38988.400000000001</v>
      </c>
      <c r="GN243">
        <v>2.1671200000000002</v>
      </c>
      <c r="GO243">
        <v>1.56993</v>
      </c>
      <c r="GP243">
        <v>0</v>
      </c>
      <c r="GQ243">
        <v>5.9556199999999997E-2</v>
      </c>
      <c r="GR243">
        <v>999.9</v>
      </c>
      <c r="GS243">
        <v>33.8125</v>
      </c>
      <c r="GT243">
        <v>61.6</v>
      </c>
      <c r="GU243">
        <v>39.799999999999997</v>
      </c>
      <c r="GV243">
        <v>44.712200000000003</v>
      </c>
      <c r="GW243">
        <v>50.4709</v>
      </c>
      <c r="GX243">
        <v>40.865400000000001</v>
      </c>
      <c r="GY243">
        <v>1</v>
      </c>
      <c r="GZ243">
        <v>0.71337600000000001</v>
      </c>
      <c r="HA243">
        <v>2.1177999999999999</v>
      </c>
      <c r="HB243">
        <v>20.1936</v>
      </c>
      <c r="HC243">
        <v>5.2141500000000001</v>
      </c>
      <c r="HD243">
        <v>11.974</v>
      </c>
      <c r="HE243">
        <v>4.9897499999999999</v>
      </c>
      <c r="HF243">
        <v>3.2924799999999999</v>
      </c>
      <c r="HG243">
        <v>7767.5</v>
      </c>
      <c r="HH243">
        <v>9999</v>
      </c>
      <c r="HI243">
        <v>9999</v>
      </c>
      <c r="HJ243">
        <v>781</v>
      </c>
      <c r="HK243">
        <v>4.9712899999999998</v>
      </c>
      <c r="HL243">
        <v>1.8743000000000001</v>
      </c>
      <c r="HM243">
        <v>1.8705700000000001</v>
      </c>
      <c r="HN243">
        <v>1.8702799999999999</v>
      </c>
      <c r="HO243">
        <v>1.8748499999999999</v>
      </c>
      <c r="HP243">
        <v>1.87158</v>
      </c>
      <c r="HQ243">
        <v>1.86707</v>
      </c>
      <c r="HR243">
        <v>1.8780300000000001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-1.3</v>
      </c>
      <c r="IG243">
        <v>0.37169999999999997</v>
      </c>
      <c r="IH243">
        <v>-1.305000000000007</v>
      </c>
      <c r="II243">
        <v>0</v>
      </c>
      <c r="IJ243">
        <v>0</v>
      </c>
      <c r="IK243">
        <v>0</v>
      </c>
      <c r="IL243">
        <v>0.37166500000000008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30.7</v>
      </c>
      <c r="IU243">
        <v>30.8</v>
      </c>
      <c r="IV243">
        <v>3.0346700000000002</v>
      </c>
      <c r="IW243">
        <v>2.5476100000000002</v>
      </c>
      <c r="IX243">
        <v>1.49902</v>
      </c>
      <c r="IY243">
        <v>2.2924799999999999</v>
      </c>
      <c r="IZ243">
        <v>1.69678</v>
      </c>
      <c r="JA243">
        <v>2.4157700000000002</v>
      </c>
      <c r="JB243">
        <v>44.445599999999999</v>
      </c>
      <c r="JC243">
        <v>15.8657</v>
      </c>
      <c r="JD243">
        <v>18</v>
      </c>
      <c r="JE243">
        <v>592.32399999999996</v>
      </c>
      <c r="JF243">
        <v>289.572</v>
      </c>
      <c r="JG243">
        <v>29.9983</v>
      </c>
      <c r="JH243">
        <v>36.465000000000003</v>
      </c>
      <c r="JI243">
        <v>30.000499999999999</v>
      </c>
      <c r="JJ243">
        <v>36.139499999999998</v>
      </c>
      <c r="JK243">
        <v>36.118699999999997</v>
      </c>
      <c r="JL243">
        <v>60.802</v>
      </c>
      <c r="JM243">
        <v>25.209299999999999</v>
      </c>
      <c r="JN243">
        <v>82.411600000000007</v>
      </c>
      <c r="JO243">
        <v>30</v>
      </c>
      <c r="JP243">
        <v>1521.82</v>
      </c>
      <c r="JQ243">
        <v>36.085700000000003</v>
      </c>
      <c r="JR243">
        <v>98.1875</v>
      </c>
      <c r="JS243">
        <v>98.171800000000005</v>
      </c>
    </row>
    <row r="244" spans="1:279" x14ac:dyDescent="0.2">
      <c r="A244">
        <v>229</v>
      </c>
      <c r="B244">
        <v>1657643844</v>
      </c>
      <c r="C244">
        <v>910.5</v>
      </c>
      <c r="D244" t="s">
        <v>878</v>
      </c>
      <c r="E244" t="s">
        <v>879</v>
      </c>
      <c r="F244">
        <v>4</v>
      </c>
      <c r="G244">
        <v>1657643842</v>
      </c>
      <c r="H244">
        <f t="shared" si="150"/>
        <v>9.1483709186919427E-4</v>
      </c>
      <c r="I244">
        <f t="shared" si="151"/>
        <v>0.91483709186919426</v>
      </c>
      <c r="J244">
        <f t="shared" si="152"/>
        <v>9.0346235351219288</v>
      </c>
      <c r="K244">
        <f t="shared" si="153"/>
        <v>1497.74</v>
      </c>
      <c r="L244">
        <f t="shared" si="154"/>
        <v>1155.372082569329</v>
      </c>
      <c r="M244">
        <f t="shared" si="155"/>
        <v>116.86053694419849</v>
      </c>
      <c r="N244">
        <f t="shared" si="156"/>
        <v>151.48946667776283</v>
      </c>
      <c r="O244">
        <f t="shared" si="157"/>
        <v>4.8290796422046617E-2</v>
      </c>
      <c r="P244">
        <f t="shared" si="158"/>
        <v>2.7659798847153878</v>
      </c>
      <c r="Q244">
        <f t="shared" si="159"/>
        <v>4.7827260044288278E-2</v>
      </c>
      <c r="R244">
        <f t="shared" si="160"/>
        <v>2.9933313503907832E-2</v>
      </c>
      <c r="S244">
        <f t="shared" si="161"/>
        <v>194.41961661252031</v>
      </c>
      <c r="T244">
        <f t="shared" si="162"/>
        <v>35.436245411141904</v>
      </c>
      <c r="U244">
        <f t="shared" si="163"/>
        <v>34.784971428571431</v>
      </c>
      <c r="V244">
        <f t="shared" si="164"/>
        <v>5.581460015794427</v>
      </c>
      <c r="W244">
        <f t="shared" si="165"/>
        <v>68.064908962968104</v>
      </c>
      <c r="X244">
        <f t="shared" si="166"/>
        <v>3.7358678233162324</v>
      </c>
      <c r="Y244">
        <f t="shared" si="167"/>
        <v>5.4886840814681701</v>
      </c>
      <c r="Z244">
        <f t="shared" si="168"/>
        <v>1.8455921924781946</v>
      </c>
      <c r="AA244">
        <f t="shared" si="169"/>
        <v>-40.344315751431466</v>
      </c>
      <c r="AB244">
        <f t="shared" si="170"/>
        <v>-45.017049049090161</v>
      </c>
      <c r="AC244">
        <f t="shared" si="171"/>
        <v>-3.7874109982606297</v>
      </c>
      <c r="AD244">
        <f t="shared" si="172"/>
        <v>105.27084081373803</v>
      </c>
      <c r="AE244">
        <f t="shared" si="173"/>
        <v>18.627297472271088</v>
      </c>
      <c r="AF244">
        <f t="shared" si="174"/>
        <v>0.91007100801125218</v>
      </c>
      <c r="AG244">
        <f t="shared" si="175"/>
        <v>9.0346235351219288</v>
      </c>
      <c r="AH244">
        <v>1573.2764148030319</v>
      </c>
      <c r="AI244">
        <v>1557.788727272728</v>
      </c>
      <c r="AJ244">
        <v>1.7412545444868199</v>
      </c>
      <c r="AK244">
        <v>64.653264527919617</v>
      </c>
      <c r="AL244">
        <f t="shared" si="176"/>
        <v>0.91483709186919426</v>
      </c>
      <c r="AM244">
        <v>36.125866054499397</v>
      </c>
      <c r="AN244">
        <v>36.938320606060593</v>
      </c>
      <c r="AO244">
        <v>8.4347859916930954E-5</v>
      </c>
      <c r="AP244">
        <v>87.74884862576603</v>
      </c>
      <c r="AQ244">
        <v>97</v>
      </c>
      <c r="AR244">
        <v>15</v>
      </c>
      <c r="AS244">
        <f t="shared" si="177"/>
        <v>1</v>
      </c>
      <c r="AT244">
        <f t="shared" si="178"/>
        <v>0</v>
      </c>
      <c r="AU244">
        <f t="shared" si="179"/>
        <v>47062.546942068053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1009.4720997992333</v>
      </c>
      <c r="BI244">
        <f t="shared" si="183"/>
        <v>9.0346235351219288</v>
      </c>
      <c r="BJ244" t="e">
        <f t="shared" si="184"/>
        <v>#DIV/0!</v>
      </c>
      <c r="BK244">
        <f t="shared" si="185"/>
        <v>8.9498496658984034E-3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1199.96</v>
      </c>
      <c r="CQ244">
        <f t="shared" si="197"/>
        <v>1009.4720997992333</v>
      </c>
      <c r="CR244">
        <f t="shared" si="198"/>
        <v>0.84125479165908301</v>
      </c>
      <c r="CS244">
        <f t="shared" si="199"/>
        <v>0.16202174790203033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1657643842</v>
      </c>
      <c r="CZ244">
        <v>1497.74</v>
      </c>
      <c r="DA244">
        <v>1516.184285714286</v>
      </c>
      <c r="DB244">
        <v>36.935628571428573</v>
      </c>
      <c r="DC244">
        <v>36.126957142857137</v>
      </c>
      <c r="DD244">
        <v>1499.042857142857</v>
      </c>
      <c r="DE244">
        <v>36.563985714285707</v>
      </c>
      <c r="DF244">
        <v>650.29399999999998</v>
      </c>
      <c r="DG244">
        <v>101.0452857142857</v>
      </c>
      <c r="DH244">
        <v>0.1000844285714286</v>
      </c>
      <c r="DI244">
        <v>34.483085714285707</v>
      </c>
      <c r="DJ244">
        <v>999.89999999999986</v>
      </c>
      <c r="DK244">
        <v>34.784971428571431</v>
      </c>
      <c r="DL244">
        <v>0</v>
      </c>
      <c r="DM244">
        <v>0</v>
      </c>
      <c r="DN244">
        <v>9001.341428571428</v>
      </c>
      <c r="DO244">
        <v>0</v>
      </c>
      <c r="DP244">
        <v>1789.3728571428569</v>
      </c>
      <c r="DQ244">
        <v>-18.444957142857142</v>
      </c>
      <c r="DR244">
        <v>1555.18</v>
      </c>
      <c r="DS244">
        <v>1573.011428571428</v>
      </c>
      <c r="DT244">
        <v>0.80867985714285706</v>
      </c>
      <c r="DU244">
        <v>1516.184285714286</v>
      </c>
      <c r="DV244">
        <v>36.126957142857137</v>
      </c>
      <c r="DW244">
        <v>3.7321714285714291</v>
      </c>
      <c r="DX244">
        <v>3.650458571428572</v>
      </c>
      <c r="DY244">
        <v>27.714657142857138</v>
      </c>
      <c r="DZ244">
        <v>27.33622857142857</v>
      </c>
      <c r="EA244">
        <v>1199.96</v>
      </c>
      <c r="EB244">
        <v>0.95800071428571421</v>
      </c>
      <c r="EC244">
        <v>4.1999314285714281E-2</v>
      </c>
      <c r="ED244">
        <v>0</v>
      </c>
      <c r="EE244">
        <v>722.40014285714278</v>
      </c>
      <c r="EF244">
        <v>5.0001600000000002</v>
      </c>
      <c r="EG244">
        <v>10701.61428571429</v>
      </c>
      <c r="EH244">
        <v>9514.8571428571431</v>
      </c>
      <c r="EI244">
        <v>48.803142857142859</v>
      </c>
      <c r="EJ244">
        <v>51.375</v>
      </c>
      <c r="EK244">
        <v>50.044142857142859</v>
      </c>
      <c r="EL244">
        <v>49.910428571428568</v>
      </c>
      <c r="EM244">
        <v>50.491</v>
      </c>
      <c r="EN244">
        <v>1144.77</v>
      </c>
      <c r="EO244">
        <v>50.19</v>
      </c>
      <c r="EP244">
        <v>0</v>
      </c>
      <c r="EQ244">
        <v>86380.799999952316</v>
      </c>
      <c r="ER244">
        <v>0</v>
      </c>
      <c r="ES244">
        <v>722.29869230769225</v>
      </c>
      <c r="ET244">
        <v>-9.1623932630693405E-2</v>
      </c>
      <c r="EU244">
        <v>-383.83931606339661</v>
      </c>
      <c r="EV244">
        <v>10737.48846153846</v>
      </c>
      <c r="EW244">
        <v>15</v>
      </c>
      <c r="EX244">
        <v>1657642000.5999999</v>
      </c>
      <c r="EY244" t="s">
        <v>416</v>
      </c>
      <c r="EZ244">
        <v>1657642000.5999999</v>
      </c>
      <c r="FA244">
        <v>1657641990.5999999</v>
      </c>
      <c r="FB244">
        <v>8</v>
      </c>
      <c r="FC244">
        <v>5.2999999999999999E-2</v>
      </c>
      <c r="FD244">
        <v>-7.3999999999999996E-2</v>
      </c>
      <c r="FE244">
        <v>-1.3049999999999999</v>
      </c>
      <c r="FF244">
        <v>0.372</v>
      </c>
      <c r="FG244">
        <v>415</v>
      </c>
      <c r="FH244">
        <v>35</v>
      </c>
      <c r="FI244">
        <v>0.02</v>
      </c>
      <c r="FJ244">
        <v>0.06</v>
      </c>
      <c r="FK244">
        <v>-18.314495121951222</v>
      </c>
      <c r="FL244">
        <v>-0.74078257839723471</v>
      </c>
      <c r="FM244">
        <v>0.1099603408578318</v>
      </c>
      <c r="FN244">
        <v>0</v>
      </c>
      <c r="FO244">
        <v>722.33164705882359</v>
      </c>
      <c r="FP244">
        <v>-0.86545454589417081</v>
      </c>
      <c r="FQ244">
        <v>0.19615778198309311</v>
      </c>
      <c r="FR244">
        <v>1</v>
      </c>
      <c r="FS244">
        <v>0.81001297560975616</v>
      </c>
      <c r="FT244">
        <v>-3.2735184668988879E-2</v>
      </c>
      <c r="FU244">
        <v>3.8096180622068862E-3</v>
      </c>
      <c r="FV244">
        <v>1</v>
      </c>
      <c r="FW244">
        <v>2</v>
      </c>
      <c r="FX244">
        <v>3</v>
      </c>
      <c r="FY244" t="s">
        <v>417</v>
      </c>
      <c r="FZ244">
        <v>3.3686699999999998</v>
      </c>
      <c r="GA244">
        <v>2.89364</v>
      </c>
      <c r="GB244">
        <v>0.233455</v>
      </c>
      <c r="GC244">
        <v>0.23796999999999999</v>
      </c>
      <c r="GD244">
        <v>0.14857600000000001</v>
      </c>
      <c r="GE244">
        <v>0.14891099999999999</v>
      </c>
      <c r="GF244">
        <v>26398</v>
      </c>
      <c r="GG244">
        <v>22840.799999999999</v>
      </c>
      <c r="GH244">
        <v>30802.9</v>
      </c>
      <c r="GI244">
        <v>27958.2</v>
      </c>
      <c r="GJ244">
        <v>34570.6</v>
      </c>
      <c r="GK244">
        <v>33590.300000000003</v>
      </c>
      <c r="GL244">
        <v>40166.9</v>
      </c>
      <c r="GM244">
        <v>38987.300000000003</v>
      </c>
      <c r="GN244">
        <v>2.1676199999999999</v>
      </c>
      <c r="GO244">
        <v>1.56985</v>
      </c>
      <c r="GP244">
        <v>0</v>
      </c>
      <c r="GQ244">
        <v>5.9559899999999999E-2</v>
      </c>
      <c r="GR244">
        <v>999.9</v>
      </c>
      <c r="GS244">
        <v>33.828099999999999</v>
      </c>
      <c r="GT244">
        <v>61.5</v>
      </c>
      <c r="GU244">
        <v>39.799999999999997</v>
      </c>
      <c r="GV244">
        <v>44.642800000000001</v>
      </c>
      <c r="GW244">
        <v>50.530900000000003</v>
      </c>
      <c r="GX244">
        <v>41.021599999999999</v>
      </c>
      <c r="GY244">
        <v>1</v>
      </c>
      <c r="GZ244">
        <v>0.71376799999999996</v>
      </c>
      <c r="HA244">
        <v>2.1190000000000002</v>
      </c>
      <c r="HB244">
        <v>20.1936</v>
      </c>
      <c r="HC244">
        <v>5.2142900000000001</v>
      </c>
      <c r="HD244">
        <v>11.974</v>
      </c>
      <c r="HE244">
        <v>4.9899500000000003</v>
      </c>
      <c r="HF244">
        <v>3.2925</v>
      </c>
      <c r="HG244">
        <v>7767.5</v>
      </c>
      <c r="HH244">
        <v>9999</v>
      </c>
      <c r="HI244">
        <v>9999</v>
      </c>
      <c r="HJ244">
        <v>781</v>
      </c>
      <c r="HK244">
        <v>4.9713399999999996</v>
      </c>
      <c r="HL244">
        <v>1.8743099999999999</v>
      </c>
      <c r="HM244">
        <v>1.87059</v>
      </c>
      <c r="HN244">
        <v>1.8702700000000001</v>
      </c>
      <c r="HO244">
        <v>1.8748499999999999</v>
      </c>
      <c r="HP244">
        <v>1.87161</v>
      </c>
      <c r="HQ244">
        <v>1.86707</v>
      </c>
      <c r="HR244">
        <v>1.87802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-1.31</v>
      </c>
      <c r="IG244">
        <v>0.37159999999999999</v>
      </c>
      <c r="IH244">
        <v>-1.305000000000007</v>
      </c>
      <c r="II244">
        <v>0</v>
      </c>
      <c r="IJ244">
        <v>0</v>
      </c>
      <c r="IK244">
        <v>0</v>
      </c>
      <c r="IL244">
        <v>0.37166500000000008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30.7</v>
      </c>
      <c r="IU244">
        <v>30.9</v>
      </c>
      <c r="IV244">
        <v>3.0456500000000002</v>
      </c>
      <c r="IW244">
        <v>2.5463900000000002</v>
      </c>
      <c r="IX244">
        <v>1.49902</v>
      </c>
      <c r="IY244">
        <v>2.2936999999999999</v>
      </c>
      <c r="IZ244">
        <v>1.69678</v>
      </c>
      <c r="JA244">
        <v>2.4047900000000002</v>
      </c>
      <c r="JB244">
        <v>44.445599999999999</v>
      </c>
      <c r="JC244">
        <v>15.874499999999999</v>
      </c>
      <c r="JD244">
        <v>18</v>
      </c>
      <c r="JE244">
        <v>592.73099999999999</v>
      </c>
      <c r="JF244">
        <v>289.56</v>
      </c>
      <c r="JG244">
        <v>29.999600000000001</v>
      </c>
      <c r="JH244">
        <v>36.469299999999997</v>
      </c>
      <c r="JI244">
        <v>30.000499999999999</v>
      </c>
      <c r="JJ244">
        <v>36.144399999999997</v>
      </c>
      <c r="JK244">
        <v>36.124299999999998</v>
      </c>
      <c r="JL244">
        <v>61.014800000000001</v>
      </c>
      <c r="JM244">
        <v>25.209299999999999</v>
      </c>
      <c r="JN244">
        <v>82.411600000000007</v>
      </c>
      <c r="JO244">
        <v>30</v>
      </c>
      <c r="JP244">
        <v>1528.5</v>
      </c>
      <c r="JQ244">
        <v>36.084899999999998</v>
      </c>
      <c r="JR244">
        <v>98.182900000000004</v>
      </c>
      <c r="JS244">
        <v>98.169399999999996</v>
      </c>
    </row>
    <row r="245" spans="1:279" x14ac:dyDescent="0.2">
      <c r="A245">
        <v>230</v>
      </c>
      <c r="B245">
        <v>1657643848</v>
      </c>
      <c r="C245">
        <v>914.5</v>
      </c>
      <c r="D245" t="s">
        <v>880</v>
      </c>
      <c r="E245" t="s">
        <v>881</v>
      </c>
      <c r="F245">
        <v>4</v>
      </c>
      <c r="G245">
        <v>1657643845.6875</v>
      </c>
      <c r="H245">
        <f t="shared" si="150"/>
        <v>9.1479601070059032E-4</v>
      </c>
      <c r="I245">
        <f t="shared" si="151"/>
        <v>0.91479601070059036</v>
      </c>
      <c r="J245">
        <f t="shared" si="152"/>
        <v>9.0621365224524073</v>
      </c>
      <c r="K245">
        <f t="shared" si="153"/>
        <v>1503.8975</v>
      </c>
      <c r="L245">
        <f t="shared" si="154"/>
        <v>1159.8997857960965</v>
      </c>
      <c r="M245">
        <f t="shared" si="155"/>
        <v>117.3176489091953</v>
      </c>
      <c r="N245">
        <f t="shared" si="156"/>
        <v>152.1111746557668</v>
      </c>
      <c r="O245">
        <f t="shared" si="157"/>
        <v>4.8213538930998126E-2</v>
      </c>
      <c r="P245">
        <f t="shared" si="158"/>
        <v>2.7626717158734477</v>
      </c>
      <c r="Q245">
        <f t="shared" si="159"/>
        <v>4.7750929308554547E-2</v>
      </c>
      <c r="R245">
        <f t="shared" si="160"/>
        <v>2.9885524418163147E-2</v>
      </c>
      <c r="S245">
        <f t="shared" si="161"/>
        <v>194.43771636253734</v>
      </c>
      <c r="T245">
        <f t="shared" si="162"/>
        <v>35.454261149420859</v>
      </c>
      <c r="U245">
        <f t="shared" si="163"/>
        <v>34.795562500000003</v>
      </c>
      <c r="V245">
        <f t="shared" si="164"/>
        <v>5.5847394773725982</v>
      </c>
      <c r="W245">
        <f t="shared" si="165"/>
        <v>68.009596392942541</v>
      </c>
      <c r="X245">
        <f t="shared" si="166"/>
        <v>3.7363298650355521</v>
      </c>
      <c r="Y245">
        <f t="shared" si="167"/>
        <v>5.4938274349519247</v>
      </c>
      <c r="Z245">
        <f t="shared" si="168"/>
        <v>1.8484096123370461</v>
      </c>
      <c r="AA245">
        <f t="shared" si="169"/>
        <v>-40.34250407189603</v>
      </c>
      <c r="AB245">
        <f t="shared" si="170"/>
        <v>-44.03072969958648</v>
      </c>
      <c r="AC245">
        <f t="shared" si="171"/>
        <v>-3.7093613210826555</v>
      </c>
      <c r="AD245">
        <f t="shared" si="172"/>
        <v>106.35512126997216</v>
      </c>
      <c r="AE245">
        <f t="shared" si="173"/>
        <v>18.594258666477568</v>
      </c>
      <c r="AF245">
        <f t="shared" si="174"/>
        <v>0.91022205371214193</v>
      </c>
      <c r="AG245">
        <f t="shared" si="175"/>
        <v>9.0621365224524073</v>
      </c>
      <c r="AH245">
        <v>1580.1609142035809</v>
      </c>
      <c r="AI245">
        <v>1564.7129090909079</v>
      </c>
      <c r="AJ245">
        <v>1.72436697361168</v>
      </c>
      <c r="AK245">
        <v>64.653264527919617</v>
      </c>
      <c r="AL245">
        <f t="shared" si="176"/>
        <v>0.91479601070059036</v>
      </c>
      <c r="AM245">
        <v>36.130910711534739</v>
      </c>
      <c r="AN245">
        <v>36.943771515151496</v>
      </c>
      <c r="AO245">
        <v>7.2019800111693162E-6</v>
      </c>
      <c r="AP245">
        <v>87.74884862576603</v>
      </c>
      <c r="AQ245">
        <v>97</v>
      </c>
      <c r="AR245">
        <v>15</v>
      </c>
      <c r="AS245">
        <f t="shared" si="177"/>
        <v>1</v>
      </c>
      <c r="AT245">
        <f t="shared" si="178"/>
        <v>0</v>
      </c>
      <c r="AU245">
        <f t="shared" si="179"/>
        <v>46969.477657207848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1009.566674799242</v>
      </c>
      <c r="BI245">
        <f t="shared" si="183"/>
        <v>9.0621365224524073</v>
      </c>
      <c r="BJ245" t="e">
        <f t="shared" si="184"/>
        <v>#DIV/0!</v>
      </c>
      <c r="BK245">
        <f t="shared" si="185"/>
        <v>8.9762635283642499E-3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1200.0725</v>
      </c>
      <c r="CQ245">
        <f t="shared" si="197"/>
        <v>1009.566674799242</v>
      </c>
      <c r="CR245">
        <f t="shared" si="198"/>
        <v>0.84125473652570326</v>
      </c>
      <c r="CS245">
        <f t="shared" si="199"/>
        <v>0.16202164149460749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1657643845.6875</v>
      </c>
      <c r="CZ245">
        <v>1503.8975</v>
      </c>
      <c r="DA245">
        <v>1522.3175000000001</v>
      </c>
      <c r="DB245">
        <v>36.940462500000002</v>
      </c>
      <c r="DC245">
        <v>36.131625</v>
      </c>
      <c r="DD245">
        <v>1505.2037499999999</v>
      </c>
      <c r="DE245">
        <v>36.568800000000003</v>
      </c>
      <c r="DF245">
        <v>650.26512500000001</v>
      </c>
      <c r="DG245">
        <v>101.044625</v>
      </c>
      <c r="DH245">
        <v>0.100017275</v>
      </c>
      <c r="DI245">
        <v>34.499937500000001</v>
      </c>
      <c r="DJ245">
        <v>999.9</v>
      </c>
      <c r="DK245">
        <v>34.795562500000003</v>
      </c>
      <c r="DL245">
        <v>0</v>
      </c>
      <c r="DM245">
        <v>0</v>
      </c>
      <c r="DN245">
        <v>8983.8299999999981</v>
      </c>
      <c r="DO245">
        <v>0</v>
      </c>
      <c r="DP245">
        <v>1742.2950000000001</v>
      </c>
      <c r="DQ245">
        <v>-18.418287500000002</v>
      </c>
      <c r="DR245">
        <v>1561.5825</v>
      </c>
      <c r="DS245">
        <v>1579.38375</v>
      </c>
      <c r="DT245">
        <v>0.80881574999999994</v>
      </c>
      <c r="DU245">
        <v>1522.3175000000001</v>
      </c>
      <c r="DV245">
        <v>36.131625</v>
      </c>
      <c r="DW245">
        <v>3.73263875</v>
      </c>
      <c r="DX245">
        <v>3.6509125</v>
      </c>
      <c r="DY245">
        <v>27.716825</v>
      </c>
      <c r="DZ245">
        <v>27.3383875</v>
      </c>
      <c r="EA245">
        <v>1200.0725</v>
      </c>
      <c r="EB245">
        <v>0.95800287500000003</v>
      </c>
      <c r="EC245">
        <v>4.1997212499999999E-2</v>
      </c>
      <c r="ED245">
        <v>0</v>
      </c>
      <c r="EE245">
        <v>722.32887500000004</v>
      </c>
      <c r="EF245">
        <v>5.0001600000000002</v>
      </c>
      <c r="EG245">
        <v>10712.05</v>
      </c>
      <c r="EH245">
        <v>9515.7649999999994</v>
      </c>
      <c r="EI245">
        <v>48.812124999999988</v>
      </c>
      <c r="EJ245">
        <v>51.375</v>
      </c>
      <c r="EK245">
        <v>50.030874999999988</v>
      </c>
      <c r="EL245">
        <v>49.905999999999999</v>
      </c>
      <c r="EM245">
        <v>50.507624999999997</v>
      </c>
      <c r="EN245">
        <v>1144.8800000000001</v>
      </c>
      <c r="EO245">
        <v>50.192500000000003</v>
      </c>
      <c r="EP245">
        <v>0</v>
      </c>
      <c r="EQ245">
        <v>86384.400000095367</v>
      </c>
      <c r="ER245">
        <v>0</v>
      </c>
      <c r="ES245">
        <v>722.26576923076925</v>
      </c>
      <c r="ET245">
        <v>0.42960683315386772</v>
      </c>
      <c r="EU245">
        <v>-143.93846144075829</v>
      </c>
      <c r="EV245">
        <v>10725.130769230769</v>
      </c>
      <c r="EW245">
        <v>15</v>
      </c>
      <c r="EX245">
        <v>1657642000.5999999</v>
      </c>
      <c r="EY245" t="s">
        <v>416</v>
      </c>
      <c r="EZ245">
        <v>1657642000.5999999</v>
      </c>
      <c r="FA245">
        <v>1657641990.5999999</v>
      </c>
      <c r="FB245">
        <v>8</v>
      </c>
      <c r="FC245">
        <v>5.2999999999999999E-2</v>
      </c>
      <c r="FD245">
        <v>-7.3999999999999996E-2</v>
      </c>
      <c r="FE245">
        <v>-1.3049999999999999</v>
      </c>
      <c r="FF245">
        <v>0.372</v>
      </c>
      <c r="FG245">
        <v>415</v>
      </c>
      <c r="FH245">
        <v>35</v>
      </c>
      <c r="FI245">
        <v>0.02</v>
      </c>
      <c r="FJ245">
        <v>0.06</v>
      </c>
      <c r="FK245">
        <v>-18.373180487804881</v>
      </c>
      <c r="FL245">
        <v>-0.36665226480836621</v>
      </c>
      <c r="FM245">
        <v>7.4968429841719114E-2</v>
      </c>
      <c r="FN245">
        <v>1</v>
      </c>
      <c r="FO245">
        <v>722.32494117647059</v>
      </c>
      <c r="FP245">
        <v>-0.25854851054045802</v>
      </c>
      <c r="FQ245">
        <v>0.21285592216007571</v>
      </c>
      <c r="FR245">
        <v>1</v>
      </c>
      <c r="FS245">
        <v>0.80854575609756096</v>
      </c>
      <c r="FT245">
        <v>-9.7789337979086125E-3</v>
      </c>
      <c r="FU245">
        <v>2.1289286528214748E-3</v>
      </c>
      <c r="FV245">
        <v>1</v>
      </c>
      <c r="FW245">
        <v>3</v>
      </c>
      <c r="FX245">
        <v>3</v>
      </c>
      <c r="FY245" t="s">
        <v>615</v>
      </c>
      <c r="FZ245">
        <v>3.3686199999999999</v>
      </c>
      <c r="GA245">
        <v>2.8936600000000001</v>
      </c>
      <c r="GB245">
        <v>0.23408100000000001</v>
      </c>
      <c r="GC245">
        <v>0.23858799999999999</v>
      </c>
      <c r="GD245">
        <v>0.148594</v>
      </c>
      <c r="GE245">
        <v>0.148924</v>
      </c>
      <c r="GF245">
        <v>26376</v>
      </c>
      <c r="GG245">
        <v>22821.7</v>
      </c>
      <c r="GH245">
        <v>30802.6</v>
      </c>
      <c r="GI245">
        <v>27957.7</v>
      </c>
      <c r="GJ245">
        <v>34569.5</v>
      </c>
      <c r="GK245">
        <v>33589.1</v>
      </c>
      <c r="GL245">
        <v>40166.300000000003</v>
      </c>
      <c r="GM245">
        <v>38986.5</v>
      </c>
      <c r="GN245">
        <v>2.1676799999999998</v>
      </c>
      <c r="GO245">
        <v>1.56965</v>
      </c>
      <c r="GP245">
        <v>0</v>
      </c>
      <c r="GQ245">
        <v>5.90235E-2</v>
      </c>
      <c r="GR245">
        <v>999.9</v>
      </c>
      <c r="GS245">
        <v>33.845599999999997</v>
      </c>
      <c r="GT245">
        <v>61.5</v>
      </c>
      <c r="GU245">
        <v>39.799999999999997</v>
      </c>
      <c r="GV245">
        <v>44.640700000000002</v>
      </c>
      <c r="GW245">
        <v>50.710900000000002</v>
      </c>
      <c r="GX245">
        <v>41.073700000000002</v>
      </c>
      <c r="GY245">
        <v>1</v>
      </c>
      <c r="GZ245">
        <v>0.71408499999999997</v>
      </c>
      <c r="HA245">
        <v>2.12792</v>
      </c>
      <c r="HB245">
        <v>20.1936</v>
      </c>
      <c r="HC245">
        <v>5.2141500000000001</v>
      </c>
      <c r="HD245">
        <v>11.974</v>
      </c>
      <c r="HE245">
        <v>4.9897</v>
      </c>
      <c r="HF245">
        <v>3.2925</v>
      </c>
      <c r="HG245">
        <v>7767.5</v>
      </c>
      <c r="HH245">
        <v>9999</v>
      </c>
      <c r="HI245">
        <v>9999</v>
      </c>
      <c r="HJ245">
        <v>781</v>
      </c>
      <c r="HK245">
        <v>4.9713500000000002</v>
      </c>
      <c r="HL245">
        <v>1.8742799999999999</v>
      </c>
      <c r="HM245">
        <v>1.8705799999999999</v>
      </c>
      <c r="HN245">
        <v>1.8702700000000001</v>
      </c>
      <c r="HO245">
        <v>1.8748499999999999</v>
      </c>
      <c r="HP245">
        <v>1.87157</v>
      </c>
      <c r="HQ245">
        <v>1.86707</v>
      </c>
      <c r="HR245">
        <v>1.87802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-1.31</v>
      </c>
      <c r="IG245">
        <v>0.37169999999999997</v>
      </c>
      <c r="IH245">
        <v>-1.305000000000007</v>
      </c>
      <c r="II245">
        <v>0</v>
      </c>
      <c r="IJ245">
        <v>0</v>
      </c>
      <c r="IK245">
        <v>0</v>
      </c>
      <c r="IL245">
        <v>0.37166500000000008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30.8</v>
      </c>
      <c r="IU245">
        <v>31</v>
      </c>
      <c r="IV245">
        <v>3.0554199999999998</v>
      </c>
      <c r="IW245">
        <v>2.5476100000000002</v>
      </c>
      <c r="IX245">
        <v>1.49902</v>
      </c>
      <c r="IY245">
        <v>2.2936999999999999</v>
      </c>
      <c r="IZ245">
        <v>1.69678</v>
      </c>
      <c r="JA245">
        <v>2.3791500000000001</v>
      </c>
      <c r="JB245">
        <v>44.445599999999999</v>
      </c>
      <c r="JC245">
        <v>15.874499999999999</v>
      </c>
      <c r="JD245">
        <v>18</v>
      </c>
      <c r="JE245">
        <v>592.81399999999996</v>
      </c>
      <c r="JF245">
        <v>289.488</v>
      </c>
      <c r="JG245">
        <v>30.001200000000001</v>
      </c>
      <c r="JH245">
        <v>36.473599999999998</v>
      </c>
      <c r="JI245">
        <v>30.000499999999999</v>
      </c>
      <c r="JJ245">
        <v>36.149500000000003</v>
      </c>
      <c r="JK245">
        <v>36.130200000000002</v>
      </c>
      <c r="JL245">
        <v>61.235199999999999</v>
      </c>
      <c r="JM245">
        <v>25.209299999999999</v>
      </c>
      <c r="JN245">
        <v>82.036299999999997</v>
      </c>
      <c r="JO245">
        <v>30</v>
      </c>
      <c r="JP245">
        <v>1535.18</v>
      </c>
      <c r="JQ245">
        <v>36.073</v>
      </c>
      <c r="JR245">
        <v>98.181799999999996</v>
      </c>
      <c r="JS245">
        <v>98.167500000000004</v>
      </c>
    </row>
    <row r="246" spans="1:279" x14ac:dyDescent="0.2">
      <c r="A246">
        <v>231</v>
      </c>
      <c r="B246">
        <v>1657643852</v>
      </c>
      <c r="C246">
        <v>918.5</v>
      </c>
      <c r="D246" t="s">
        <v>882</v>
      </c>
      <c r="E246" t="s">
        <v>883</v>
      </c>
      <c r="F246">
        <v>4</v>
      </c>
      <c r="G246">
        <v>1657643850</v>
      </c>
      <c r="H246">
        <f t="shared" si="150"/>
        <v>9.1738764194239364E-4</v>
      </c>
      <c r="I246">
        <f t="shared" si="151"/>
        <v>0.91738764194239364</v>
      </c>
      <c r="J246">
        <f t="shared" si="152"/>
        <v>9.0960568474686827</v>
      </c>
      <c r="K246">
        <f t="shared" si="153"/>
        <v>1511.025714285714</v>
      </c>
      <c r="L246">
        <f t="shared" si="154"/>
        <v>1166.3739860794308</v>
      </c>
      <c r="M246">
        <f t="shared" si="155"/>
        <v>117.97339116462432</v>
      </c>
      <c r="N246">
        <f t="shared" si="156"/>
        <v>152.83333628729844</v>
      </c>
      <c r="O246">
        <f t="shared" si="157"/>
        <v>4.8326978307170886E-2</v>
      </c>
      <c r="P246">
        <f t="shared" si="158"/>
        <v>2.76367943434912</v>
      </c>
      <c r="Q246">
        <f t="shared" si="159"/>
        <v>4.7862368252995925E-2</v>
      </c>
      <c r="R246">
        <f t="shared" si="160"/>
        <v>2.995535115993099E-2</v>
      </c>
      <c r="S246">
        <f t="shared" si="161"/>
        <v>194.4239486125291</v>
      </c>
      <c r="T246">
        <f t="shared" si="162"/>
        <v>35.462431725648209</v>
      </c>
      <c r="U246">
        <f t="shared" si="163"/>
        <v>34.801371428571429</v>
      </c>
      <c r="V246">
        <f t="shared" si="164"/>
        <v>5.5865388883190406</v>
      </c>
      <c r="W246">
        <f t="shared" si="165"/>
        <v>67.990670682834505</v>
      </c>
      <c r="X246">
        <f t="shared" si="166"/>
        <v>3.7372193751726348</v>
      </c>
      <c r="Y246">
        <f t="shared" si="167"/>
        <v>5.4966649654129158</v>
      </c>
      <c r="Z246">
        <f t="shared" si="168"/>
        <v>1.8493195131464057</v>
      </c>
      <c r="AA246">
        <f t="shared" si="169"/>
        <v>-40.456795009659558</v>
      </c>
      <c r="AB246">
        <f t="shared" si="170"/>
        <v>-43.527966883452436</v>
      </c>
      <c r="AC246">
        <f t="shared" si="171"/>
        <v>-3.6659389203547512</v>
      </c>
      <c r="AD246">
        <f t="shared" si="172"/>
        <v>106.77324779906236</v>
      </c>
      <c r="AE246">
        <f t="shared" si="173"/>
        <v>18.590167829998947</v>
      </c>
      <c r="AF246">
        <f t="shared" si="174"/>
        <v>0.91539050956980306</v>
      </c>
      <c r="AG246">
        <f t="shared" si="175"/>
        <v>9.0960568474686827</v>
      </c>
      <c r="AH246">
        <v>1587.076535094948</v>
      </c>
      <c r="AI246">
        <v>1571.5854545454549</v>
      </c>
      <c r="AJ246">
        <v>1.7272772072294089</v>
      </c>
      <c r="AK246">
        <v>64.653264527919617</v>
      </c>
      <c r="AL246">
        <f t="shared" si="176"/>
        <v>0.91738764194239364</v>
      </c>
      <c r="AM246">
        <v>36.1367147771536</v>
      </c>
      <c r="AN246">
        <v>36.951557575757583</v>
      </c>
      <c r="AO246">
        <v>5.915253367762298E-5</v>
      </c>
      <c r="AP246">
        <v>87.74884862576603</v>
      </c>
      <c r="AQ246">
        <v>97</v>
      </c>
      <c r="AR246">
        <v>15</v>
      </c>
      <c r="AS246">
        <f t="shared" si="177"/>
        <v>1</v>
      </c>
      <c r="AT246">
        <f t="shared" si="178"/>
        <v>0</v>
      </c>
      <c r="AU246">
        <f t="shared" si="179"/>
        <v>46995.620574343571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1009.4948997992379</v>
      </c>
      <c r="BI246">
        <f t="shared" si="183"/>
        <v>9.0960568474686827</v>
      </c>
      <c r="BJ246" t="e">
        <f t="shared" si="184"/>
        <v>#DIV/0!</v>
      </c>
      <c r="BK246">
        <f t="shared" si="185"/>
        <v>9.0105030241139899E-3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1199.987142857143</v>
      </c>
      <c r="CQ246">
        <f t="shared" si="197"/>
        <v>1009.4948997992379</v>
      </c>
      <c r="CR246">
        <f t="shared" si="198"/>
        <v>0.84125476327659043</v>
      </c>
      <c r="CS246">
        <f t="shared" si="199"/>
        <v>0.16202169312381962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1657643850</v>
      </c>
      <c r="CZ246">
        <v>1511.025714285714</v>
      </c>
      <c r="DA246">
        <v>1529.454285714286</v>
      </c>
      <c r="DB246">
        <v>36.948971428571433</v>
      </c>
      <c r="DC246">
        <v>36.13558571428571</v>
      </c>
      <c r="DD246">
        <v>1512.33</v>
      </c>
      <c r="DE246">
        <v>36.577299999999987</v>
      </c>
      <c r="DF246">
        <v>650.29499999999996</v>
      </c>
      <c r="DG246">
        <v>101.0454285714286</v>
      </c>
      <c r="DH246">
        <v>9.9995257142857133E-2</v>
      </c>
      <c r="DI246">
        <v>34.509228571428572</v>
      </c>
      <c r="DJ246">
        <v>999.89999999999986</v>
      </c>
      <c r="DK246">
        <v>34.801371428571429</v>
      </c>
      <c r="DL246">
        <v>0</v>
      </c>
      <c r="DM246">
        <v>0</v>
      </c>
      <c r="DN246">
        <v>8989.1085714285709</v>
      </c>
      <c r="DO246">
        <v>0</v>
      </c>
      <c r="DP246">
        <v>1833.8142857142859</v>
      </c>
      <c r="DQ246">
        <v>-18.428457142857141</v>
      </c>
      <c r="DR246">
        <v>1568.995714285714</v>
      </c>
      <c r="DS246">
        <v>1586.7942857142859</v>
      </c>
      <c r="DT246">
        <v>0.81338342857142842</v>
      </c>
      <c r="DU246">
        <v>1529.454285714286</v>
      </c>
      <c r="DV246">
        <v>36.13558571428571</v>
      </c>
      <c r="DW246">
        <v>3.733532857142857</v>
      </c>
      <c r="DX246">
        <v>3.6513442857142859</v>
      </c>
      <c r="DY246">
        <v>27.72091428571429</v>
      </c>
      <c r="DZ246">
        <v>27.340399999999999</v>
      </c>
      <c r="EA246">
        <v>1199.987142857143</v>
      </c>
      <c r="EB246">
        <v>0.9580022857142857</v>
      </c>
      <c r="EC246">
        <v>4.199778571428571E-2</v>
      </c>
      <c r="ED246">
        <v>0</v>
      </c>
      <c r="EE246">
        <v>722.12414285714283</v>
      </c>
      <c r="EF246">
        <v>5.0001600000000002</v>
      </c>
      <c r="EG246">
        <v>10839.48571428572</v>
      </c>
      <c r="EH246">
        <v>9515.0714285714294</v>
      </c>
      <c r="EI246">
        <v>48.83</v>
      </c>
      <c r="EJ246">
        <v>51.401571428571437</v>
      </c>
      <c r="EK246">
        <v>50.02628571428572</v>
      </c>
      <c r="EL246">
        <v>49.928428571428583</v>
      </c>
      <c r="EM246">
        <v>50.508571428571429</v>
      </c>
      <c r="EN246">
        <v>1144.7971428571429</v>
      </c>
      <c r="EO246">
        <v>50.19</v>
      </c>
      <c r="EP246">
        <v>0</v>
      </c>
      <c r="EQ246">
        <v>86388.600000143051</v>
      </c>
      <c r="ER246">
        <v>0</v>
      </c>
      <c r="ES246">
        <v>722.23867999999993</v>
      </c>
      <c r="ET246">
        <v>-0.76800000355053444</v>
      </c>
      <c r="EU246">
        <v>554.86922971019521</v>
      </c>
      <c r="EV246">
        <v>10753.352000000001</v>
      </c>
      <c r="EW246">
        <v>15</v>
      </c>
      <c r="EX246">
        <v>1657642000.5999999</v>
      </c>
      <c r="EY246" t="s">
        <v>416</v>
      </c>
      <c r="EZ246">
        <v>1657642000.5999999</v>
      </c>
      <c r="FA246">
        <v>1657641990.5999999</v>
      </c>
      <c r="FB246">
        <v>8</v>
      </c>
      <c r="FC246">
        <v>5.2999999999999999E-2</v>
      </c>
      <c r="FD246">
        <v>-7.3999999999999996E-2</v>
      </c>
      <c r="FE246">
        <v>-1.3049999999999999</v>
      </c>
      <c r="FF246">
        <v>0.372</v>
      </c>
      <c r="FG246">
        <v>415</v>
      </c>
      <c r="FH246">
        <v>35</v>
      </c>
      <c r="FI246">
        <v>0.02</v>
      </c>
      <c r="FJ246">
        <v>0.06</v>
      </c>
      <c r="FK246">
        <v>-18.38658292682927</v>
      </c>
      <c r="FL246">
        <v>-0.49551428571432948</v>
      </c>
      <c r="FM246">
        <v>7.1922708861459225E-2</v>
      </c>
      <c r="FN246">
        <v>1</v>
      </c>
      <c r="FO246">
        <v>722.25267647058809</v>
      </c>
      <c r="FP246">
        <v>-0.37098548779114732</v>
      </c>
      <c r="FQ246">
        <v>0.21507860677767249</v>
      </c>
      <c r="FR246">
        <v>1</v>
      </c>
      <c r="FS246">
        <v>0.80834887804878053</v>
      </c>
      <c r="FT246">
        <v>1.151339372822442E-2</v>
      </c>
      <c r="FU246">
        <v>1.7305173510257139E-3</v>
      </c>
      <c r="FV246">
        <v>1</v>
      </c>
      <c r="FW246">
        <v>3</v>
      </c>
      <c r="FX246">
        <v>3</v>
      </c>
      <c r="FY246" t="s">
        <v>615</v>
      </c>
      <c r="FZ246">
        <v>3.3687200000000002</v>
      </c>
      <c r="GA246">
        <v>2.8936999999999999</v>
      </c>
      <c r="GB246">
        <v>0.234712</v>
      </c>
      <c r="GC246">
        <v>0.23921700000000001</v>
      </c>
      <c r="GD246">
        <v>0.148616</v>
      </c>
      <c r="GE246">
        <v>0.14891299999999999</v>
      </c>
      <c r="GF246">
        <v>26353.8</v>
      </c>
      <c r="GG246">
        <v>22802.3</v>
      </c>
      <c r="GH246">
        <v>30802.2</v>
      </c>
      <c r="GI246">
        <v>27957.200000000001</v>
      </c>
      <c r="GJ246">
        <v>34568.300000000003</v>
      </c>
      <c r="GK246">
        <v>33589.1</v>
      </c>
      <c r="GL246">
        <v>40166</v>
      </c>
      <c r="GM246">
        <v>38985.9</v>
      </c>
      <c r="GN246">
        <v>2.1672500000000001</v>
      </c>
      <c r="GO246">
        <v>1.56928</v>
      </c>
      <c r="GP246">
        <v>0</v>
      </c>
      <c r="GQ246">
        <v>5.8315699999999998E-2</v>
      </c>
      <c r="GR246">
        <v>999.9</v>
      </c>
      <c r="GS246">
        <v>33.863900000000001</v>
      </c>
      <c r="GT246">
        <v>61.5</v>
      </c>
      <c r="GU246">
        <v>39.799999999999997</v>
      </c>
      <c r="GV246">
        <v>44.643799999999999</v>
      </c>
      <c r="GW246">
        <v>50.800899999999999</v>
      </c>
      <c r="GX246">
        <v>40.685099999999998</v>
      </c>
      <c r="GY246">
        <v>1</v>
      </c>
      <c r="GZ246">
        <v>0.71465199999999995</v>
      </c>
      <c r="HA246">
        <v>2.1409199999999999</v>
      </c>
      <c r="HB246">
        <v>20.1934</v>
      </c>
      <c r="HC246">
        <v>5.2145900000000003</v>
      </c>
      <c r="HD246">
        <v>11.974</v>
      </c>
      <c r="HE246">
        <v>4.9898999999999996</v>
      </c>
      <c r="HF246">
        <v>3.2925</v>
      </c>
      <c r="HG246">
        <v>7767.7</v>
      </c>
      <c r="HH246">
        <v>9999</v>
      </c>
      <c r="HI246">
        <v>9999</v>
      </c>
      <c r="HJ246">
        <v>781</v>
      </c>
      <c r="HK246">
        <v>4.9712800000000001</v>
      </c>
      <c r="HL246">
        <v>1.87432</v>
      </c>
      <c r="HM246">
        <v>1.8705700000000001</v>
      </c>
      <c r="HN246">
        <v>1.87029</v>
      </c>
      <c r="HO246">
        <v>1.8748499999999999</v>
      </c>
      <c r="HP246">
        <v>1.87157</v>
      </c>
      <c r="HQ246">
        <v>1.86707</v>
      </c>
      <c r="HR246">
        <v>1.87801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-1.31</v>
      </c>
      <c r="IG246">
        <v>0.37169999999999997</v>
      </c>
      <c r="IH246">
        <v>-1.305000000000007</v>
      </c>
      <c r="II246">
        <v>0</v>
      </c>
      <c r="IJ246">
        <v>0</v>
      </c>
      <c r="IK246">
        <v>0</v>
      </c>
      <c r="IL246">
        <v>0.37166500000000008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30.9</v>
      </c>
      <c r="IU246">
        <v>31</v>
      </c>
      <c r="IV246">
        <v>3.0676299999999999</v>
      </c>
      <c r="IW246">
        <v>2.5500500000000001</v>
      </c>
      <c r="IX246">
        <v>1.49902</v>
      </c>
      <c r="IY246">
        <v>2.2936999999999999</v>
      </c>
      <c r="IZ246">
        <v>1.69678</v>
      </c>
      <c r="JA246">
        <v>2.3107899999999999</v>
      </c>
      <c r="JB246">
        <v>44.445599999999999</v>
      </c>
      <c r="JC246">
        <v>15.8657</v>
      </c>
      <c r="JD246">
        <v>18</v>
      </c>
      <c r="JE246">
        <v>592.56600000000003</v>
      </c>
      <c r="JF246">
        <v>289.327</v>
      </c>
      <c r="JG246">
        <v>30.002600000000001</v>
      </c>
      <c r="JH246">
        <v>36.479500000000002</v>
      </c>
      <c r="JI246">
        <v>30.000699999999998</v>
      </c>
      <c r="JJ246">
        <v>36.156199999999998</v>
      </c>
      <c r="JK246">
        <v>36.1355</v>
      </c>
      <c r="JL246">
        <v>61.455599999999997</v>
      </c>
      <c r="JM246">
        <v>25.209299999999999</v>
      </c>
      <c r="JN246">
        <v>82.036299999999997</v>
      </c>
      <c r="JO246">
        <v>30</v>
      </c>
      <c r="JP246">
        <v>1541.86</v>
      </c>
      <c r="JQ246">
        <v>36.064100000000003</v>
      </c>
      <c r="JR246">
        <v>98.180700000000002</v>
      </c>
      <c r="JS246">
        <v>98.165899999999993</v>
      </c>
    </row>
    <row r="247" spans="1:279" x14ac:dyDescent="0.2">
      <c r="A247">
        <v>232</v>
      </c>
      <c r="B247">
        <v>1657643856</v>
      </c>
      <c r="C247">
        <v>922.5</v>
      </c>
      <c r="D247" t="s">
        <v>884</v>
      </c>
      <c r="E247" t="s">
        <v>885</v>
      </c>
      <c r="F247">
        <v>4</v>
      </c>
      <c r="G247">
        <v>1657643853.6875</v>
      </c>
      <c r="H247">
        <f t="shared" si="150"/>
        <v>9.3657495243530176E-4</v>
      </c>
      <c r="I247">
        <f t="shared" si="151"/>
        <v>0.93657495243530176</v>
      </c>
      <c r="J247">
        <f t="shared" si="152"/>
        <v>9.0924218524512455</v>
      </c>
      <c r="K247">
        <f t="shared" si="153"/>
        <v>1517.1912500000001</v>
      </c>
      <c r="L247">
        <f t="shared" si="154"/>
        <v>1177.9934242221721</v>
      </c>
      <c r="M247">
        <f t="shared" si="155"/>
        <v>119.14796548455308</v>
      </c>
      <c r="N247">
        <f t="shared" si="156"/>
        <v>153.45607791302263</v>
      </c>
      <c r="O247">
        <f t="shared" si="157"/>
        <v>4.9256314422251507E-2</v>
      </c>
      <c r="P247">
        <f t="shared" si="158"/>
        <v>2.7636742199751918</v>
      </c>
      <c r="Q247">
        <f t="shared" si="159"/>
        <v>4.8773758842372082E-2</v>
      </c>
      <c r="R247">
        <f t="shared" si="160"/>
        <v>3.0526560887407874E-2</v>
      </c>
      <c r="S247">
        <f t="shared" si="161"/>
        <v>194.4246041125304</v>
      </c>
      <c r="T247">
        <f t="shared" si="162"/>
        <v>35.459930862962437</v>
      </c>
      <c r="U247">
        <f t="shared" si="163"/>
        <v>34.813699999999997</v>
      </c>
      <c r="V247">
        <f t="shared" si="164"/>
        <v>5.5903595354740938</v>
      </c>
      <c r="W247">
        <f t="shared" si="165"/>
        <v>67.98895289143654</v>
      </c>
      <c r="X247">
        <f t="shared" si="166"/>
        <v>3.7376927944892415</v>
      </c>
      <c r="Y247">
        <f t="shared" si="167"/>
        <v>5.4975001607356981</v>
      </c>
      <c r="Z247">
        <f t="shared" si="168"/>
        <v>1.8526667409848523</v>
      </c>
      <c r="AA247">
        <f t="shared" si="169"/>
        <v>-41.302955402396805</v>
      </c>
      <c r="AB247">
        <f t="shared" si="170"/>
        <v>-44.957440532090878</v>
      </c>
      <c r="AC247">
        <f t="shared" si="171"/>
        <v>-3.7866149066069421</v>
      </c>
      <c r="AD247">
        <f t="shared" si="172"/>
        <v>104.37759327143579</v>
      </c>
      <c r="AE247">
        <f t="shared" si="173"/>
        <v>18.730139761228081</v>
      </c>
      <c r="AF247">
        <f t="shared" si="174"/>
        <v>0.93904851503350151</v>
      </c>
      <c r="AG247">
        <f t="shared" si="175"/>
        <v>9.0924218524512455</v>
      </c>
      <c r="AH247">
        <v>1594.20964550949</v>
      </c>
      <c r="AI247">
        <v>1578.5973333333329</v>
      </c>
      <c r="AJ247">
        <v>1.7590507257943191</v>
      </c>
      <c r="AK247">
        <v>64.653264527919617</v>
      </c>
      <c r="AL247">
        <f t="shared" si="176"/>
        <v>0.93657495243530176</v>
      </c>
      <c r="AM247">
        <v>36.121625020561922</v>
      </c>
      <c r="AN247">
        <v>36.953621212121213</v>
      </c>
      <c r="AO247">
        <v>4.1005314567004577E-5</v>
      </c>
      <c r="AP247">
        <v>87.74884862576603</v>
      </c>
      <c r="AQ247">
        <v>98</v>
      </c>
      <c r="AR247">
        <v>15</v>
      </c>
      <c r="AS247">
        <f t="shared" si="177"/>
        <v>1</v>
      </c>
      <c r="AT247">
        <f t="shared" si="178"/>
        <v>0</v>
      </c>
      <c r="AU247">
        <f t="shared" si="179"/>
        <v>46995.055466939644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1009.4983497992384</v>
      </c>
      <c r="BI247">
        <f t="shared" si="183"/>
        <v>9.0924218524512455</v>
      </c>
      <c r="BJ247" t="e">
        <f t="shared" si="184"/>
        <v>#DIV/0!</v>
      </c>
      <c r="BK247">
        <f t="shared" si="185"/>
        <v>9.0068714369463589E-3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1199.99125</v>
      </c>
      <c r="CQ247">
        <f t="shared" si="197"/>
        <v>1009.4983497992384</v>
      </c>
      <c r="CR247">
        <f t="shared" si="198"/>
        <v>0.84125475898198288</v>
      </c>
      <c r="CS247">
        <f t="shared" si="199"/>
        <v>0.16202168483522725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1657643853.6875</v>
      </c>
      <c r="CZ247">
        <v>1517.1912500000001</v>
      </c>
      <c r="DA247">
        <v>1535.7874999999999</v>
      </c>
      <c r="DB247">
        <v>36.9538625</v>
      </c>
      <c r="DC247">
        <v>36.119450000000001</v>
      </c>
      <c r="DD247">
        <v>1518.4974999999999</v>
      </c>
      <c r="DE247">
        <v>36.582212499999997</v>
      </c>
      <c r="DF247">
        <v>650.28775000000007</v>
      </c>
      <c r="DG247">
        <v>101.04474999999999</v>
      </c>
      <c r="DH247">
        <v>0.1000977</v>
      </c>
      <c r="DI247">
        <v>34.511962500000003</v>
      </c>
      <c r="DJ247">
        <v>999.9</v>
      </c>
      <c r="DK247">
        <v>34.813699999999997</v>
      </c>
      <c r="DL247">
        <v>0</v>
      </c>
      <c r="DM247">
        <v>0</v>
      </c>
      <c r="DN247">
        <v>8989.1412500000006</v>
      </c>
      <c r="DO247">
        <v>0</v>
      </c>
      <c r="DP247">
        <v>1906.7537500000001</v>
      </c>
      <c r="DQ247">
        <v>-18.59375</v>
      </c>
      <c r="DR247">
        <v>1575.4112500000001</v>
      </c>
      <c r="DS247">
        <v>1593.3362500000001</v>
      </c>
      <c r="DT247">
        <v>0.83442674999999999</v>
      </c>
      <c r="DU247">
        <v>1535.7874999999999</v>
      </c>
      <c r="DV247">
        <v>36.119450000000001</v>
      </c>
      <c r="DW247">
        <v>3.7339962500000001</v>
      </c>
      <c r="DX247">
        <v>3.6496824999999999</v>
      </c>
      <c r="DY247">
        <v>27.723025</v>
      </c>
      <c r="DZ247">
        <v>27.332625</v>
      </c>
      <c r="EA247">
        <v>1199.99125</v>
      </c>
      <c r="EB247">
        <v>0.95800287500000003</v>
      </c>
      <c r="EC247">
        <v>4.1997212499999999E-2</v>
      </c>
      <c r="ED247">
        <v>0</v>
      </c>
      <c r="EE247">
        <v>722.08812499999999</v>
      </c>
      <c r="EF247">
        <v>5.0001600000000002</v>
      </c>
      <c r="EG247">
        <v>10815.1625</v>
      </c>
      <c r="EH247">
        <v>9515.1262500000012</v>
      </c>
      <c r="EI247">
        <v>48.827749999999988</v>
      </c>
      <c r="EJ247">
        <v>51.413749999999993</v>
      </c>
      <c r="EK247">
        <v>50.030749999999998</v>
      </c>
      <c r="EL247">
        <v>49.913749999999993</v>
      </c>
      <c r="EM247">
        <v>50.554250000000003</v>
      </c>
      <c r="EN247">
        <v>1144.80125</v>
      </c>
      <c r="EO247">
        <v>50.19</v>
      </c>
      <c r="EP247">
        <v>0</v>
      </c>
      <c r="EQ247">
        <v>86392.799999952316</v>
      </c>
      <c r="ER247">
        <v>0</v>
      </c>
      <c r="ES247">
        <v>722.2253461538462</v>
      </c>
      <c r="ET247">
        <v>-1.505880353731909</v>
      </c>
      <c r="EU247">
        <v>651.78119648242193</v>
      </c>
      <c r="EV247">
        <v>10768.561538461539</v>
      </c>
      <c r="EW247">
        <v>15</v>
      </c>
      <c r="EX247">
        <v>1657642000.5999999</v>
      </c>
      <c r="EY247" t="s">
        <v>416</v>
      </c>
      <c r="EZ247">
        <v>1657642000.5999999</v>
      </c>
      <c r="FA247">
        <v>1657641990.5999999</v>
      </c>
      <c r="FB247">
        <v>8</v>
      </c>
      <c r="FC247">
        <v>5.2999999999999999E-2</v>
      </c>
      <c r="FD247">
        <v>-7.3999999999999996E-2</v>
      </c>
      <c r="FE247">
        <v>-1.3049999999999999</v>
      </c>
      <c r="FF247">
        <v>0.372</v>
      </c>
      <c r="FG247">
        <v>415</v>
      </c>
      <c r="FH247">
        <v>35</v>
      </c>
      <c r="FI247">
        <v>0.02</v>
      </c>
      <c r="FJ247">
        <v>0.06</v>
      </c>
      <c r="FK247">
        <v>-18.425543902439021</v>
      </c>
      <c r="FL247">
        <v>-0.6469567944251029</v>
      </c>
      <c r="FM247">
        <v>9.5418109568108062E-2</v>
      </c>
      <c r="FN247">
        <v>0</v>
      </c>
      <c r="FO247">
        <v>722.2145588235295</v>
      </c>
      <c r="FP247">
        <v>-0.42785332441765311</v>
      </c>
      <c r="FQ247">
        <v>0.2100823635647926</v>
      </c>
      <c r="FR247">
        <v>1</v>
      </c>
      <c r="FS247">
        <v>0.81231182926829271</v>
      </c>
      <c r="FT247">
        <v>7.0170271777003315E-2</v>
      </c>
      <c r="FU247">
        <v>8.9664586203452006E-3</v>
      </c>
      <c r="FV247">
        <v>1</v>
      </c>
      <c r="FW247">
        <v>2</v>
      </c>
      <c r="FX247">
        <v>3</v>
      </c>
      <c r="FY247" t="s">
        <v>417</v>
      </c>
      <c r="FZ247">
        <v>3.3687100000000001</v>
      </c>
      <c r="GA247">
        <v>2.8937200000000001</v>
      </c>
      <c r="GB247">
        <v>0.23533899999999999</v>
      </c>
      <c r="GC247">
        <v>0.23985899999999999</v>
      </c>
      <c r="GD247">
        <v>0.14860899999999999</v>
      </c>
      <c r="GE247">
        <v>0.14885000000000001</v>
      </c>
      <c r="GF247">
        <v>26331.7</v>
      </c>
      <c r="GG247">
        <v>22782</v>
      </c>
      <c r="GH247">
        <v>30801.9</v>
      </c>
      <c r="GI247">
        <v>27956.1</v>
      </c>
      <c r="GJ247">
        <v>34568.300000000003</v>
      </c>
      <c r="GK247">
        <v>33590.1</v>
      </c>
      <c r="GL247">
        <v>40165.599999999999</v>
      </c>
      <c r="GM247">
        <v>38984.199999999997</v>
      </c>
      <c r="GN247">
        <v>2.1670699999999998</v>
      </c>
      <c r="GO247">
        <v>1.5692299999999999</v>
      </c>
      <c r="GP247">
        <v>0</v>
      </c>
      <c r="GQ247">
        <v>5.8155499999999999E-2</v>
      </c>
      <c r="GR247">
        <v>999.9</v>
      </c>
      <c r="GS247">
        <v>33.882300000000001</v>
      </c>
      <c r="GT247">
        <v>61.5</v>
      </c>
      <c r="GU247">
        <v>39.799999999999997</v>
      </c>
      <c r="GV247">
        <v>44.646500000000003</v>
      </c>
      <c r="GW247">
        <v>50.590899999999998</v>
      </c>
      <c r="GX247">
        <v>40.260399999999997</v>
      </c>
      <c r="GY247">
        <v>1</v>
      </c>
      <c r="GZ247">
        <v>0.71513000000000004</v>
      </c>
      <c r="HA247">
        <v>2.1514700000000002</v>
      </c>
      <c r="HB247">
        <v>20.193100000000001</v>
      </c>
      <c r="HC247">
        <v>5.2144399999999997</v>
      </c>
      <c r="HD247">
        <v>11.974</v>
      </c>
      <c r="HE247">
        <v>4.9899500000000003</v>
      </c>
      <c r="HF247">
        <v>3.2925</v>
      </c>
      <c r="HG247">
        <v>7767.7</v>
      </c>
      <c r="HH247">
        <v>9999</v>
      </c>
      <c r="HI247">
        <v>9999</v>
      </c>
      <c r="HJ247">
        <v>781</v>
      </c>
      <c r="HK247">
        <v>4.9713200000000004</v>
      </c>
      <c r="HL247">
        <v>1.8743099999999999</v>
      </c>
      <c r="HM247">
        <v>1.8705799999999999</v>
      </c>
      <c r="HN247">
        <v>1.87029</v>
      </c>
      <c r="HO247">
        <v>1.8748499999999999</v>
      </c>
      <c r="HP247">
        <v>1.87158</v>
      </c>
      <c r="HQ247">
        <v>1.86707</v>
      </c>
      <c r="HR247">
        <v>1.8780300000000001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-1.3</v>
      </c>
      <c r="IG247">
        <v>0.37159999999999999</v>
      </c>
      <c r="IH247">
        <v>-1.305000000000007</v>
      </c>
      <c r="II247">
        <v>0</v>
      </c>
      <c r="IJ247">
        <v>0</v>
      </c>
      <c r="IK247">
        <v>0</v>
      </c>
      <c r="IL247">
        <v>0.37166500000000008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30.9</v>
      </c>
      <c r="IU247">
        <v>31.1</v>
      </c>
      <c r="IV247">
        <v>3.0773899999999998</v>
      </c>
      <c r="IW247">
        <v>2.5585900000000001</v>
      </c>
      <c r="IX247">
        <v>1.49902</v>
      </c>
      <c r="IY247">
        <v>2.2936999999999999</v>
      </c>
      <c r="IZ247">
        <v>1.69678</v>
      </c>
      <c r="JA247">
        <v>2.2497600000000002</v>
      </c>
      <c r="JB247">
        <v>44.445599999999999</v>
      </c>
      <c r="JC247">
        <v>15.8569</v>
      </c>
      <c r="JD247">
        <v>18</v>
      </c>
      <c r="JE247">
        <v>592.48599999999999</v>
      </c>
      <c r="JF247">
        <v>289.33199999999999</v>
      </c>
      <c r="JG247">
        <v>30.002800000000001</v>
      </c>
      <c r="JH247">
        <v>36.484699999999997</v>
      </c>
      <c r="JI247">
        <v>30.000599999999999</v>
      </c>
      <c r="JJ247">
        <v>36.161200000000001</v>
      </c>
      <c r="JK247">
        <v>36.1419</v>
      </c>
      <c r="JL247">
        <v>61.672600000000003</v>
      </c>
      <c r="JM247">
        <v>25.209299999999999</v>
      </c>
      <c r="JN247">
        <v>82.036299999999997</v>
      </c>
      <c r="JO247">
        <v>30</v>
      </c>
      <c r="JP247">
        <v>1548.53</v>
      </c>
      <c r="JQ247">
        <v>36.061700000000002</v>
      </c>
      <c r="JR247">
        <v>98.1798</v>
      </c>
      <c r="JS247">
        <v>98.161799999999999</v>
      </c>
    </row>
    <row r="248" spans="1:279" x14ac:dyDescent="0.2">
      <c r="A248">
        <v>233</v>
      </c>
      <c r="B248">
        <v>1657643860</v>
      </c>
      <c r="C248">
        <v>926.5</v>
      </c>
      <c r="D248" t="s">
        <v>886</v>
      </c>
      <c r="E248" t="s">
        <v>887</v>
      </c>
      <c r="F248">
        <v>4</v>
      </c>
      <c r="G248">
        <v>1657643858</v>
      </c>
      <c r="H248">
        <f t="shared" si="150"/>
        <v>9.4139688253327329E-4</v>
      </c>
      <c r="I248">
        <f t="shared" si="151"/>
        <v>0.94139688253327325</v>
      </c>
      <c r="J248">
        <f t="shared" si="152"/>
        <v>8.8875994195385513</v>
      </c>
      <c r="K248">
        <f t="shared" si="153"/>
        <v>1524.482857142857</v>
      </c>
      <c r="L248">
        <f t="shared" si="154"/>
        <v>1192.8689718900214</v>
      </c>
      <c r="M248">
        <f t="shared" si="155"/>
        <v>120.6511959510722</v>
      </c>
      <c r="N248">
        <f t="shared" si="156"/>
        <v>154.19185531313414</v>
      </c>
      <c r="O248">
        <f t="shared" si="157"/>
        <v>4.9469182991342488E-2</v>
      </c>
      <c r="P248">
        <f t="shared" si="158"/>
        <v>2.7714950840106978</v>
      </c>
      <c r="Q248">
        <f t="shared" si="159"/>
        <v>4.8983828672727117E-2</v>
      </c>
      <c r="R248">
        <f t="shared" si="160"/>
        <v>3.065810311919211E-2</v>
      </c>
      <c r="S248">
        <f t="shared" si="161"/>
        <v>194.40935661249949</v>
      </c>
      <c r="T248">
        <f t="shared" si="162"/>
        <v>35.456963853870143</v>
      </c>
      <c r="U248">
        <f t="shared" si="163"/>
        <v>34.817028571428573</v>
      </c>
      <c r="V248">
        <f t="shared" si="164"/>
        <v>5.5913914552331523</v>
      </c>
      <c r="W248">
        <f t="shared" si="165"/>
        <v>67.976545728549851</v>
      </c>
      <c r="X248">
        <f t="shared" si="166"/>
        <v>3.7371994785069811</v>
      </c>
      <c r="Y248">
        <f t="shared" si="167"/>
        <v>5.4977778562486934</v>
      </c>
      <c r="Z248">
        <f t="shared" si="168"/>
        <v>1.8541919767261712</v>
      </c>
      <c r="AA248">
        <f t="shared" si="169"/>
        <v>-41.515602519717355</v>
      </c>
      <c r="AB248">
        <f t="shared" si="170"/>
        <v>-45.446200052241636</v>
      </c>
      <c r="AC248">
        <f t="shared" si="171"/>
        <v>-3.8170587684063553</v>
      </c>
      <c r="AD248">
        <f t="shared" si="172"/>
        <v>103.63049527213414</v>
      </c>
      <c r="AE248">
        <f t="shared" si="173"/>
        <v>18.41552068687497</v>
      </c>
      <c r="AF248">
        <f t="shared" si="174"/>
        <v>0.94360173941652137</v>
      </c>
      <c r="AG248">
        <f t="shared" si="175"/>
        <v>8.8875994195385513</v>
      </c>
      <c r="AH248">
        <v>1600.8381293882101</v>
      </c>
      <c r="AI248">
        <v>1585.5566666666659</v>
      </c>
      <c r="AJ248">
        <v>1.724795650554128</v>
      </c>
      <c r="AK248">
        <v>64.653264527919617</v>
      </c>
      <c r="AL248">
        <f t="shared" si="176"/>
        <v>0.94139688253327325</v>
      </c>
      <c r="AM248">
        <v>36.110232919219371</v>
      </c>
      <c r="AN248">
        <v>36.946913939393937</v>
      </c>
      <c r="AO248">
        <v>-3.3935648184751173E-5</v>
      </c>
      <c r="AP248">
        <v>87.74884862576603</v>
      </c>
      <c r="AQ248">
        <v>97</v>
      </c>
      <c r="AR248">
        <v>15</v>
      </c>
      <c r="AS248">
        <f t="shared" si="177"/>
        <v>1</v>
      </c>
      <c r="AT248">
        <f t="shared" si="178"/>
        <v>0</v>
      </c>
      <c r="AU248">
        <f t="shared" si="179"/>
        <v>47208.948752867778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1009.4180997992221</v>
      </c>
      <c r="BI248">
        <f t="shared" si="183"/>
        <v>8.8875994195385513</v>
      </c>
      <c r="BJ248" t="e">
        <f t="shared" si="184"/>
        <v>#DIV/0!</v>
      </c>
      <c r="BK248">
        <f t="shared" si="185"/>
        <v>8.8046761013165272E-3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1199.8957142857139</v>
      </c>
      <c r="CQ248">
        <f t="shared" si="197"/>
        <v>1009.4180997992221</v>
      </c>
      <c r="CR248">
        <f t="shared" si="198"/>
        <v>0.84125485888589802</v>
      </c>
      <c r="CS248">
        <f t="shared" si="199"/>
        <v>0.16202187764978349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1657643858</v>
      </c>
      <c r="CZ248">
        <v>1524.482857142857</v>
      </c>
      <c r="DA248">
        <v>1542.8014285714289</v>
      </c>
      <c r="DB248">
        <v>36.949399999999997</v>
      </c>
      <c r="DC248">
        <v>36.110942857142852</v>
      </c>
      <c r="DD248">
        <v>1525.787142857143</v>
      </c>
      <c r="DE248">
        <v>36.577742857142859</v>
      </c>
      <c r="DF248">
        <v>650.29171428571431</v>
      </c>
      <c r="DG248">
        <v>101.04385714285711</v>
      </c>
      <c r="DH248">
        <v>9.9855028571428583E-2</v>
      </c>
      <c r="DI248">
        <v>34.51287142857143</v>
      </c>
      <c r="DJ248">
        <v>999.89999999999986</v>
      </c>
      <c r="DK248">
        <v>34.817028571428573</v>
      </c>
      <c r="DL248">
        <v>0</v>
      </c>
      <c r="DM248">
        <v>0</v>
      </c>
      <c r="DN248">
        <v>9030.8057142857124</v>
      </c>
      <c r="DO248">
        <v>0</v>
      </c>
      <c r="DP248">
        <v>1853.474285714286</v>
      </c>
      <c r="DQ248">
        <v>-18.318914285714289</v>
      </c>
      <c r="DR248">
        <v>1582.972857142857</v>
      </c>
      <c r="DS248">
        <v>1600.601428571428</v>
      </c>
      <c r="DT248">
        <v>0.83848457142857136</v>
      </c>
      <c r="DU248">
        <v>1542.8014285714289</v>
      </c>
      <c r="DV248">
        <v>36.110942857142852</v>
      </c>
      <c r="DW248">
        <v>3.733514285714286</v>
      </c>
      <c r="DX248">
        <v>3.64879</v>
      </c>
      <c r="DY248">
        <v>27.72081428571429</v>
      </c>
      <c r="DZ248">
        <v>27.32845714285714</v>
      </c>
      <c r="EA248">
        <v>1199.8957142857139</v>
      </c>
      <c r="EB248">
        <v>0.95799914285714283</v>
      </c>
      <c r="EC248">
        <v>4.2000842857142853E-2</v>
      </c>
      <c r="ED248">
        <v>0</v>
      </c>
      <c r="EE248">
        <v>722.14514285714279</v>
      </c>
      <c r="EF248">
        <v>5.0001600000000002</v>
      </c>
      <c r="EG248">
        <v>10785.37142857143</v>
      </c>
      <c r="EH248">
        <v>9514.3371428571427</v>
      </c>
      <c r="EI248">
        <v>48.848000000000013</v>
      </c>
      <c r="EJ248">
        <v>51.392714285714291</v>
      </c>
      <c r="EK248">
        <v>50.017714285714291</v>
      </c>
      <c r="EL248">
        <v>49.955000000000013</v>
      </c>
      <c r="EM248">
        <v>50.499714285714283</v>
      </c>
      <c r="EN248">
        <v>1144.7057142857141</v>
      </c>
      <c r="EO248">
        <v>50.19</v>
      </c>
      <c r="EP248">
        <v>0</v>
      </c>
      <c r="EQ248">
        <v>86396.400000095367</v>
      </c>
      <c r="ER248">
        <v>0</v>
      </c>
      <c r="ES248">
        <v>722.14969230769225</v>
      </c>
      <c r="ET248">
        <v>-0.64300856570622578</v>
      </c>
      <c r="EU248">
        <v>190.48546971474269</v>
      </c>
      <c r="EV248">
        <v>10789.934615384611</v>
      </c>
      <c r="EW248">
        <v>15</v>
      </c>
      <c r="EX248">
        <v>1657642000.5999999</v>
      </c>
      <c r="EY248" t="s">
        <v>416</v>
      </c>
      <c r="EZ248">
        <v>1657642000.5999999</v>
      </c>
      <c r="FA248">
        <v>1657641990.5999999</v>
      </c>
      <c r="FB248">
        <v>8</v>
      </c>
      <c r="FC248">
        <v>5.2999999999999999E-2</v>
      </c>
      <c r="FD248">
        <v>-7.3999999999999996E-2</v>
      </c>
      <c r="FE248">
        <v>-1.3049999999999999</v>
      </c>
      <c r="FF248">
        <v>0.372</v>
      </c>
      <c r="FG248">
        <v>415</v>
      </c>
      <c r="FH248">
        <v>35</v>
      </c>
      <c r="FI248">
        <v>0.02</v>
      </c>
      <c r="FJ248">
        <v>0.06</v>
      </c>
      <c r="FK248">
        <v>-18.45435365853659</v>
      </c>
      <c r="FL248">
        <v>-0.20275609756097079</v>
      </c>
      <c r="FM248">
        <v>0.1028830477338485</v>
      </c>
      <c r="FN248">
        <v>1</v>
      </c>
      <c r="FO248">
        <v>722.20338235294116</v>
      </c>
      <c r="FP248">
        <v>-0.96084034234891524</v>
      </c>
      <c r="FQ248">
        <v>0.2273892768315888</v>
      </c>
      <c r="FR248">
        <v>1</v>
      </c>
      <c r="FS248">
        <v>0.81905453658536576</v>
      </c>
      <c r="FT248">
        <v>0.12370432055749141</v>
      </c>
      <c r="FU248">
        <v>1.3682189104367991E-2</v>
      </c>
      <c r="FV248">
        <v>0</v>
      </c>
      <c r="FW248">
        <v>2</v>
      </c>
      <c r="FX248">
        <v>3</v>
      </c>
      <c r="FY248" t="s">
        <v>417</v>
      </c>
      <c r="FZ248">
        <v>3.3686400000000001</v>
      </c>
      <c r="GA248">
        <v>2.89385</v>
      </c>
      <c r="GB248">
        <v>0.23596500000000001</v>
      </c>
      <c r="GC248">
        <v>0.24045800000000001</v>
      </c>
      <c r="GD248">
        <v>0.148589</v>
      </c>
      <c r="GE248">
        <v>0.14885499999999999</v>
      </c>
      <c r="GF248">
        <v>26309.5</v>
      </c>
      <c r="GG248">
        <v>22763.5</v>
      </c>
      <c r="GH248">
        <v>30801.3</v>
      </c>
      <c r="GI248">
        <v>27955.5</v>
      </c>
      <c r="GJ248">
        <v>34568.6</v>
      </c>
      <c r="GK248">
        <v>33589.300000000003</v>
      </c>
      <c r="GL248">
        <v>40165</v>
      </c>
      <c r="GM248">
        <v>38983.5</v>
      </c>
      <c r="GN248">
        <v>2.1670699999999998</v>
      </c>
      <c r="GO248">
        <v>1.56907</v>
      </c>
      <c r="GP248">
        <v>0</v>
      </c>
      <c r="GQ248">
        <v>5.6538699999999997E-2</v>
      </c>
      <c r="GR248">
        <v>999.9</v>
      </c>
      <c r="GS248">
        <v>33.898000000000003</v>
      </c>
      <c r="GT248">
        <v>61.5</v>
      </c>
      <c r="GU248">
        <v>39.799999999999997</v>
      </c>
      <c r="GV248">
        <v>44.6387</v>
      </c>
      <c r="GW248">
        <v>50.6509</v>
      </c>
      <c r="GX248">
        <v>40.3125</v>
      </c>
      <c r="GY248">
        <v>1</v>
      </c>
      <c r="GZ248">
        <v>0.71565800000000002</v>
      </c>
      <c r="HA248">
        <v>2.1612900000000002</v>
      </c>
      <c r="HB248">
        <v>20.193200000000001</v>
      </c>
      <c r="HC248">
        <v>5.2142900000000001</v>
      </c>
      <c r="HD248">
        <v>11.974</v>
      </c>
      <c r="HE248">
        <v>4.9897499999999999</v>
      </c>
      <c r="HF248">
        <v>3.2925</v>
      </c>
      <c r="HG248">
        <v>7767.7</v>
      </c>
      <c r="HH248">
        <v>9999</v>
      </c>
      <c r="HI248">
        <v>9999</v>
      </c>
      <c r="HJ248">
        <v>781</v>
      </c>
      <c r="HK248">
        <v>4.9713000000000003</v>
      </c>
      <c r="HL248">
        <v>1.87429</v>
      </c>
      <c r="HM248">
        <v>1.8706</v>
      </c>
      <c r="HN248">
        <v>1.87029</v>
      </c>
      <c r="HO248">
        <v>1.8748499999999999</v>
      </c>
      <c r="HP248">
        <v>1.87158</v>
      </c>
      <c r="HQ248">
        <v>1.86707</v>
      </c>
      <c r="HR248">
        <v>1.87802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-1.31</v>
      </c>
      <c r="IG248">
        <v>0.37159999999999999</v>
      </c>
      <c r="IH248">
        <v>-1.305000000000007</v>
      </c>
      <c r="II248">
        <v>0</v>
      </c>
      <c r="IJ248">
        <v>0</v>
      </c>
      <c r="IK248">
        <v>0</v>
      </c>
      <c r="IL248">
        <v>0.37166500000000008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31</v>
      </c>
      <c r="IU248">
        <v>31.2</v>
      </c>
      <c r="IV248">
        <v>3.0895999999999999</v>
      </c>
      <c r="IW248">
        <v>2.5549300000000001</v>
      </c>
      <c r="IX248">
        <v>1.49902</v>
      </c>
      <c r="IY248">
        <v>2.2936999999999999</v>
      </c>
      <c r="IZ248">
        <v>1.69678</v>
      </c>
      <c r="JA248">
        <v>2.2497600000000002</v>
      </c>
      <c r="JB248">
        <v>44.445599999999999</v>
      </c>
      <c r="JC248">
        <v>15.8569</v>
      </c>
      <c r="JD248">
        <v>18</v>
      </c>
      <c r="JE248">
        <v>592.53300000000002</v>
      </c>
      <c r="JF248">
        <v>289.28399999999999</v>
      </c>
      <c r="JG248">
        <v>30.002800000000001</v>
      </c>
      <c r="JH248">
        <v>36.490699999999997</v>
      </c>
      <c r="JI248">
        <v>30.000599999999999</v>
      </c>
      <c r="JJ248">
        <v>36.1663</v>
      </c>
      <c r="JK248">
        <v>36.1477</v>
      </c>
      <c r="JL248">
        <v>61.893799999999999</v>
      </c>
      <c r="JM248">
        <v>25.209299999999999</v>
      </c>
      <c r="JN248">
        <v>82.036299999999997</v>
      </c>
      <c r="JO248">
        <v>30</v>
      </c>
      <c r="JP248">
        <v>1555.21</v>
      </c>
      <c r="JQ248">
        <v>36.065800000000003</v>
      </c>
      <c r="JR248">
        <v>98.178100000000001</v>
      </c>
      <c r="JS248">
        <v>98.159899999999993</v>
      </c>
    </row>
    <row r="249" spans="1:279" x14ac:dyDescent="0.2">
      <c r="A249">
        <v>234</v>
      </c>
      <c r="B249">
        <v>1657643864</v>
      </c>
      <c r="C249">
        <v>930.5</v>
      </c>
      <c r="D249" t="s">
        <v>888</v>
      </c>
      <c r="E249" t="s">
        <v>889</v>
      </c>
      <c r="F249">
        <v>4</v>
      </c>
      <c r="G249">
        <v>1657643861.6875</v>
      </c>
      <c r="H249">
        <f t="shared" si="150"/>
        <v>9.3061288499872116E-4</v>
      </c>
      <c r="I249">
        <f t="shared" si="151"/>
        <v>0.93061288499872119</v>
      </c>
      <c r="J249">
        <f t="shared" si="152"/>
        <v>9.2809142742504172</v>
      </c>
      <c r="K249">
        <f t="shared" si="153"/>
        <v>1530.5137500000001</v>
      </c>
      <c r="L249">
        <f t="shared" si="154"/>
        <v>1182.5527950277772</v>
      </c>
      <c r="M249">
        <f t="shared" si="155"/>
        <v>119.60936900124305</v>
      </c>
      <c r="N249">
        <f t="shared" si="156"/>
        <v>154.8038993734113</v>
      </c>
      <c r="O249">
        <f t="shared" si="157"/>
        <v>4.8886812532052286E-2</v>
      </c>
      <c r="P249">
        <f t="shared" si="158"/>
        <v>2.772790273679568</v>
      </c>
      <c r="Q249">
        <f t="shared" si="159"/>
        <v>4.8412978553342478E-2</v>
      </c>
      <c r="R249">
        <f t="shared" si="160"/>
        <v>3.0300300841003783E-2</v>
      </c>
      <c r="S249">
        <f t="shared" si="161"/>
        <v>194.41881861251869</v>
      </c>
      <c r="T249">
        <f t="shared" si="162"/>
        <v>35.46031621805389</v>
      </c>
      <c r="U249">
        <f t="shared" si="163"/>
        <v>34.81635</v>
      </c>
      <c r="V249">
        <f t="shared" si="164"/>
        <v>5.5911810718900607</v>
      </c>
      <c r="W249">
        <f t="shared" si="165"/>
        <v>67.962436361520204</v>
      </c>
      <c r="X249">
        <f t="shared" si="166"/>
        <v>3.7365828492692734</v>
      </c>
      <c r="Y249">
        <f t="shared" si="167"/>
        <v>5.4980119155717864</v>
      </c>
      <c r="Z249">
        <f t="shared" si="168"/>
        <v>1.8545982226207873</v>
      </c>
      <c r="AA249">
        <f t="shared" si="169"/>
        <v>-41.040028228443603</v>
      </c>
      <c r="AB249">
        <f t="shared" si="170"/>
        <v>-45.251483360682506</v>
      </c>
      <c r="AC249">
        <f t="shared" si="171"/>
        <v>-3.7989306508670913</v>
      </c>
      <c r="AD249">
        <f t="shared" si="172"/>
        <v>104.32837637252553</v>
      </c>
      <c r="AE249">
        <f t="shared" si="173"/>
        <v>18.571451184581417</v>
      </c>
      <c r="AF249">
        <f t="shared" si="174"/>
        <v>0.93328649537187802</v>
      </c>
      <c r="AG249">
        <f t="shared" si="175"/>
        <v>9.2809142742504172</v>
      </c>
      <c r="AH249">
        <v>1607.8214934001539</v>
      </c>
      <c r="AI249">
        <v>1592.2903636363631</v>
      </c>
      <c r="AJ249">
        <v>1.6923446647042579</v>
      </c>
      <c r="AK249">
        <v>64.653264527919617</v>
      </c>
      <c r="AL249">
        <f t="shared" si="176"/>
        <v>0.93061288499872119</v>
      </c>
      <c r="AM249">
        <v>36.112393459922522</v>
      </c>
      <c r="AN249">
        <v>36.939537575757562</v>
      </c>
      <c r="AO249">
        <v>-3.6035762459648061E-5</v>
      </c>
      <c r="AP249">
        <v>87.74884862576603</v>
      </c>
      <c r="AQ249">
        <v>97</v>
      </c>
      <c r="AR249">
        <v>15</v>
      </c>
      <c r="AS249">
        <f t="shared" si="177"/>
        <v>1</v>
      </c>
      <c r="AT249">
        <f t="shared" si="178"/>
        <v>0</v>
      </c>
      <c r="AU249">
        <f t="shared" si="179"/>
        <v>47244.318190424092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1009.4678997992323</v>
      </c>
      <c r="BI249">
        <f t="shared" si="183"/>
        <v>9.2809142742504172</v>
      </c>
      <c r="BJ249" t="e">
        <f t="shared" si="184"/>
        <v>#DIV/0!</v>
      </c>
      <c r="BK249">
        <f t="shared" si="185"/>
        <v>9.1938676565111663E-3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1199.9549999999999</v>
      </c>
      <c r="CQ249">
        <f t="shared" si="197"/>
        <v>1009.4678997992323</v>
      </c>
      <c r="CR249">
        <f t="shared" si="198"/>
        <v>0.84125479688757698</v>
      </c>
      <c r="CS249">
        <f t="shared" si="199"/>
        <v>0.16202175799302365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1657643861.6875</v>
      </c>
      <c r="CZ249">
        <v>1530.5137500000001</v>
      </c>
      <c r="DA249">
        <v>1548.9675</v>
      </c>
      <c r="DB249">
        <v>36.942812500000002</v>
      </c>
      <c r="DC249">
        <v>36.113487500000012</v>
      </c>
      <c r="DD249">
        <v>1531.82125</v>
      </c>
      <c r="DE249">
        <v>36.5711625</v>
      </c>
      <c r="DF249">
        <v>650.26975000000004</v>
      </c>
      <c r="DG249">
        <v>101.04525</v>
      </c>
      <c r="DH249">
        <v>9.9806275E-2</v>
      </c>
      <c r="DI249">
        <v>34.513637500000002</v>
      </c>
      <c r="DJ249">
        <v>999.9</v>
      </c>
      <c r="DK249">
        <v>34.81635</v>
      </c>
      <c r="DL249">
        <v>0</v>
      </c>
      <c r="DM249">
        <v>0</v>
      </c>
      <c r="DN249">
        <v>9037.5787500000006</v>
      </c>
      <c r="DO249">
        <v>0</v>
      </c>
      <c r="DP249">
        <v>1826.0925</v>
      </c>
      <c r="DQ249">
        <v>-18.452950000000001</v>
      </c>
      <c r="DR249">
        <v>1589.2262499999999</v>
      </c>
      <c r="DS249">
        <v>1607.0050000000001</v>
      </c>
      <c r="DT249">
        <v>0.82932225000000004</v>
      </c>
      <c r="DU249">
        <v>1548.9675</v>
      </c>
      <c r="DV249">
        <v>36.113487500000012</v>
      </c>
      <c r="DW249">
        <v>3.7328874999999999</v>
      </c>
      <c r="DX249">
        <v>3.6490862499999999</v>
      </c>
      <c r="DY249">
        <v>27.717925000000001</v>
      </c>
      <c r="DZ249">
        <v>27.3298375</v>
      </c>
      <c r="EA249">
        <v>1199.9549999999999</v>
      </c>
      <c r="EB249">
        <v>0.95800149999999995</v>
      </c>
      <c r="EC249">
        <v>4.1998550000000003E-2</v>
      </c>
      <c r="ED249">
        <v>0</v>
      </c>
      <c r="EE249">
        <v>722.17824999999993</v>
      </c>
      <c r="EF249">
        <v>5.0001600000000002</v>
      </c>
      <c r="EG249">
        <v>10760.05</v>
      </c>
      <c r="EH249">
        <v>9514.8312499999993</v>
      </c>
      <c r="EI249">
        <v>48.843499999999999</v>
      </c>
      <c r="EJ249">
        <v>51.429250000000003</v>
      </c>
      <c r="EK249">
        <v>50.046499999999988</v>
      </c>
      <c r="EL249">
        <v>49.929250000000003</v>
      </c>
      <c r="EM249">
        <v>50.530999999999999</v>
      </c>
      <c r="EN249">
        <v>1144.7650000000001</v>
      </c>
      <c r="EO249">
        <v>50.19</v>
      </c>
      <c r="EP249">
        <v>0</v>
      </c>
      <c r="EQ249">
        <v>86400.600000143051</v>
      </c>
      <c r="ER249">
        <v>0</v>
      </c>
      <c r="ES249">
        <v>722.13368000000003</v>
      </c>
      <c r="ET249">
        <v>-0.29823078286255</v>
      </c>
      <c r="EU249">
        <v>-438.76922975025929</v>
      </c>
      <c r="EV249">
        <v>10796.371999999999</v>
      </c>
      <c r="EW249">
        <v>15</v>
      </c>
      <c r="EX249">
        <v>1657642000.5999999</v>
      </c>
      <c r="EY249" t="s">
        <v>416</v>
      </c>
      <c r="EZ249">
        <v>1657642000.5999999</v>
      </c>
      <c r="FA249">
        <v>1657641990.5999999</v>
      </c>
      <c r="FB249">
        <v>8</v>
      </c>
      <c r="FC249">
        <v>5.2999999999999999E-2</v>
      </c>
      <c r="FD249">
        <v>-7.3999999999999996E-2</v>
      </c>
      <c r="FE249">
        <v>-1.3049999999999999</v>
      </c>
      <c r="FF249">
        <v>0.372</v>
      </c>
      <c r="FG249">
        <v>415</v>
      </c>
      <c r="FH249">
        <v>35</v>
      </c>
      <c r="FI249">
        <v>0.02</v>
      </c>
      <c r="FJ249">
        <v>0.06</v>
      </c>
      <c r="FK249">
        <v>-18.44383902439024</v>
      </c>
      <c r="FL249">
        <v>0.18351846689894841</v>
      </c>
      <c r="FM249">
        <v>0.1175145800565931</v>
      </c>
      <c r="FN249">
        <v>1</v>
      </c>
      <c r="FO249">
        <v>722.1693529411765</v>
      </c>
      <c r="FP249">
        <v>-0.89066463497603354</v>
      </c>
      <c r="FQ249">
        <v>0.2334210891164058</v>
      </c>
      <c r="FR249">
        <v>1</v>
      </c>
      <c r="FS249">
        <v>0.82384475609756092</v>
      </c>
      <c r="FT249">
        <v>0.11048648780487889</v>
      </c>
      <c r="FU249">
        <v>1.312291488065445E-2</v>
      </c>
      <c r="FV249">
        <v>0</v>
      </c>
      <c r="FW249">
        <v>2</v>
      </c>
      <c r="FX249">
        <v>3</v>
      </c>
      <c r="FY249" t="s">
        <v>417</v>
      </c>
      <c r="FZ249">
        <v>3.3686199999999999</v>
      </c>
      <c r="GA249">
        <v>2.8937400000000002</v>
      </c>
      <c r="GB249">
        <v>0.23658000000000001</v>
      </c>
      <c r="GC249">
        <v>0.24110599999999999</v>
      </c>
      <c r="GD249">
        <v>0.14857000000000001</v>
      </c>
      <c r="GE249">
        <v>0.148868</v>
      </c>
      <c r="GF249">
        <v>26288.400000000001</v>
      </c>
      <c r="GG249">
        <v>22743.7</v>
      </c>
      <c r="GH249">
        <v>30801.599999999999</v>
      </c>
      <c r="GI249">
        <v>27955.3</v>
      </c>
      <c r="GJ249">
        <v>34569.599999999999</v>
      </c>
      <c r="GK249">
        <v>33588.199999999997</v>
      </c>
      <c r="GL249">
        <v>40165.199999999997</v>
      </c>
      <c r="GM249">
        <v>38982.800000000003</v>
      </c>
      <c r="GN249">
        <v>2.1671</v>
      </c>
      <c r="GO249">
        <v>1.5689299999999999</v>
      </c>
      <c r="GP249">
        <v>0</v>
      </c>
      <c r="GQ249">
        <v>5.6657899999999997E-2</v>
      </c>
      <c r="GR249">
        <v>999.9</v>
      </c>
      <c r="GS249">
        <v>33.906100000000002</v>
      </c>
      <c r="GT249">
        <v>61.5</v>
      </c>
      <c r="GU249">
        <v>39.799999999999997</v>
      </c>
      <c r="GV249">
        <v>44.6402</v>
      </c>
      <c r="GW249">
        <v>50.320900000000002</v>
      </c>
      <c r="GX249">
        <v>40.144199999999998</v>
      </c>
      <c r="GY249">
        <v>1</v>
      </c>
      <c r="GZ249">
        <v>0.71614800000000001</v>
      </c>
      <c r="HA249">
        <v>2.16886</v>
      </c>
      <c r="HB249">
        <v>20.193300000000001</v>
      </c>
      <c r="HC249">
        <v>5.2142900000000001</v>
      </c>
      <c r="HD249">
        <v>11.974</v>
      </c>
      <c r="HE249">
        <v>4.9899500000000003</v>
      </c>
      <c r="HF249">
        <v>3.2924799999999999</v>
      </c>
      <c r="HG249">
        <v>7767.9</v>
      </c>
      <c r="HH249">
        <v>9999</v>
      </c>
      <c r="HI249">
        <v>9999</v>
      </c>
      <c r="HJ249">
        <v>781</v>
      </c>
      <c r="HK249">
        <v>4.9712899999999998</v>
      </c>
      <c r="HL249">
        <v>1.8743000000000001</v>
      </c>
      <c r="HM249">
        <v>1.87059</v>
      </c>
      <c r="HN249">
        <v>1.8702799999999999</v>
      </c>
      <c r="HO249">
        <v>1.87483</v>
      </c>
      <c r="HP249">
        <v>1.8715900000000001</v>
      </c>
      <c r="HQ249">
        <v>1.86707</v>
      </c>
      <c r="HR249">
        <v>1.8780300000000001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-1.31</v>
      </c>
      <c r="IG249">
        <v>0.37169999999999997</v>
      </c>
      <c r="IH249">
        <v>-1.305000000000007</v>
      </c>
      <c r="II249">
        <v>0</v>
      </c>
      <c r="IJ249">
        <v>0</v>
      </c>
      <c r="IK249">
        <v>0</v>
      </c>
      <c r="IL249">
        <v>0.37166500000000008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31.1</v>
      </c>
      <c r="IU249">
        <v>31.2</v>
      </c>
      <c r="IV249">
        <v>3.10059</v>
      </c>
      <c r="IW249">
        <v>2.5537100000000001</v>
      </c>
      <c r="IX249">
        <v>1.49902</v>
      </c>
      <c r="IY249">
        <v>2.2924799999999999</v>
      </c>
      <c r="IZ249">
        <v>1.69678</v>
      </c>
      <c r="JA249">
        <v>2.2558600000000002</v>
      </c>
      <c r="JB249">
        <v>44.445599999999999</v>
      </c>
      <c r="JC249">
        <v>15.8482</v>
      </c>
      <c r="JD249">
        <v>18</v>
      </c>
      <c r="JE249">
        <v>592.61199999999997</v>
      </c>
      <c r="JF249">
        <v>289.23700000000002</v>
      </c>
      <c r="JG249">
        <v>30.002400000000002</v>
      </c>
      <c r="JH249">
        <v>36.496499999999997</v>
      </c>
      <c r="JI249">
        <v>30.000699999999998</v>
      </c>
      <c r="JJ249">
        <v>36.173000000000002</v>
      </c>
      <c r="JK249">
        <v>36.153599999999997</v>
      </c>
      <c r="JL249">
        <v>62.107799999999997</v>
      </c>
      <c r="JM249">
        <v>25.209299999999999</v>
      </c>
      <c r="JN249">
        <v>82.036299999999997</v>
      </c>
      <c r="JO249">
        <v>30</v>
      </c>
      <c r="JP249">
        <v>1561.89</v>
      </c>
      <c r="JQ249">
        <v>36.067500000000003</v>
      </c>
      <c r="JR249">
        <v>98.178799999999995</v>
      </c>
      <c r="JS249">
        <v>98.158600000000007</v>
      </c>
    </row>
    <row r="250" spans="1:279" x14ac:dyDescent="0.2">
      <c r="A250">
        <v>235</v>
      </c>
      <c r="B250">
        <v>1657643868</v>
      </c>
      <c r="C250">
        <v>934.5</v>
      </c>
      <c r="D250" t="s">
        <v>890</v>
      </c>
      <c r="E250" t="s">
        <v>891</v>
      </c>
      <c r="F250">
        <v>4</v>
      </c>
      <c r="G250">
        <v>1657643866</v>
      </c>
      <c r="H250">
        <f t="shared" si="150"/>
        <v>9.1878696921496653E-4</v>
      </c>
      <c r="I250">
        <f t="shared" si="151"/>
        <v>0.9187869692149665</v>
      </c>
      <c r="J250">
        <f t="shared" si="152"/>
        <v>9.0955244191023965</v>
      </c>
      <c r="K250">
        <f t="shared" si="153"/>
        <v>1537.701428571429</v>
      </c>
      <c r="L250">
        <f t="shared" si="154"/>
        <v>1191.6937293488015</v>
      </c>
      <c r="M250">
        <f t="shared" si="155"/>
        <v>120.53577182501652</v>
      </c>
      <c r="N250">
        <f t="shared" si="156"/>
        <v>155.53327500562642</v>
      </c>
      <c r="O250">
        <f t="shared" si="157"/>
        <v>4.8254682110981544E-2</v>
      </c>
      <c r="P250">
        <f t="shared" si="158"/>
        <v>2.7632441413451176</v>
      </c>
      <c r="Q250">
        <f t="shared" si="159"/>
        <v>4.7791381707647795E-2</v>
      </c>
      <c r="R250">
        <f t="shared" si="160"/>
        <v>2.9910868442586815E-2</v>
      </c>
      <c r="S250">
        <f t="shared" si="161"/>
        <v>194.43580461255311</v>
      </c>
      <c r="T250">
        <f t="shared" si="162"/>
        <v>35.468756853459176</v>
      </c>
      <c r="U250">
        <f t="shared" si="163"/>
        <v>34.815542857142859</v>
      </c>
      <c r="V250">
        <f t="shared" si="164"/>
        <v>5.5909308353996297</v>
      </c>
      <c r="W250">
        <f t="shared" si="165"/>
        <v>67.944807202345586</v>
      </c>
      <c r="X250">
        <f t="shared" si="166"/>
        <v>3.7360477179944134</v>
      </c>
      <c r="Y250">
        <f t="shared" si="167"/>
        <v>5.4986508488693415</v>
      </c>
      <c r="Z250">
        <f t="shared" si="168"/>
        <v>1.8548831174052163</v>
      </c>
      <c r="AA250">
        <f t="shared" si="169"/>
        <v>-40.518505342380024</v>
      </c>
      <c r="AB250">
        <f t="shared" si="170"/>
        <v>-44.663939212518365</v>
      </c>
      <c r="AC250">
        <f t="shared" si="171"/>
        <v>-3.7625826616699487</v>
      </c>
      <c r="AD250">
        <f t="shared" si="172"/>
        <v>105.49077739598479</v>
      </c>
      <c r="AE250">
        <f t="shared" si="173"/>
        <v>18.741037229623707</v>
      </c>
      <c r="AF250">
        <f t="shared" si="174"/>
        <v>0.91838233347390452</v>
      </c>
      <c r="AG250">
        <f t="shared" si="175"/>
        <v>9.0955244191023965</v>
      </c>
      <c r="AH250">
        <v>1614.9032213888549</v>
      </c>
      <c r="AI250">
        <v>1599.307939393939</v>
      </c>
      <c r="AJ250">
        <v>1.7540449716496931</v>
      </c>
      <c r="AK250">
        <v>64.653264527919617</v>
      </c>
      <c r="AL250">
        <f t="shared" si="176"/>
        <v>0.9187869692149665</v>
      </c>
      <c r="AM250">
        <v>36.120068047858311</v>
      </c>
      <c r="AN250">
        <v>36.936675151515153</v>
      </c>
      <c r="AO250">
        <v>-3.8357958481529563E-5</v>
      </c>
      <c r="AP250">
        <v>87.74884862576603</v>
      </c>
      <c r="AQ250">
        <v>97</v>
      </c>
      <c r="AR250">
        <v>15</v>
      </c>
      <c r="AS250">
        <f t="shared" si="177"/>
        <v>1</v>
      </c>
      <c r="AT250">
        <f t="shared" si="178"/>
        <v>0</v>
      </c>
      <c r="AU250">
        <f t="shared" si="179"/>
        <v>46982.73140470354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1009.5572997992506</v>
      </c>
      <c r="BI250">
        <f t="shared" si="183"/>
        <v>9.0955244191023965</v>
      </c>
      <c r="BJ250" t="e">
        <f t="shared" si="184"/>
        <v>#DIV/0!</v>
      </c>
      <c r="BK250">
        <f t="shared" si="185"/>
        <v>9.0094187035357296E-3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1200.0614285714289</v>
      </c>
      <c r="CQ250">
        <f t="shared" si="197"/>
        <v>1009.5572997992506</v>
      </c>
      <c r="CR250">
        <f t="shared" si="198"/>
        <v>0.84125468560475503</v>
      </c>
      <c r="CS250">
        <f t="shared" si="199"/>
        <v>0.16202154321717716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1657643866</v>
      </c>
      <c r="CZ250">
        <v>1537.701428571429</v>
      </c>
      <c r="DA250">
        <v>1556.295714285714</v>
      </c>
      <c r="DB250">
        <v>36.936957142857139</v>
      </c>
      <c r="DC250">
        <v>36.120914285714292</v>
      </c>
      <c r="DD250">
        <v>1539.005714285714</v>
      </c>
      <c r="DE250">
        <v>36.565300000000001</v>
      </c>
      <c r="DF250">
        <v>650.30414285714301</v>
      </c>
      <c r="DG250">
        <v>101.0465714285715</v>
      </c>
      <c r="DH250">
        <v>0.1000309714285714</v>
      </c>
      <c r="DI250">
        <v>34.515728571428568</v>
      </c>
      <c r="DJ250">
        <v>999.89999999999986</v>
      </c>
      <c r="DK250">
        <v>34.815542857142859</v>
      </c>
      <c r="DL250">
        <v>0</v>
      </c>
      <c r="DM250">
        <v>0</v>
      </c>
      <c r="DN250">
        <v>8986.6957142857154</v>
      </c>
      <c r="DO250">
        <v>0</v>
      </c>
      <c r="DP250">
        <v>1821.8757142857139</v>
      </c>
      <c r="DQ250">
        <v>-18.594942857142861</v>
      </c>
      <c r="DR250">
        <v>1596.6785714285711</v>
      </c>
      <c r="DS250">
        <v>1614.6171428571431</v>
      </c>
      <c r="DT250">
        <v>0.81606585714285707</v>
      </c>
      <c r="DU250">
        <v>1556.295714285714</v>
      </c>
      <c r="DV250">
        <v>36.120914285714292</v>
      </c>
      <c r="DW250">
        <v>3.7323571428571429</v>
      </c>
      <c r="DX250">
        <v>3.6498971428571432</v>
      </c>
      <c r="DY250">
        <v>27.715514285714281</v>
      </c>
      <c r="DZ250">
        <v>27.333642857142848</v>
      </c>
      <c r="EA250">
        <v>1200.0614285714289</v>
      </c>
      <c r="EB250">
        <v>0.95800542857142867</v>
      </c>
      <c r="EC250">
        <v>4.1994728571428573E-2</v>
      </c>
      <c r="ED250">
        <v>0</v>
      </c>
      <c r="EE250">
        <v>722.05714285714282</v>
      </c>
      <c r="EF250">
        <v>5.0001600000000002</v>
      </c>
      <c r="EG250">
        <v>10757.45714285714</v>
      </c>
      <c r="EH250">
        <v>9515.6842857142874</v>
      </c>
      <c r="EI250">
        <v>48.838999999999999</v>
      </c>
      <c r="EJ250">
        <v>51.436999999999998</v>
      </c>
      <c r="EK250">
        <v>50.044285714285721</v>
      </c>
      <c r="EL250">
        <v>49.973000000000013</v>
      </c>
      <c r="EM250">
        <v>50.535428571428568</v>
      </c>
      <c r="EN250">
        <v>1144.8714285714279</v>
      </c>
      <c r="EO250">
        <v>50.19</v>
      </c>
      <c r="EP250">
        <v>0</v>
      </c>
      <c r="EQ250">
        <v>86404.799999952316</v>
      </c>
      <c r="ER250">
        <v>0</v>
      </c>
      <c r="ES250">
        <v>722.10880769230766</v>
      </c>
      <c r="ET250">
        <v>0.25158973226163822</v>
      </c>
      <c r="EU250">
        <v>-250.10940175284611</v>
      </c>
      <c r="EV250">
        <v>10771.60384615385</v>
      </c>
      <c r="EW250">
        <v>15</v>
      </c>
      <c r="EX250">
        <v>1657642000.5999999</v>
      </c>
      <c r="EY250" t="s">
        <v>416</v>
      </c>
      <c r="EZ250">
        <v>1657642000.5999999</v>
      </c>
      <c r="FA250">
        <v>1657641990.5999999</v>
      </c>
      <c r="FB250">
        <v>8</v>
      </c>
      <c r="FC250">
        <v>5.2999999999999999E-2</v>
      </c>
      <c r="FD250">
        <v>-7.3999999999999996E-2</v>
      </c>
      <c r="FE250">
        <v>-1.3049999999999999</v>
      </c>
      <c r="FF250">
        <v>0.372</v>
      </c>
      <c r="FG250">
        <v>415</v>
      </c>
      <c r="FH250">
        <v>35</v>
      </c>
      <c r="FI250">
        <v>0.02</v>
      </c>
      <c r="FJ250">
        <v>0.06</v>
      </c>
      <c r="FK250">
        <v>-18.477229268292689</v>
      </c>
      <c r="FL250">
        <v>-0.43357421602782342</v>
      </c>
      <c r="FM250">
        <v>0.1387044590063532</v>
      </c>
      <c r="FN250">
        <v>1</v>
      </c>
      <c r="FO250">
        <v>722.12052941176478</v>
      </c>
      <c r="FP250">
        <v>0.16271962635321599</v>
      </c>
      <c r="FQ250">
        <v>0.19855866451150059</v>
      </c>
      <c r="FR250">
        <v>1</v>
      </c>
      <c r="FS250">
        <v>0.82588114634146348</v>
      </c>
      <c r="FT250">
        <v>3.5126801393729513E-2</v>
      </c>
      <c r="FU250">
        <v>1.144185891762259E-2</v>
      </c>
      <c r="FV250">
        <v>1</v>
      </c>
      <c r="FW250">
        <v>3</v>
      </c>
      <c r="FX250">
        <v>3</v>
      </c>
      <c r="FY250" t="s">
        <v>615</v>
      </c>
      <c r="FZ250">
        <v>3.3685700000000001</v>
      </c>
      <c r="GA250">
        <v>2.8936500000000001</v>
      </c>
      <c r="GB250">
        <v>0.23721300000000001</v>
      </c>
      <c r="GC250">
        <v>0.24171599999999999</v>
      </c>
      <c r="GD250">
        <v>0.148566</v>
      </c>
      <c r="GE250">
        <v>0.14888399999999999</v>
      </c>
      <c r="GF250">
        <v>26266.400000000001</v>
      </c>
      <c r="GG250">
        <v>22726</v>
      </c>
      <c r="GH250">
        <v>30801.5</v>
      </c>
      <c r="GI250">
        <v>27956.2</v>
      </c>
      <c r="GJ250">
        <v>34569.800000000003</v>
      </c>
      <c r="GK250">
        <v>33589</v>
      </c>
      <c r="GL250">
        <v>40165.199999999997</v>
      </c>
      <c r="GM250">
        <v>38984.400000000001</v>
      </c>
      <c r="GN250">
        <v>2.1673</v>
      </c>
      <c r="GO250">
        <v>1.56915</v>
      </c>
      <c r="GP250">
        <v>0</v>
      </c>
      <c r="GQ250">
        <v>5.5048600000000003E-2</v>
      </c>
      <c r="GR250">
        <v>999.9</v>
      </c>
      <c r="GS250">
        <v>33.912199999999999</v>
      </c>
      <c r="GT250">
        <v>61.5</v>
      </c>
      <c r="GU250">
        <v>39.799999999999997</v>
      </c>
      <c r="GV250">
        <v>44.643599999999999</v>
      </c>
      <c r="GW250">
        <v>50.410899999999998</v>
      </c>
      <c r="GX250">
        <v>40.204300000000003</v>
      </c>
      <c r="GY250">
        <v>1</v>
      </c>
      <c r="GZ250">
        <v>0.71668900000000002</v>
      </c>
      <c r="HA250">
        <v>2.17557</v>
      </c>
      <c r="HB250">
        <v>20.193100000000001</v>
      </c>
      <c r="HC250">
        <v>5.2145900000000003</v>
      </c>
      <c r="HD250">
        <v>11.974</v>
      </c>
      <c r="HE250">
        <v>4.9898499999999997</v>
      </c>
      <c r="HF250">
        <v>3.2924500000000001</v>
      </c>
      <c r="HG250">
        <v>7767.9</v>
      </c>
      <c r="HH250">
        <v>9999</v>
      </c>
      <c r="HI250">
        <v>9999</v>
      </c>
      <c r="HJ250">
        <v>781</v>
      </c>
      <c r="HK250">
        <v>4.9712899999999998</v>
      </c>
      <c r="HL250">
        <v>1.8742799999999999</v>
      </c>
      <c r="HM250">
        <v>1.8705700000000001</v>
      </c>
      <c r="HN250">
        <v>1.8702799999999999</v>
      </c>
      <c r="HO250">
        <v>1.8748499999999999</v>
      </c>
      <c r="HP250">
        <v>1.8715900000000001</v>
      </c>
      <c r="HQ250">
        <v>1.86707</v>
      </c>
      <c r="HR250">
        <v>1.8780300000000001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-1.3</v>
      </c>
      <c r="IG250">
        <v>0.37169999999999997</v>
      </c>
      <c r="IH250">
        <v>-1.305000000000007</v>
      </c>
      <c r="II250">
        <v>0</v>
      </c>
      <c r="IJ250">
        <v>0</v>
      </c>
      <c r="IK250">
        <v>0</v>
      </c>
      <c r="IL250">
        <v>0.37166500000000008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31.1</v>
      </c>
      <c r="IU250">
        <v>31.3</v>
      </c>
      <c r="IV250">
        <v>3.1115699999999999</v>
      </c>
      <c r="IW250">
        <v>2.5476100000000002</v>
      </c>
      <c r="IX250">
        <v>1.49902</v>
      </c>
      <c r="IY250">
        <v>2.2924799999999999</v>
      </c>
      <c r="IZ250">
        <v>1.69678</v>
      </c>
      <c r="JA250">
        <v>2.34375</v>
      </c>
      <c r="JB250">
        <v>44.445599999999999</v>
      </c>
      <c r="JC250">
        <v>15.8657</v>
      </c>
      <c r="JD250">
        <v>18</v>
      </c>
      <c r="JE250">
        <v>592.803</v>
      </c>
      <c r="JF250">
        <v>289.37599999999998</v>
      </c>
      <c r="JG250">
        <v>30.002199999999998</v>
      </c>
      <c r="JH250">
        <v>36.5017</v>
      </c>
      <c r="JI250">
        <v>30.000699999999998</v>
      </c>
      <c r="JJ250">
        <v>36.177999999999997</v>
      </c>
      <c r="JK250">
        <v>36.159700000000001</v>
      </c>
      <c r="JL250">
        <v>62.334299999999999</v>
      </c>
      <c r="JM250">
        <v>25.209299999999999</v>
      </c>
      <c r="JN250">
        <v>82.036299999999997</v>
      </c>
      <c r="JO250">
        <v>30</v>
      </c>
      <c r="JP250">
        <v>1568.57</v>
      </c>
      <c r="JQ250">
        <v>36.067399999999999</v>
      </c>
      <c r="JR250">
        <v>98.178799999999995</v>
      </c>
      <c r="JS250">
        <v>98.162400000000005</v>
      </c>
    </row>
    <row r="251" spans="1:279" x14ac:dyDescent="0.2">
      <c r="A251">
        <v>236</v>
      </c>
      <c r="B251">
        <v>1657643872</v>
      </c>
      <c r="C251">
        <v>938.5</v>
      </c>
      <c r="D251" t="s">
        <v>892</v>
      </c>
      <c r="E251" t="s">
        <v>893</v>
      </c>
      <c r="F251">
        <v>4</v>
      </c>
      <c r="G251">
        <v>1657643869.6875</v>
      </c>
      <c r="H251">
        <f t="shared" si="150"/>
        <v>9.1626607227731141E-4</v>
      </c>
      <c r="I251">
        <f t="shared" si="151"/>
        <v>0.91626607227731138</v>
      </c>
      <c r="J251">
        <f t="shared" si="152"/>
        <v>8.9841379522559066</v>
      </c>
      <c r="K251">
        <f t="shared" si="153"/>
        <v>1543.9312500000001</v>
      </c>
      <c r="L251">
        <f t="shared" si="154"/>
        <v>1201.2034851907472</v>
      </c>
      <c r="M251">
        <f t="shared" si="155"/>
        <v>121.49636955888889</v>
      </c>
      <c r="N251">
        <f t="shared" si="156"/>
        <v>156.16175280554558</v>
      </c>
      <c r="O251">
        <f t="shared" si="157"/>
        <v>4.8209042988231185E-2</v>
      </c>
      <c r="P251">
        <f t="shared" si="158"/>
        <v>2.7667181577869435</v>
      </c>
      <c r="Q251">
        <f t="shared" si="159"/>
        <v>4.7747188661145176E-2</v>
      </c>
      <c r="R251">
        <f t="shared" si="160"/>
        <v>2.988311982485177E-2</v>
      </c>
      <c r="S251">
        <f t="shared" si="161"/>
        <v>194.43786111251805</v>
      </c>
      <c r="T251">
        <f t="shared" si="162"/>
        <v>35.467612670200943</v>
      </c>
      <c r="U251">
        <f t="shared" si="163"/>
        <v>34.805049999999987</v>
      </c>
      <c r="V251">
        <f t="shared" si="164"/>
        <v>5.5876786467783566</v>
      </c>
      <c r="W251">
        <f t="shared" si="165"/>
        <v>67.94970372713334</v>
      </c>
      <c r="X251">
        <f t="shared" si="166"/>
        <v>3.7361630927450511</v>
      </c>
      <c r="Y251">
        <f t="shared" si="167"/>
        <v>5.4984244048339317</v>
      </c>
      <c r="Z251">
        <f t="shared" si="168"/>
        <v>1.8515155540333055</v>
      </c>
      <c r="AA251">
        <f t="shared" si="169"/>
        <v>-40.407333787429437</v>
      </c>
      <c r="AB251">
        <f t="shared" si="170"/>
        <v>-43.265522160388073</v>
      </c>
      <c r="AC251">
        <f t="shared" si="171"/>
        <v>-3.6400011425362004</v>
      </c>
      <c r="AD251">
        <f t="shared" si="172"/>
        <v>107.12500402216436</v>
      </c>
      <c r="AE251">
        <f t="shared" si="173"/>
        <v>18.51084443814219</v>
      </c>
      <c r="AF251">
        <f t="shared" si="174"/>
        <v>0.91423713975792753</v>
      </c>
      <c r="AG251">
        <f t="shared" si="175"/>
        <v>8.9841379522559066</v>
      </c>
      <c r="AH251">
        <v>1621.661412893304</v>
      </c>
      <c r="AI251">
        <v>1606.2839393939389</v>
      </c>
      <c r="AJ251">
        <v>1.7254734716741971</v>
      </c>
      <c r="AK251">
        <v>64.653264527919617</v>
      </c>
      <c r="AL251">
        <f t="shared" si="176"/>
        <v>0.91626607227731138</v>
      </c>
      <c r="AM251">
        <v>36.125218960356293</v>
      </c>
      <c r="AN251">
        <v>36.939293939393949</v>
      </c>
      <c r="AO251">
        <v>2.6224762854978671E-5</v>
      </c>
      <c r="AP251">
        <v>87.74884862576603</v>
      </c>
      <c r="AQ251">
        <v>97</v>
      </c>
      <c r="AR251">
        <v>15</v>
      </c>
      <c r="AS251">
        <f t="shared" si="177"/>
        <v>1</v>
      </c>
      <c r="AT251">
        <f t="shared" si="178"/>
        <v>0</v>
      </c>
      <c r="AU251">
        <f t="shared" si="179"/>
        <v>47077.867088168903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1009.5667497992322</v>
      </c>
      <c r="BI251">
        <f t="shared" si="183"/>
        <v>8.9841379522559066</v>
      </c>
      <c r="BJ251" t="e">
        <f t="shared" si="184"/>
        <v>#DIV/0!</v>
      </c>
      <c r="BK251">
        <f t="shared" si="185"/>
        <v>8.8990034131398842E-3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1200.0725</v>
      </c>
      <c r="CQ251">
        <f t="shared" si="197"/>
        <v>1009.5667497992322</v>
      </c>
      <c r="CR251">
        <f t="shared" si="198"/>
        <v>0.84125479902191924</v>
      </c>
      <c r="CS251">
        <f t="shared" si="199"/>
        <v>0.1620217621123041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1657643869.6875</v>
      </c>
      <c r="CZ251">
        <v>1543.9312500000001</v>
      </c>
      <c r="DA251">
        <v>1562.31375</v>
      </c>
      <c r="DB251">
        <v>36.938487499999987</v>
      </c>
      <c r="DC251">
        <v>36.126075</v>
      </c>
      <c r="DD251">
        <v>1545.2362499999999</v>
      </c>
      <c r="DE251">
        <v>36.566825000000001</v>
      </c>
      <c r="DF251">
        <v>650.26074999999992</v>
      </c>
      <c r="DG251">
        <v>101.045625</v>
      </c>
      <c r="DH251">
        <v>9.9910337500000002E-2</v>
      </c>
      <c r="DI251">
        <v>34.514987499999997</v>
      </c>
      <c r="DJ251">
        <v>999.9</v>
      </c>
      <c r="DK251">
        <v>34.805049999999987</v>
      </c>
      <c r="DL251">
        <v>0</v>
      </c>
      <c r="DM251">
        <v>0</v>
      </c>
      <c r="DN251">
        <v>9005.2350000000006</v>
      </c>
      <c r="DO251">
        <v>0</v>
      </c>
      <c r="DP251">
        <v>1793.9437499999999</v>
      </c>
      <c r="DQ251">
        <v>-18.383387500000001</v>
      </c>
      <c r="DR251">
        <v>1603.1487500000001</v>
      </c>
      <c r="DS251">
        <v>1620.87</v>
      </c>
      <c r="DT251">
        <v>0.81242024999999995</v>
      </c>
      <c r="DU251">
        <v>1562.31375</v>
      </c>
      <c r="DV251">
        <v>36.126075</v>
      </c>
      <c r="DW251">
        <v>3.7324812500000002</v>
      </c>
      <c r="DX251">
        <v>3.6503899999999998</v>
      </c>
      <c r="DY251">
        <v>27.7160625</v>
      </c>
      <c r="DZ251">
        <v>27.33595</v>
      </c>
      <c r="EA251">
        <v>1200.0725</v>
      </c>
      <c r="EB251">
        <v>0.95800012499999998</v>
      </c>
      <c r="EC251">
        <v>4.1999887499999999E-2</v>
      </c>
      <c r="ED251">
        <v>0</v>
      </c>
      <c r="EE251">
        <v>722.09799999999996</v>
      </c>
      <c r="EF251">
        <v>5.0001600000000002</v>
      </c>
      <c r="EG251">
        <v>10706.0625</v>
      </c>
      <c r="EH251">
        <v>9515.74</v>
      </c>
      <c r="EI251">
        <v>48.851374999999997</v>
      </c>
      <c r="EJ251">
        <v>51.436999999999998</v>
      </c>
      <c r="EK251">
        <v>50.046499999999988</v>
      </c>
      <c r="EL251">
        <v>49.952749999999988</v>
      </c>
      <c r="EM251">
        <v>50.546499999999988</v>
      </c>
      <c r="EN251">
        <v>1144.8775000000001</v>
      </c>
      <c r="EO251">
        <v>50.195</v>
      </c>
      <c r="EP251">
        <v>0</v>
      </c>
      <c r="EQ251">
        <v>86408.400000095367</v>
      </c>
      <c r="ER251">
        <v>0</v>
      </c>
      <c r="ES251">
        <v>722.11080769230773</v>
      </c>
      <c r="ET251">
        <v>-6.9777783217902747E-2</v>
      </c>
      <c r="EU251">
        <v>-379.70598304990909</v>
      </c>
      <c r="EV251">
        <v>10749.061538461539</v>
      </c>
      <c r="EW251">
        <v>15</v>
      </c>
      <c r="EX251">
        <v>1657642000.5999999</v>
      </c>
      <c r="EY251" t="s">
        <v>416</v>
      </c>
      <c r="EZ251">
        <v>1657642000.5999999</v>
      </c>
      <c r="FA251">
        <v>1657641990.5999999</v>
      </c>
      <c r="FB251">
        <v>8</v>
      </c>
      <c r="FC251">
        <v>5.2999999999999999E-2</v>
      </c>
      <c r="FD251">
        <v>-7.3999999999999996E-2</v>
      </c>
      <c r="FE251">
        <v>-1.3049999999999999</v>
      </c>
      <c r="FF251">
        <v>0.372</v>
      </c>
      <c r="FG251">
        <v>415</v>
      </c>
      <c r="FH251">
        <v>35</v>
      </c>
      <c r="FI251">
        <v>0.02</v>
      </c>
      <c r="FJ251">
        <v>0.06</v>
      </c>
      <c r="FK251">
        <v>-18.475017073170729</v>
      </c>
      <c r="FL251">
        <v>0.11595470383272879</v>
      </c>
      <c r="FM251">
        <v>0.14210430195928669</v>
      </c>
      <c r="FN251">
        <v>1</v>
      </c>
      <c r="FO251">
        <v>722.12182352941181</v>
      </c>
      <c r="FP251">
        <v>-0.1203361405275911</v>
      </c>
      <c r="FQ251">
        <v>0.2061606270659965</v>
      </c>
      <c r="FR251">
        <v>1</v>
      </c>
      <c r="FS251">
        <v>0.82650717073170732</v>
      </c>
      <c r="FT251">
        <v>-6.4008836236934069E-2</v>
      </c>
      <c r="FU251">
        <v>1.063010459967911E-2</v>
      </c>
      <c r="FV251">
        <v>1</v>
      </c>
      <c r="FW251">
        <v>3</v>
      </c>
      <c r="FX251">
        <v>3</v>
      </c>
      <c r="FY251" t="s">
        <v>615</v>
      </c>
      <c r="FZ251">
        <v>3.3684599999999998</v>
      </c>
      <c r="GA251">
        <v>2.8936899999999999</v>
      </c>
      <c r="GB251">
        <v>0.23783099999999999</v>
      </c>
      <c r="GC251">
        <v>0.242342</v>
      </c>
      <c r="GD251">
        <v>0.14856900000000001</v>
      </c>
      <c r="GE251">
        <v>0.1489</v>
      </c>
      <c r="GF251">
        <v>26244.400000000001</v>
      </c>
      <c r="GG251">
        <v>22707.200000000001</v>
      </c>
      <c r="GH251">
        <v>30801</v>
      </c>
      <c r="GI251">
        <v>27956.3</v>
      </c>
      <c r="GJ251">
        <v>34569.199999999997</v>
      </c>
      <c r="GK251">
        <v>33588.6</v>
      </c>
      <c r="GL251">
        <v>40164.6</v>
      </c>
      <c r="GM251">
        <v>38984.699999999997</v>
      </c>
      <c r="GN251">
        <v>2.1669800000000001</v>
      </c>
      <c r="GO251">
        <v>1.569</v>
      </c>
      <c r="GP251">
        <v>0</v>
      </c>
      <c r="GQ251">
        <v>5.5678199999999997E-2</v>
      </c>
      <c r="GR251">
        <v>999.9</v>
      </c>
      <c r="GS251">
        <v>33.919199999999996</v>
      </c>
      <c r="GT251">
        <v>61.5</v>
      </c>
      <c r="GU251">
        <v>39.799999999999997</v>
      </c>
      <c r="GV251">
        <v>44.643300000000004</v>
      </c>
      <c r="GW251">
        <v>50.740900000000003</v>
      </c>
      <c r="GX251">
        <v>40.609000000000002</v>
      </c>
      <c r="GY251">
        <v>1</v>
      </c>
      <c r="GZ251">
        <v>0.71728400000000003</v>
      </c>
      <c r="HA251">
        <v>2.18059</v>
      </c>
      <c r="HB251">
        <v>20.193000000000001</v>
      </c>
      <c r="HC251">
        <v>5.2144399999999997</v>
      </c>
      <c r="HD251">
        <v>11.974</v>
      </c>
      <c r="HE251">
        <v>4.9897</v>
      </c>
      <c r="HF251">
        <v>3.2924799999999999</v>
      </c>
      <c r="HG251">
        <v>7768.2</v>
      </c>
      <c r="HH251">
        <v>9999</v>
      </c>
      <c r="HI251">
        <v>9999</v>
      </c>
      <c r="HJ251">
        <v>781</v>
      </c>
      <c r="HK251">
        <v>4.9712699999999996</v>
      </c>
      <c r="HL251">
        <v>1.8743099999999999</v>
      </c>
      <c r="HM251">
        <v>1.8705799999999999</v>
      </c>
      <c r="HN251">
        <v>1.8702700000000001</v>
      </c>
      <c r="HO251">
        <v>1.8748400000000001</v>
      </c>
      <c r="HP251">
        <v>1.87155</v>
      </c>
      <c r="HQ251">
        <v>1.86707</v>
      </c>
      <c r="HR251">
        <v>1.87801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-1.3</v>
      </c>
      <c r="IG251">
        <v>0.37169999999999997</v>
      </c>
      <c r="IH251">
        <v>-1.305000000000007</v>
      </c>
      <c r="II251">
        <v>0</v>
      </c>
      <c r="IJ251">
        <v>0</v>
      </c>
      <c r="IK251">
        <v>0</v>
      </c>
      <c r="IL251">
        <v>0.37166500000000008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31.2</v>
      </c>
      <c r="IU251">
        <v>31.4</v>
      </c>
      <c r="IV251">
        <v>3.12134</v>
      </c>
      <c r="IW251">
        <v>2.5451700000000002</v>
      </c>
      <c r="IX251">
        <v>1.49902</v>
      </c>
      <c r="IY251">
        <v>2.2924799999999999</v>
      </c>
      <c r="IZ251">
        <v>1.69678</v>
      </c>
      <c r="JA251">
        <v>2.4133300000000002</v>
      </c>
      <c r="JB251">
        <v>44.417700000000004</v>
      </c>
      <c r="JC251">
        <v>15.874499999999999</v>
      </c>
      <c r="JD251">
        <v>18</v>
      </c>
      <c r="JE251">
        <v>592.62300000000005</v>
      </c>
      <c r="JF251">
        <v>289.327</v>
      </c>
      <c r="JG251">
        <v>30.0017</v>
      </c>
      <c r="JH251">
        <v>36.508499999999998</v>
      </c>
      <c r="JI251">
        <v>30.000699999999998</v>
      </c>
      <c r="JJ251">
        <v>36.183999999999997</v>
      </c>
      <c r="JK251">
        <v>36.165300000000002</v>
      </c>
      <c r="JL251">
        <v>62.549399999999999</v>
      </c>
      <c r="JM251">
        <v>25.209299999999999</v>
      </c>
      <c r="JN251">
        <v>82.036299999999997</v>
      </c>
      <c r="JO251">
        <v>30</v>
      </c>
      <c r="JP251">
        <v>1575.25</v>
      </c>
      <c r="JQ251">
        <v>36.0642</v>
      </c>
      <c r="JR251">
        <v>98.177099999999996</v>
      </c>
      <c r="JS251">
        <v>98.162899999999993</v>
      </c>
    </row>
    <row r="252" spans="1:279" x14ac:dyDescent="0.2">
      <c r="A252">
        <v>237</v>
      </c>
      <c r="B252">
        <v>1657643876</v>
      </c>
      <c r="C252">
        <v>942.5</v>
      </c>
      <c r="D252" t="s">
        <v>894</v>
      </c>
      <c r="E252" t="s">
        <v>895</v>
      </c>
      <c r="F252">
        <v>4</v>
      </c>
      <c r="G252">
        <v>1657643874</v>
      </c>
      <c r="H252">
        <f t="shared" si="150"/>
        <v>9.1233620100070081E-4</v>
      </c>
      <c r="I252">
        <f t="shared" si="151"/>
        <v>0.91233620100070079</v>
      </c>
      <c r="J252">
        <f t="shared" si="152"/>
        <v>9.0866625599511739</v>
      </c>
      <c r="K252">
        <f t="shared" si="153"/>
        <v>1551.038571428571</v>
      </c>
      <c r="L252">
        <f t="shared" si="154"/>
        <v>1202.3661610404877</v>
      </c>
      <c r="M252">
        <f t="shared" si="155"/>
        <v>121.61537006798022</v>
      </c>
      <c r="N252">
        <f t="shared" si="156"/>
        <v>156.88243395902197</v>
      </c>
      <c r="O252">
        <f t="shared" si="157"/>
        <v>4.7851628066760514E-2</v>
      </c>
      <c r="P252">
        <f t="shared" si="158"/>
        <v>2.7626895154117852</v>
      </c>
      <c r="Q252">
        <f t="shared" si="159"/>
        <v>4.7395904951217253E-2</v>
      </c>
      <c r="R252">
        <f t="shared" si="160"/>
        <v>2.9663023682196529E-2</v>
      </c>
      <c r="S252">
        <f t="shared" si="161"/>
        <v>194.43147261254433</v>
      </c>
      <c r="T252">
        <f t="shared" si="162"/>
        <v>35.467199352863275</v>
      </c>
      <c r="U252">
        <f t="shared" si="163"/>
        <v>34.824199999999998</v>
      </c>
      <c r="V252">
        <f t="shared" si="164"/>
        <v>5.5936152956510936</v>
      </c>
      <c r="W252">
        <f t="shared" si="165"/>
        <v>67.964579132862639</v>
      </c>
      <c r="X252">
        <f t="shared" si="166"/>
        <v>3.7364140273174522</v>
      </c>
      <c r="Y252">
        <f t="shared" si="167"/>
        <v>5.4975901785740611</v>
      </c>
      <c r="Z252">
        <f t="shared" si="168"/>
        <v>1.8572012683336414</v>
      </c>
      <c r="AA252">
        <f t="shared" si="169"/>
        <v>-40.234026464130906</v>
      </c>
      <c r="AB252">
        <f t="shared" si="170"/>
        <v>-46.461429574199897</v>
      </c>
      <c r="AC252">
        <f t="shared" si="171"/>
        <v>-3.9148917823148199</v>
      </c>
      <c r="AD252">
        <f t="shared" si="172"/>
        <v>103.82112479189873</v>
      </c>
      <c r="AE252">
        <f t="shared" si="173"/>
        <v>18.71401388445673</v>
      </c>
      <c r="AF252">
        <f t="shared" si="174"/>
        <v>0.9098937204767259</v>
      </c>
      <c r="AG252">
        <f t="shared" si="175"/>
        <v>9.0866625599511739</v>
      </c>
      <c r="AH252">
        <v>1628.720277575487</v>
      </c>
      <c r="AI252">
        <v>1613.1579999999999</v>
      </c>
      <c r="AJ252">
        <v>1.7477420322245749</v>
      </c>
      <c r="AK252">
        <v>64.653264527919617</v>
      </c>
      <c r="AL252">
        <f t="shared" si="176"/>
        <v>0.91233620100070079</v>
      </c>
      <c r="AM252">
        <v>36.131316633141147</v>
      </c>
      <c r="AN252">
        <v>36.942010303030287</v>
      </c>
      <c r="AO252">
        <v>-4.6153073554756414E-6</v>
      </c>
      <c r="AP252">
        <v>87.74884862576603</v>
      </c>
      <c r="AQ252">
        <v>97</v>
      </c>
      <c r="AR252">
        <v>15</v>
      </c>
      <c r="AS252">
        <f t="shared" si="177"/>
        <v>1</v>
      </c>
      <c r="AT252">
        <f t="shared" si="178"/>
        <v>0</v>
      </c>
      <c r="AU252">
        <f t="shared" si="179"/>
        <v>46968.095958861246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1009.5344997992459</v>
      </c>
      <c r="BI252">
        <f t="shared" si="183"/>
        <v>9.0866625599511739</v>
      </c>
      <c r="BJ252" t="e">
        <f t="shared" si="184"/>
        <v>#DIV/0!</v>
      </c>
      <c r="BK252">
        <f t="shared" si="185"/>
        <v>9.0008440145018624E-3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1200.0342857142859</v>
      </c>
      <c r="CQ252">
        <f t="shared" si="197"/>
        <v>1009.5344997992459</v>
      </c>
      <c r="CR252">
        <f t="shared" si="198"/>
        <v>0.84125471398373375</v>
      </c>
      <c r="CS252">
        <f t="shared" si="199"/>
        <v>0.16202159798860627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1657643874</v>
      </c>
      <c r="CZ252">
        <v>1551.038571428571</v>
      </c>
      <c r="DA252">
        <v>1569.6071428571429</v>
      </c>
      <c r="DB252">
        <v>36.940542857142859</v>
      </c>
      <c r="DC252">
        <v>36.132042857142849</v>
      </c>
      <c r="DD252">
        <v>1552.34</v>
      </c>
      <c r="DE252">
        <v>36.568857142857141</v>
      </c>
      <c r="DF252">
        <v>650.3018571428571</v>
      </c>
      <c r="DG252">
        <v>101.0465714285714</v>
      </c>
      <c r="DH252">
        <v>0.10012914285714281</v>
      </c>
      <c r="DI252">
        <v>34.512257142857138</v>
      </c>
      <c r="DJ252">
        <v>999.89999999999986</v>
      </c>
      <c r="DK252">
        <v>34.824199999999998</v>
      </c>
      <c r="DL252">
        <v>0</v>
      </c>
      <c r="DM252">
        <v>0</v>
      </c>
      <c r="DN252">
        <v>8983.7514285714278</v>
      </c>
      <c r="DO252">
        <v>0</v>
      </c>
      <c r="DP252">
        <v>1752.8642857142861</v>
      </c>
      <c r="DQ252">
        <v>-18.571871428571431</v>
      </c>
      <c r="DR252">
        <v>1610.531428571428</v>
      </c>
      <c r="DS252">
        <v>1628.447142857143</v>
      </c>
      <c r="DT252">
        <v>0.80848757142857142</v>
      </c>
      <c r="DU252">
        <v>1569.6071428571429</v>
      </c>
      <c r="DV252">
        <v>36.132042857142849</v>
      </c>
      <c r="DW252">
        <v>3.7327042857142851</v>
      </c>
      <c r="DX252">
        <v>3.651011428571429</v>
      </c>
      <c r="DY252">
        <v>27.717099999999999</v>
      </c>
      <c r="DZ252">
        <v>27.338842857142851</v>
      </c>
      <c r="EA252">
        <v>1200.0342857142859</v>
      </c>
      <c r="EB252">
        <v>0.95800385714285707</v>
      </c>
      <c r="EC252">
        <v>4.1996257142857138E-2</v>
      </c>
      <c r="ED252">
        <v>0</v>
      </c>
      <c r="EE252">
        <v>722.00114285714278</v>
      </c>
      <c r="EF252">
        <v>5.0001600000000002</v>
      </c>
      <c r="EG252">
        <v>10686.95714285714</v>
      </c>
      <c r="EH252">
        <v>9515.4585714285695</v>
      </c>
      <c r="EI252">
        <v>48.848000000000013</v>
      </c>
      <c r="EJ252">
        <v>51.436999999999998</v>
      </c>
      <c r="EK252">
        <v>50.053285714285721</v>
      </c>
      <c r="EL252">
        <v>49.973000000000013</v>
      </c>
      <c r="EM252">
        <v>50.535428571428568</v>
      </c>
      <c r="EN252">
        <v>1144.8442857142859</v>
      </c>
      <c r="EO252">
        <v>50.19</v>
      </c>
      <c r="EP252">
        <v>0</v>
      </c>
      <c r="EQ252">
        <v>86412.600000143051</v>
      </c>
      <c r="ER252">
        <v>0</v>
      </c>
      <c r="ES252">
        <v>722.08824000000004</v>
      </c>
      <c r="ET252">
        <v>7.6153841314387502E-2</v>
      </c>
      <c r="EU252">
        <v>-447.44615279874859</v>
      </c>
      <c r="EV252">
        <v>10723.3</v>
      </c>
      <c r="EW252">
        <v>15</v>
      </c>
      <c r="EX252">
        <v>1657642000.5999999</v>
      </c>
      <c r="EY252" t="s">
        <v>416</v>
      </c>
      <c r="EZ252">
        <v>1657642000.5999999</v>
      </c>
      <c r="FA252">
        <v>1657641990.5999999</v>
      </c>
      <c r="FB252">
        <v>8</v>
      </c>
      <c r="FC252">
        <v>5.2999999999999999E-2</v>
      </c>
      <c r="FD252">
        <v>-7.3999999999999996E-2</v>
      </c>
      <c r="FE252">
        <v>-1.3049999999999999</v>
      </c>
      <c r="FF252">
        <v>0.372</v>
      </c>
      <c r="FG252">
        <v>415</v>
      </c>
      <c r="FH252">
        <v>35</v>
      </c>
      <c r="FI252">
        <v>0.02</v>
      </c>
      <c r="FJ252">
        <v>0.06</v>
      </c>
      <c r="FK252">
        <v>-18.480814634146341</v>
      </c>
      <c r="FL252">
        <v>-0.13996306620211041</v>
      </c>
      <c r="FM252">
        <v>0.1397836142408401</v>
      </c>
      <c r="FN252">
        <v>1</v>
      </c>
      <c r="FO252">
        <v>722.11167647058824</v>
      </c>
      <c r="FP252">
        <v>-0.18932009850745371</v>
      </c>
      <c r="FQ252">
        <v>0.20524873297426099</v>
      </c>
      <c r="FR252">
        <v>1</v>
      </c>
      <c r="FS252">
        <v>0.82336421951219496</v>
      </c>
      <c r="FT252">
        <v>-0.12089445993031241</v>
      </c>
      <c r="FU252">
        <v>1.219204755310528E-2</v>
      </c>
      <c r="FV252">
        <v>0</v>
      </c>
      <c r="FW252">
        <v>2</v>
      </c>
      <c r="FX252">
        <v>3</v>
      </c>
      <c r="FY252" t="s">
        <v>417</v>
      </c>
      <c r="FZ252">
        <v>3.3685399999999999</v>
      </c>
      <c r="GA252">
        <v>2.8936299999999999</v>
      </c>
      <c r="GB252">
        <v>0.23845</v>
      </c>
      <c r="GC252">
        <v>0.24296200000000001</v>
      </c>
      <c r="GD252">
        <v>0.14857500000000001</v>
      </c>
      <c r="GE252">
        <v>0.14891199999999999</v>
      </c>
      <c r="GF252">
        <v>26222.7</v>
      </c>
      <c r="GG252">
        <v>22688.400000000001</v>
      </c>
      <c r="GH252">
        <v>30800.7</v>
      </c>
      <c r="GI252">
        <v>27956.2</v>
      </c>
      <c r="GJ252">
        <v>34568.6</v>
      </c>
      <c r="GK252">
        <v>33587.9</v>
      </c>
      <c r="GL252">
        <v>40164.1</v>
      </c>
      <c r="GM252">
        <v>38984.400000000001</v>
      </c>
      <c r="GN252">
        <v>2.1677499999999998</v>
      </c>
      <c r="GO252">
        <v>1.5689500000000001</v>
      </c>
      <c r="GP252">
        <v>0</v>
      </c>
      <c r="GQ252">
        <v>5.5879400000000003E-2</v>
      </c>
      <c r="GR252">
        <v>999.9</v>
      </c>
      <c r="GS252">
        <v>33.923999999999999</v>
      </c>
      <c r="GT252">
        <v>61.5</v>
      </c>
      <c r="GU252">
        <v>39.799999999999997</v>
      </c>
      <c r="GV252">
        <v>44.641199999999998</v>
      </c>
      <c r="GW252">
        <v>50.440899999999999</v>
      </c>
      <c r="GX252">
        <v>41.085700000000003</v>
      </c>
      <c r="GY252">
        <v>1</v>
      </c>
      <c r="GZ252">
        <v>0.71775900000000004</v>
      </c>
      <c r="HA252">
        <v>2.1842700000000002</v>
      </c>
      <c r="HB252">
        <v>20.192900000000002</v>
      </c>
      <c r="HC252">
        <v>5.2144399999999997</v>
      </c>
      <c r="HD252">
        <v>11.974</v>
      </c>
      <c r="HE252">
        <v>4.9897499999999999</v>
      </c>
      <c r="HF252">
        <v>3.2924500000000001</v>
      </c>
      <c r="HG252">
        <v>7768.2</v>
      </c>
      <c r="HH252">
        <v>9999</v>
      </c>
      <c r="HI252">
        <v>9999</v>
      </c>
      <c r="HJ252">
        <v>781</v>
      </c>
      <c r="HK252">
        <v>4.97133</v>
      </c>
      <c r="HL252">
        <v>1.8743000000000001</v>
      </c>
      <c r="HM252">
        <v>1.8705799999999999</v>
      </c>
      <c r="HN252">
        <v>1.8702700000000001</v>
      </c>
      <c r="HO252">
        <v>1.8748400000000001</v>
      </c>
      <c r="HP252">
        <v>1.87158</v>
      </c>
      <c r="HQ252">
        <v>1.8670599999999999</v>
      </c>
      <c r="HR252">
        <v>1.87802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-1.31</v>
      </c>
      <c r="IG252">
        <v>0.37169999999999997</v>
      </c>
      <c r="IH252">
        <v>-1.305000000000007</v>
      </c>
      <c r="II252">
        <v>0</v>
      </c>
      <c r="IJ252">
        <v>0</v>
      </c>
      <c r="IK252">
        <v>0</v>
      </c>
      <c r="IL252">
        <v>0.37166500000000008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31.3</v>
      </c>
      <c r="IU252">
        <v>31.4</v>
      </c>
      <c r="IV252">
        <v>3.13232</v>
      </c>
      <c r="IW252">
        <v>2.5427200000000001</v>
      </c>
      <c r="IX252">
        <v>1.49902</v>
      </c>
      <c r="IY252">
        <v>2.2924799999999999</v>
      </c>
      <c r="IZ252">
        <v>1.69678</v>
      </c>
      <c r="JA252">
        <v>2.4084500000000002</v>
      </c>
      <c r="JB252">
        <v>44.417700000000004</v>
      </c>
      <c r="JC252">
        <v>15.8657</v>
      </c>
      <c r="JD252">
        <v>18</v>
      </c>
      <c r="JE252">
        <v>593.23800000000006</v>
      </c>
      <c r="JF252">
        <v>289.33300000000003</v>
      </c>
      <c r="JG252">
        <v>30.0014</v>
      </c>
      <c r="JH252">
        <v>36.5137</v>
      </c>
      <c r="JI252">
        <v>30.000699999999998</v>
      </c>
      <c r="JJ252">
        <v>36.189700000000002</v>
      </c>
      <c r="JK252">
        <v>36.171999999999997</v>
      </c>
      <c r="JL252">
        <v>62.769100000000002</v>
      </c>
      <c r="JM252">
        <v>25.209299999999999</v>
      </c>
      <c r="JN252">
        <v>82.036299999999997</v>
      </c>
      <c r="JO252">
        <v>30</v>
      </c>
      <c r="JP252">
        <v>1581.93</v>
      </c>
      <c r="JQ252">
        <v>36.064700000000002</v>
      </c>
      <c r="JR252">
        <v>98.176100000000005</v>
      </c>
      <c r="JS252">
        <v>98.162400000000005</v>
      </c>
    </row>
    <row r="253" spans="1:279" x14ac:dyDescent="0.2">
      <c r="A253">
        <v>238</v>
      </c>
      <c r="B253">
        <v>1657643880</v>
      </c>
      <c r="C253">
        <v>946.5</v>
      </c>
      <c r="D253" t="s">
        <v>896</v>
      </c>
      <c r="E253" t="s">
        <v>897</v>
      </c>
      <c r="F253">
        <v>4</v>
      </c>
      <c r="G253">
        <v>1657643877.6875</v>
      </c>
      <c r="H253">
        <f t="shared" si="150"/>
        <v>9.1020672573365784E-4</v>
      </c>
      <c r="I253">
        <f t="shared" si="151"/>
        <v>0.9102067257336578</v>
      </c>
      <c r="J253">
        <f t="shared" si="152"/>
        <v>9.0528124304551074</v>
      </c>
      <c r="K253">
        <f t="shared" si="153"/>
        <v>1557.22</v>
      </c>
      <c r="L253">
        <f t="shared" si="154"/>
        <v>1208.9586895315203</v>
      </c>
      <c r="M253">
        <f t="shared" si="155"/>
        <v>122.28290476417425</v>
      </c>
      <c r="N253">
        <f t="shared" si="156"/>
        <v>157.50859529423377</v>
      </c>
      <c r="O253">
        <f t="shared" si="157"/>
        <v>4.7763384746501859E-2</v>
      </c>
      <c r="P253">
        <f t="shared" si="158"/>
        <v>2.7666889422556205</v>
      </c>
      <c r="Q253">
        <f t="shared" si="159"/>
        <v>4.7309981917919464E-2</v>
      </c>
      <c r="R253">
        <f t="shared" si="160"/>
        <v>2.960911632842644E-2</v>
      </c>
      <c r="S253">
        <f t="shared" si="161"/>
        <v>194.42061411252234</v>
      </c>
      <c r="T253">
        <f t="shared" si="162"/>
        <v>35.468980578903633</v>
      </c>
      <c r="U253">
        <f t="shared" si="163"/>
        <v>34.822087500000002</v>
      </c>
      <c r="V253">
        <f t="shared" si="164"/>
        <v>5.5929601353054998</v>
      </c>
      <c r="W253">
        <f t="shared" si="165"/>
        <v>67.9604258996184</v>
      </c>
      <c r="X253">
        <f t="shared" si="166"/>
        <v>3.7367137075532191</v>
      </c>
      <c r="Y253">
        <f t="shared" si="167"/>
        <v>5.4983671130498335</v>
      </c>
      <c r="Z253">
        <f t="shared" si="168"/>
        <v>1.8562464277522808</v>
      </c>
      <c r="AA253">
        <f t="shared" si="169"/>
        <v>-40.140116604854313</v>
      </c>
      <c r="AB253">
        <f t="shared" si="170"/>
        <v>-45.834307264848135</v>
      </c>
      <c r="AC253">
        <f t="shared" si="171"/>
        <v>-3.8564749790849389</v>
      </c>
      <c r="AD253">
        <f t="shared" si="172"/>
        <v>104.58971526373496</v>
      </c>
      <c r="AE253">
        <f t="shared" si="173"/>
        <v>18.450561261330101</v>
      </c>
      <c r="AF253">
        <f t="shared" si="174"/>
        <v>0.90891833759521812</v>
      </c>
      <c r="AG253">
        <f t="shared" si="175"/>
        <v>9.0528124304551074</v>
      </c>
      <c r="AH253">
        <v>1635.3662119885371</v>
      </c>
      <c r="AI253">
        <v>1620.0387272727271</v>
      </c>
      <c r="AJ253">
        <v>1.696050195041005</v>
      </c>
      <c r="AK253">
        <v>64.653264527919617</v>
      </c>
      <c r="AL253">
        <f t="shared" si="176"/>
        <v>0.9102067257336578</v>
      </c>
      <c r="AM253">
        <v>36.135268951624418</v>
      </c>
      <c r="AN253">
        <v>36.943984848484853</v>
      </c>
      <c r="AO253">
        <v>1.7047787574560901E-5</v>
      </c>
      <c r="AP253">
        <v>87.74884862576603</v>
      </c>
      <c r="AQ253">
        <v>97</v>
      </c>
      <c r="AR253">
        <v>15</v>
      </c>
      <c r="AS253">
        <f t="shared" si="177"/>
        <v>1</v>
      </c>
      <c r="AT253">
        <f t="shared" si="178"/>
        <v>0</v>
      </c>
      <c r="AU253">
        <f t="shared" si="179"/>
        <v>47077.10884564116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1009.4773497992344</v>
      </c>
      <c r="BI253">
        <f t="shared" si="183"/>
        <v>9.0528124304551074</v>
      </c>
      <c r="BJ253" t="e">
        <f t="shared" si="184"/>
        <v>#DIV/0!</v>
      </c>
      <c r="BK253">
        <f t="shared" si="185"/>
        <v>8.9678212515174691E-3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1199.9662499999999</v>
      </c>
      <c r="CQ253">
        <f t="shared" si="197"/>
        <v>1009.4773497992344</v>
      </c>
      <c r="CR253">
        <f t="shared" si="198"/>
        <v>0.84125478512352692</v>
      </c>
      <c r="CS253">
        <f t="shared" si="199"/>
        <v>0.16202173528840694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1657643877.6875</v>
      </c>
      <c r="CZ253">
        <v>1557.22</v>
      </c>
      <c r="DA253">
        <v>1575.55</v>
      </c>
      <c r="DB253">
        <v>36.943287499999997</v>
      </c>
      <c r="DC253">
        <v>36.135624999999997</v>
      </c>
      <c r="DD253">
        <v>1558.5262499999999</v>
      </c>
      <c r="DE253">
        <v>36.571624999999997</v>
      </c>
      <c r="DF253">
        <v>650.27649999999994</v>
      </c>
      <c r="DG253">
        <v>101.047375</v>
      </c>
      <c r="DH253">
        <v>9.9922937500000003E-2</v>
      </c>
      <c r="DI253">
        <v>34.514800000000001</v>
      </c>
      <c r="DJ253">
        <v>999.9</v>
      </c>
      <c r="DK253">
        <v>34.822087500000002</v>
      </c>
      <c r="DL253">
        <v>0</v>
      </c>
      <c r="DM253">
        <v>0</v>
      </c>
      <c r="DN253">
        <v>9004.9237499999981</v>
      </c>
      <c r="DO253">
        <v>0</v>
      </c>
      <c r="DP253">
        <v>1749.0962500000001</v>
      </c>
      <c r="DQ253">
        <v>-18.331062500000002</v>
      </c>
      <c r="DR253">
        <v>1616.9549999999999</v>
      </c>
      <c r="DS253">
        <v>1634.62</v>
      </c>
      <c r="DT253">
        <v>0.80766962499999995</v>
      </c>
      <c r="DU253">
        <v>1575.55</v>
      </c>
      <c r="DV253">
        <v>36.135624999999997</v>
      </c>
      <c r="DW253">
        <v>3.7330212500000002</v>
      </c>
      <c r="DX253">
        <v>3.65140625</v>
      </c>
      <c r="DY253">
        <v>27.718562500000001</v>
      </c>
      <c r="DZ253">
        <v>27.340687500000001</v>
      </c>
      <c r="EA253">
        <v>1199.9662499999999</v>
      </c>
      <c r="EB253">
        <v>0.95800149999999995</v>
      </c>
      <c r="EC253">
        <v>4.1998550000000003E-2</v>
      </c>
      <c r="ED253">
        <v>0</v>
      </c>
      <c r="EE253">
        <v>722.01237499999991</v>
      </c>
      <c r="EF253">
        <v>5.0001600000000002</v>
      </c>
      <c r="EG253">
        <v>10677.975</v>
      </c>
      <c r="EH253">
        <v>9514.92</v>
      </c>
      <c r="EI253">
        <v>48.835625</v>
      </c>
      <c r="EJ253">
        <v>51.436999999999998</v>
      </c>
      <c r="EK253">
        <v>50.046499999999988</v>
      </c>
      <c r="EL253">
        <v>49.991874999999993</v>
      </c>
      <c r="EM253">
        <v>50.530999999999999</v>
      </c>
      <c r="EN253">
        <v>1144.7762499999999</v>
      </c>
      <c r="EO253">
        <v>50.19</v>
      </c>
      <c r="EP253">
        <v>0</v>
      </c>
      <c r="EQ253">
        <v>86416.799999952316</v>
      </c>
      <c r="ER253">
        <v>0</v>
      </c>
      <c r="ES253">
        <v>722.0675</v>
      </c>
      <c r="ET253">
        <v>-0.70471795359362965</v>
      </c>
      <c r="EU253">
        <v>-327.09743622485411</v>
      </c>
      <c r="EV253">
        <v>10701.07692307692</v>
      </c>
      <c r="EW253">
        <v>15</v>
      </c>
      <c r="EX253">
        <v>1657642000.5999999</v>
      </c>
      <c r="EY253" t="s">
        <v>416</v>
      </c>
      <c r="EZ253">
        <v>1657642000.5999999</v>
      </c>
      <c r="FA253">
        <v>1657641990.5999999</v>
      </c>
      <c r="FB253">
        <v>8</v>
      </c>
      <c r="FC253">
        <v>5.2999999999999999E-2</v>
      </c>
      <c r="FD253">
        <v>-7.3999999999999996E-2</v>
      </c>
      <c r="FE253">
        <v>-1.3049999999999999</v>
      </c>
      <c r="FF253">
        <v>0.372</v>
      </c>
      <c r="FG253">
        <v>415</v>
      </c>
      <c r="FH253">
        <v>35</v>
      </c>
      <c r="FI253">
        <v>0.02</v>
      </c>
      <c r="FJ253">
        <v>0.06</v>
      </c>
      <c r="FK253">
        <v>-18.457012195121951</v>
      </c>
      <c r="FL253">
        <v>-3.1697560975619071E-2</v>
      </c>
      <c r="FM253">
        <v>0.13900333772992449</v>
      </c>
      <c r="FN253">
        <v>1</v>
      </c>
      <c r="FO253">
        <v>722.10623529411771</v>
      </c>
      <c r="FP253">
        <v>-0.34844920107834088</v>
      </c>
      <c r="FQ253">
        <v>0.20296639229532781</v>
      </c>
      <c r="FR253">
        <v>1</v>
      </c>
      <c r="FS253">
        <v>0.81690141463414634</v>
      </c>
      <c r="FT253">
        <v>-9.0651261324039611E-2</v>
      </c>
      <c r="FU253">
        <v>9.5803063879301466E-3</v>
      </c>
      <c r="FV253">
        <v>1</v>
      </c>
      <c r="FW253">
        <v>3</v>
      </c>
      <c r="FX253">
        <v>3</v>
      </c>
      <c r="FY253" t="s">
        <v>615</v>
      </c>
      <c r="FZ253">
        <v>3.3686699999999998</v>
      </c>
      <c r="GA253">
        <v>2.8938600000000001</v>
      </c>
      <c r="GB253">
        <v>0.239064</v>
      </c>
      <c r="GC253">
        <v>0.243563</v>
      </c>
      <c r="GD253">
        <v>0.14857799999999999</v>
      </c>
      <c r="GE253">
        <v>0.14891799999999999</v>
      </c>
      <c r="GF253">
        <v>26201.4</v>
      </c>
      <c r="GG253">
        <v>22669.200000000001</v>
      </c>
      <c r="GH253">
        <v>30800.7</v>
      </c>
      <c r="GI253">
        <v>27955</v>
      </c>
      <c r="GJ253">
        <v>34568.400000000001</v>
      </c>
      <c r="GK253">
        <v>33586.5</v>
      </c>
      <c r="GL253">
        <v>40164</v>
      </c>
      <c r="GM253">
        <v>38983</v>
      </c>
      <c r="GN253">
        <v>2.1680000000000001</v>
      </c>
      <c r="GO253">
        <v>1.5688</v>
      </c>
      <c r="GP253">
        <v>0</v>
      </c>
      <c r="GQ253">
        <v>5.5540399999999997E-2</v>
      </c>
      <c r="GR253">
        <v>999.9</v>
      </c>
      <c r="GS253">
        <v>33.927</v>
      </c>
      <c r="GT253">
        <v>61.5</v>
      </c>
      <c r="GU253">
        <v>39.799999999999997</v>
      </c>
      <c r="GV253">
        <v>44.643300000000004</v>
      </c>
      <c r="GW253">
        <v>50.350900000000003</v>
      </c>
      <c r="GX253">
        <v>40.921500000000002</v>
      </c>
      <c r="GY253">
        <v>1</v>
      </c>
      <c r="GZ253">
        <v>0.71838199999999997</v>
      </c>
      <c r="HA253">
        <v>2.18736</v>
      </c>
      <c r="HB253">
        <v>20.192699999999999</v>
      </c>
      <c r="HC253">
        <v>5.21549</v>
      </c>
      <c r="HD253">
        <v>11.974</v>
      </c>
      <c r="HE253">
        <v>4.9900500000000001</v>
      </c>
      <c r="HF253">
        <v>3.2926500000000001</v>
      </c>
      <c r="HG253">
        <v>7768.2</v>
      </c>
      <c r="HH253">
        <v>9999</v>
      </c>
      <c r="HI253">
        <v>9999</v>
      </c>
      <c r="HJ253">
        <v>781</v>
      </c>
      <c r="HK253">
        <v>4.9713099999999999</v>
      </c>
      <c r="HL253">
        <v>1.8742799999999999</v>
      </c>
      <c r="HM253">
        <v>1.8705700000000001</v>
      </c>
      <c r="HN253">
        <v>1.8702700000000001</v>
      </c>
      <c r="HO253">
        <v>1.8748400000000001</v>
      </c>
      <c r="HP253">
        <v>1.8715999999999999</v>
      </c>
      <c r="HQ253">
        <v>1.86707</v>
      </c>
      <c r="HR253">
        <v>1.87801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-1.3</v>
      </c>
      <c r="IG253">
        <v>0.37159999999999999</v>
      </c>
      <c r="IH253">
        <v>-1.305000000000007</v>
      </c>
      <c r="II253">
        <v>0</v>
      </c>
      <c r="IJ253">
        <v>0</v>
      </c>
      <c r="IK253">
        <v>0</v>
      </c>
      <c r="IL253">
        <v>0.37166500000000008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31.3</v>
      </c>
      <c r="IU253">
        <v>31.5</v>
      </c>
      <c r="IV253">
        <v>3.14331</v>
      </c>
      <c r="IW253">
        <v>2.5488300000000002</v>
      </c>
      <c r="IX253">
        <v>1.49902</v>
      </c>
      <c r="IY253">
        <v>2.2924799999999999</v>
      </c>
      <c r="IZ253">
        <v>1.69678</v>
      </c>
      <c r="JA253">
        <v>2.34741</v>
      </c>
      <c r="JB253">
        <v>44.417700000000004</v>
      </c>
      <c r="JC253">
        <v>15.874499999999999</v>
      </c>
      <c r="JD253">
        <v>18</v>
      </c>
      <c r="JE253">
        <v>593.48199999999997</v>
      </c>
      <c r="JF253">
        <v>289.28899999999999</v>
      </c>
      <c r="JG253">
        <v>30.001100000000001</v>
      </c>
      <c r="JH253">
        <v>36.520499999999998</v>
      </c>
      <c r="JI253">
        <v>30.000699999999998</v>
      </c>
      <c r="JJ253">
        <v>36.1965</v>
      </c>
      <c r="JK253">
        <v>36.178699999999999</v>
      </c>
      <c r="JL253">
        <v>62.9908</v>
      </c>
      <c r="JM253">
        <v>25.209299999999999</v>
      </c>
      <c r="JN253">
        <v>82.036299999999997</v>
      </c>
      <c r="JO253">
        <v>30</v>
      </c>
      <c r="JP253">
        <v>1588.63</v>
      </c>
      <c r="JQ253">
        <v>36.061999999999998</v>
      </c>
      <c r="JR253">
        <v>98.175799999999995</v>
      </c>
      <c r="JS253">
        <v>98.158500000000004</v>
      </c>
    </row>
    <row r="254" spans="1:279" x14ac:dyDescent="0.2">
      <c r="A254">
        <v>239</v>
      </c>
      <c r="B254">
        <v>1657643884</v>
      </c>
      <c r="C254">
        <v>950.5</v>
      </c>
      <c r="D254" t="s">
        <v>898</v>
      </c>
      <c r="E254" t="s">
        <v>899</v>
      </c>
      <c r="F254">
        <v>4</v>
      </c>
      <c r="G254">
        <v>1657643882</v>
      </c>
      <c r="H254">
        <f t="shared" si="150"/>
        <v>9.0864312002516515E-4</v>
      </c>
      <c r="I254">
        <f t="shared" si="151"/>
        <v>0.90864312002516512</v>
      </c>
      <c r="J254">
        <f t="shared" si="152"/>
        <v>9.0527118855778141</v>
      </c>
      <c r="K254">
        <f t="shared" si="153"/>
        <v>1564.39</v>
      </c>
      <c r="L254">
        <f t="shared" si="154"/>
        <v>1214.7780504265224</v>
      </c>
      <c r="M254">
        <f t="shared" si="155"/>
        <v>122.87269561416568</v>
      </c>
      <c r="N254">
        <f t="shared" si="156"/>
        <v>158.23533873068729</v>
      </c>
      <c r="O254">
        <f t="shared" si="157"/>
        <v>4.7594038762035995E-2</v>
      </c>
      <c r="P254">
        <f t="shared" si="158"/>
        <v>2.7683972987015508</v>
      </c>
      <c r="Q254">
        <f t="shared" si="159"/>
        <v>4.7144103969630834E-2</v>
      </c>
      <c r="R254">
        <f t="shared" si="160"/>
        <v>2.9505135228842475E-2</v>
      </c>
      <c r="S254">
        <f t="shared" si="161"/>
        <v>194.41864204106739</v>
      </c>
      <c r="T254">
        <f t="shared" si="162"/>
        <v>35.471877792609263</v>
      </c>
      <c r="U254">
        <f t="shared" si="163"/>
        <v>34.833599999999997</v>
      </c>
      <c r="V254">
        <f t="shared" si="164"/>
        <v>5.5965313742450915</v>
      </c>
      <c r="W254">
        <f t="shared" si="165"/>
        <v>67.953683741227138</v>
      </c>
      <c r="X254">
        <f t="shared" si="166"/>
        <v>3.7369718846130233</v>
      </c>
      <c r="Y254">
        <f t="shared" si="167"/>
        <v>5.4992925752836292</v>
      </c>
      <c r="Z254">
        <f t="shared" si="168"/>
        <v>1.8595594896320682</v>
      </c>
      <c r="AA254">
        <f t="shared" si="169"/>
        <v>-40.071161593109785</v>
      </c>
      <c r="AB254">
        <f t="shared" si="170"/>
        <v>-47.128833664921906</v>
      </c>
      <c r="AC254">
        <f t="shared" si="171"/>
        <v>-3.9632297561031473</v>
      </c>
      <c r="AD254">
        <f t="shared" si="172"/>
        <v>103.25541702693255</v>
      </c>
      <c r="AE254">
        <f t="shared" si="173"/>
        <v>18.836095971556595</v>
      </c>
      <c r="AF254">
        <f t="shared" si="174"/>
        <v>0.90559272774363386</v>
      </c>
      <c r="AG254">
        <f t="shared" si="175"/>
        <v>9.0527118855778141</v>
      </c>
      <c r="AH254">
        <v>1642.7457216453199</v>
      </c>
      <c r="AI254">
        <v>1627.0796969696969</v>
      </c>
      <c r="AJ254">
        <v>1.7822156808170719</v>
      </c>
      <c r="AK254">
        <v>64.653264527919617</v>
      </c>
      <c r="AL254">
        <f t="shared" si="176"/>
        <v>0.90864312002516512</v>
      </c>
      <c r="AM254">
        <v>36.139387509571662</v>
      </c>
      <c r="AN254">
        <v>36.946739393939389</v>
      </c>
      <c r="AO254">
        <v>1.3496197884911771E-5</v>
      </c>
      <c r="AP254">
        <v>87.74884862576603</v>
      </c>
      <c r="AQ254">
        <v>97</v>
      </c>
      <c r="AR254">
        <v>15</v>
      </c>
      <c r="AS254">
        <f t="shared" si="177"/>
        <v>1</v>
      </c>
      <c r="AT254">
        <f t="shared" si="178"/>
        <v>0</v>
      </c>
      <c r="AU254">
        <f t="shared" si="179"/>
        <v>47123.404739945581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1009.4661855135064</v>
      </c>
      <c r="BI254">
        <f t="shared" si="183"/>
        <v>9.0527118855778141</v>
      </c>
      <c r="BJ254" t="e">
        <f t="shared" si="184"/>
        <v>#DIV/0!</v>
      </c>
      <c r="BK254">
        <f t="shared" si="185"/>
        <v>8.9678208299496243E-3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1199.9528571428571</v>
      </c>
      <c r="CQ254">
        <f t="shared" si="197"/>
        <v>1009.4661855135064</v>
      </c>
      <c r="CR254">
        <f t="shared" si="198"/>
        <v>0.84125487055974169</v>
      </c>
      <c r="CS254">
        <f t="shared" si="199"/>
        <v>0.16202190018030135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1657643882</v>
      </c>
      <c r="CZ254">
        <v>1564.39</v>
      </c>
      <c r="DA254">
        <v>1583.0771428571429</v>
      </c>
      <c r="DB254">
        <v>36.945485714285716</v>
      </c>
      <c r="DC254">
        <v>36.140771428571433</v>
      </c>
      <c r="DD254">
        <v>1565.6928571428571</v>
      </c>
      <c r="DE254">
        <v>36.573814285714278</v>
      </c>
      <c r="DF254">
        <v>650.26942857142865</v>
      </c>
      <c r="DG254">
        <v>101.0482857142857</v>
      </c>
      <c r="DH254">
        <v>9.9982128571428561E-2</v>
      </c>
      <c r="DI254">
        <v>34.517828571428574</v>
      </c>
      <c r="DJ254">
        <v>999.89999999999986</v>
      </c>
      <c r="DK254">
        <v>34.833599999999997</v>
      </c>
      <c r="DL254">
        <v>0</v>
      </c>
      <c r="DM254">
        <v>0</v>
      </c>
      <c r="DN254">
        <v>9013.925714285715</v>
      </c>
      <c r="DO254">
        <v>0</v>
      </c>
      <c r="DP254">
        <v>1746.3114285714289</v>
      </c>
      <c r="DQ254">
        <v>-18.689599999999999</v>
      </c>
      <c r="DR254">
        <v>1624.4028571428571</v>
      </c>
      <c r="DS254">
        <v>1642.4385714285711</v>
      </c>
      <c r="DT254">
        <v>0.80472357142857143</v>
      </c>
      <c r="DU254">
        <v>1583.0771428571429</v>
      </c>
      <c r="DV254">
        <v>36.140771428571433</v>
      </c>
      <c r="DW254">
        <v>3.7332728571428571</v>
      </c>
      <c r="DX254">
        <v>3.6519571428571429</v>
      </c>
      <c r="DY254">
        <v>27.719728571428568</v>
      </c>
      <c r="DZ254">
        <v>27.34327142857143</v>
      </c>
      <c r="EA254">
        <v>1199.9528571428571</v>
      </c>
      <c r="EB254">
        <v>0.95799757142857123</v>
      </c>
      <c r="EC254">
        <v>4.2002371428571432E-2</v>
      </c>
      <c r="ED254">
        <v>0</v>
      </c>
      <c r="EE254">
        <v>721.86399999999992</v>
      </c>
      <c r="EF254">
        <v>5.0001600000000002</v>
      </c>
      <c r="EG254">
        <v>10683.842857142859</v>
      </c>
      <c r="EH254">
        <v>9514.8028571428567</v>
      </c>
      <c r="EI254">
        <v>48.848000000000013</v>
      </c>
      <c r="EJ254">
        <v>51.436999999999998</v>
      </c>
      <c r="EK254">
        <v>50.062285714285721</v>
      </c>
      <c r="EL254">
        <v>49.973000000000013</v>
      </c>
      <c r="EM254">
        <v>50.571142857142853</v>
      </c>
      <c r="EN254">
        <v>1144.76</v>
      </c>
      <c r="EO254">
        <v>50.192857142857143</v>
      </c>
      <c r="EP254">
        <v>0</v>
      </c>
      <c r="EQ254">
        <v>86420.400000095367</v>
      </c>
      <c r="ER254">
        <v>0</v>
      </c>
      <c r="ES254">
        <v>722.02526923076925</v>
      </c>
      <c r="ET254">
        <v>-1.161675218537727</v>
      </c>
      <c r="EU254">
        <v>-85.080341811646477</v>
      </c>
      <c r="EV254">
        <v>10686.49230769231</v>
      </c>
      <c r="EW254">
        <v>15</v>
      </c>
      <c r="EX254">
        <v>1657642000.5999999</v>
      </c>
      <c r="EY254" t="s">
        <v>416</v>
      </c>
      <c r="EZ254">
        <v>1657642000.5999999</v>
      </c>
      <c r="FA254">
        <v>1657641990.5999999</v>
      </c>
      <c r="FB254">
        <v>8</v>
      </c>
      <c r="FC254">
        <v>5.2999999999999999E-2</v>
      </c>
      <c r="FD254">
        <v>-7.3999999999999996E-2</v>
      </c>
      <c r="FE254">
        <v>-1.3049999999999999</v>
      </c>
      <c r="FF254">
        <v>0.372</v>
      </c>
      <c r="FG254">
        <v>415</v>
      </c>
      <c r="FH254">
        <v>35</v>
      </c>
      <c r="FI254">
        <v>0.02</v>
      </c>
      <c r="FJ254">
        <v>0.06</v>
      </c>
      <c r="FK254">
        <v>-18.499080487804878</v>
      </c>
      <c r="FL254">
        <v>0.26768780487809812</v>
      </c>
      <c r="FM254">
        <v>0.14070482027472439</v>
      </c>
      <c r="FN254">
        <v>1</v>
      </c>
      <c r="FO254">
        <v>722.07114705882361</v>
      </c>
      <c r="FP254">
        <v>-0.67365928613052528</v>
      </c>
      <c r="FQ254">
        <v>0.22723285962057671</v>
      </c>
      <c r="FR254">
        <v>1</v>
      </c>
      <c r="FS254">
        <v>0.81152585365853658</v>
      </c>
      <c r="FT254">
        <v>-5.2586571428569942E-2</v>
      </c>
      <c r="FU254">
        <v>5.6405680762212744E-3</v>
      </c>
      <c r="FV254">
        <v>1</v>
      </c>
      <c r="FW254">
        <v>3</v>
      </c>
      <c r="FX254">
        <v>3</v>
      </c>
      <c r="FY254" t="s">
        <v>615</v>
      </c>
      <c r="FZ254">
        <v>3.3685700000000001</v>
      </c>
      <c r="GA254">
        <v>2.89364</v>
      </c>
      <c r="GB254">
        <v>0.23969199999999999</v>
      </c>
      <c r="GC254">
        <v>0.24421599999999999</v>
      </c>
      <c r="GD254">
        <v>0.148586</v>
      </c>
      <c r="GE254">
        <v>0.14893500000000001</v>
      </c>
      <c r="GF254">
        <v>26178</v>
      </c>
      <c r="GG254">
        <v>22649</v>
      </c>
      <c r="GH254">
        <v>30798.799999999999</v>
      </c>
      <c r="GI254">
        <v>27954.3</v>
      </c>
      <c r="GJ254">
        <v>34565.9</v>
      </c>
      <c r="GK254">
        <v>33585.300000000003</v>
      </c>
      <c r="GL254">
        <v>40161.5</v>
      </c>
      <c r="GM254">
        <v>38982.400000000001</v>
      </c>
      <c r="GN254">
        <v>2.1676500000000001</v>
      </c>
      <c r="GO254">
        <v>1.5684</v>
      </c>
      <c r="GP254">
        <v>0</v>
      </c>
      <c r="GQ254">
        <v>5.6240699999999998E-2</v>
      </c>
      <c r="GR254">
        <v>999.9</v>
      </c>
      <c r="GS254">
        <v>33.930100000000003</v>
      </c>
      <c r="GT254">
        <v>61.5</v>
      </c>
      <c r="GU254">
        <v>39.799999999999997</v>
      </c>
      <c r="GV254">
        <v>44.639099999999999</v>
      </c>
      <c r="GW254">
        <v>50.800899999999999</v>
      </c>
      <c r="GX254">
        <v>40.729199999999999</v>
      </c>
      <c r="GY254">
        <v>1</v>
      </c>
      <c r="GZ254">
        <v>0.71886399999999995</v>
      </c>
      <c r="HA254">
        <v>2.1863700000000001</v>
      </c>
      <c r="HB254">
        <v>20.192599999999999</v>
      </c>
      <c r="HC254">
        <v>5.2150400000000001</v>
      </c>
      <c r="HD254">
        <v>11.974</v>
      </c>
      <c r="HE254">
        <v>4.9897999999999998</v>
      </c>
      <c r="HF254">
        <v>3.2926500000000001</v>
      </c>
      <c r="HG254">
        <v>7768.4</v>
      </c>
      <c r="HH254">
        <v>9999</v>
      </c>
      <c r="HI254">
        <v>9999</v>
      </c>
      <c r="HJ254">
        <v>781</v>
      </c>
      <c r="HK254">
        <v>4.9712699999999996</v>
      </c>
      <c r="HL254">
        <v>1.8743000000000001</v>
      </c>
      <c r="HM254">
        <v>1.8705700000000001</v>
      </c>
      <c r="HN254">
        <v>1.8702700000000001</v>
      </c>
      <c r="HO254">
        <v>1.8748400000000001</v>
      </c>
      <c r="HP254">
        <v>1.87155</v>
      </c>
      <c r="HQ254">
        <v>1.8670599999999999</v>
      </c>
      <c r="HR254">
        <v>1.87802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-1.31</v>
      </c>
      <c r="IG254">
        <v>0.37169999999999997</v>
      </c>
      <c r="IH254">
        <v>-1.305000000000007</v>
      </c>
      <c r="II254">
        <v>0</v>
      </c>
      <c r="IJ254">
        <v>0</v>
      </c>
      <c r="IK254">
        <v>0</v>
      </c>
      <c r="IL254">
        <v>0.37166500000000008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31.4</v>
      </c>
      <c r="IU254">
        <v>31.6</v>
      </c>
      <c r="IV254">
        <v>3.1543000000000001</v>
      </c>
      <c r="IW254">
        <v>2.5524900000000001</v>
      </c>
      <c r="IX254">
        <v>1.49902</v>
      </c>
      <c r="IY254">
        <v>2.2936999999999999</v>
      </c>
      <c r="IZ254">
        <v>1.69678</v>
      </c>
      <c r="JA254">
        <v>2.2997999999999998</v>
      </c>
      <c r="JB254">
        <v>44.417700000000004</v>
      </c>
      <c r="JC254">
        <v>15.8657</v>
      </c>
      <c r="JD254">
        <v>18</v>
      </c>
      <c r="JE254">
        <v>593.28800000000001</v>
      </c>
      <c r="JF254">
        <v>289.12200000000001</v>
      </c>
      <c r="JG254">
        <v>30.000399999999999</v>
      </c>
      <c r="JH254">
        <v>36.527299999999997</v>
      </c>
      <c r="JI254">
        <v>30.000699999999998</v>
      </c>
      <c r="JJ254">
        <v>36.203200000000002</v>
      </c>
      <c r="JK254">
        <v>36.185400000000001</v>
      </c>
      <c r="JL254">
        <v>63.2057</v>
      </c>
      <c r="JM254">
        <v>25.487200000000001</v>
      </c>
      <c r="JN254">
        <v>82.036299999999997</v>
      </c>
      <c r="JO254">
        <v>30</v>
      </c>
      <c r="JP254">
        <v>1595.31</v>
      </c>
      <c r="JQ254">
        <v>36.054699999999997</v>
      </c>
      <c r="JR254">
        <v>98.169799999999995</v>
      </c>
      <c r="JS254">
        <v>98.156599999999997</v>
      </c>
    </row>
    <row r="255" spans="1:279" x14ac:dyDescent="0.2">
      <c r="A255">
        <v>240</v>
      </c>
      <c r="B255">
        <v>1657643888</v>
      </c>
      <c r="C255">
        <v>954.5</v>
      </c>
      <c r="D255" t="s">
        <v>900</v>
      </c>
      <c r="E255" t="s">
        <v>901</v>
      </c>
      <c r="F255">
        <v>4</v>
      </c>
      <c r="G255">
        <v>1657643885.6875</v>
      </c>
      <c r="H255">
        <f t="shared" si="150"/>
        <v>9.1210217988388668E-4</v>
      </c>
      <c r="I255">
        <f t="shared" si="151"/>
        <v>0.91210217988388664</v>
      </c>
      <c r="J255">
        <f t="shared" si="152"/>
        <v>9.1082319541615231</v>
      </c>
      <c r="K255">
        <f t="shared" si="153"/>
        <v>1570.6837499999999</v>
      </c>
      <c r="L255">
        <f t="shared" si="154"/>
        <v>1220.0786163488578</v>
      </c>
      <c r="M255">
        <f t="shared" si="155"/>
        <v>123.40975438401519</v>
      </c>
      <c r="N255">
        <f t="shared" si="156"/>
        <v>158.87311949006389</v>
      </c>
      <c r="O255">
        <f t="shared" si="157"/>
        <v>4.7763398774692385E-2</v>
      </c>
      <c r="P255">
        <f t="shared" si="158"/>
        <v>2.7618146843256333</v>
      </c>
      <c r="Q255">
        <f t="shared" si="159"/>
        <v>4.7309203691053035E-2</v>
      </c>
      <c r="R255">
        <f t="shared" si="160"/>
        <v>2.9608699864141472E-2</v>
      </c>
      <c r="S255">
        <f t="shared" si="161"/>
        <v>194.43564898754295</v>
      </c>
      <c r="T255">
        <f t="shared" si="162"/>
        <v>35.468322973609865</v>
      </c>
      <c r="U255">
        <f t="shared" si="163"/>
        <v>34.835337499999987</v>
      </c>
      <c r="V255">
        <f t="shared" si="164"/>
        <v>5.5970705281245499</v>
      </c>
      <c r="W255">
        <f t="shared" si="165"/>
        <v>67.971230871444959</v>
      </c>
      <c r="X255">
        <f t="shared" si="166"/>
        <v>3.7369365758743482</v>
      </c>
      <c r="Y255">
        <f t="shared" si="167"/>
        <v>5.4978209574313492</v>
      </c>
      <c r="Z255">
        <f t="shared" si="168"/>
        <v>1.8601339522502016</v>
      </c>
      <c r="AA255">
        <f t="shared" si="169"/>
        <v>-40.2237061328794</v>
      </c>
      <c r="AB255">
        <f t="shared" si="170"/>
        <v>-47.992565809966791</v>
      </c>
      <c r="AC255">
        <f t="shared" si="171"/>
        <v>-4.0454225960297796</v>
      </c>
      <c r="AD255">
        <f t="shared" si="172"/>
        <v>102.173954448667</v>
      </c>
      <c r="AE255">
        <f t="shared" si="173"/>
        <v>18.720520068736306</v>
      </c>
      <c r="AF255">
        <f t="shared" si="174"/>
        <v>0.93704887134025627</v>
      </c>
      <c r="AG255">
        <f t="shared" si="175"/>
        <v>9.1082319541615231</v>
      </c>
      <c r="AH255">
        <v>1649.657593124155</v>
      </c>
      <c r="AI255">
        <v>1634.1021212121209</v>
      </c>
      <c r="AJ255">
        <v>1.740585900799249</v>
      </c>
      <c r="AK255">
        <v>64.653264527919617</v>
      </c>
      <c r="AL255">
        <f t="shared" si="176"/>
        <v>0.91210217988388664</v>
      </c>
      <c r="AM255">
        <v>36.13109900140487</v>
      </c>
      <c r="AN255">
        <v>36.941595151515124</v>
      </c>
      <c r="AO255">
        <v>2.7132550368107662E-7</v>
      </c>
      <c r="AP255">
        <v>87.74884862576603</v>
      </c>
      <c r="AQ255">
        <v>96</v>
      </c>
      <c r="AR255">
        <v>15</v>
      </c>
      <c r="AS255">
        <f t="shared" si="177"/>
        <v>1</v>
      </c>
      <c r="AT255">
        <f t="shared" si="178"/>
        <v>0</v>
      </c>
      <c r="AU255">
        <f t="shared" si="179"/>
        <v>46944.077859867553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1009.5561372992451</v>
      </c>
      <c r="BI255">
        <f t="shared" si="183"/>
        <v>9.1082319541615231</v>
      </c>
      <c r="BJ255" t="e">
        <f t="shared" si="184"/>
        <v>#DIV/0!</v>
      </c>
      <c r="BK255">
        <f t="shared" si="185"/>
        <v>9.0220163274206608E-3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1200.06</v>
      </c>
      <c r="CQ255">
        <f t="shared" si="197"/>
        <v>1009.5561372992451</v>
      </c>
      <c r="CR255">
        <f t="shared" si="198"/>
        <v>0.84125471834678689</v>
      </c>
      <c r="CS255">
        <f t="shared" si="199"/>
        <v>0.16202160640929866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1657643885.6875</v>
      </c>
      <c r="CZ255">
        <v>1570.6837499999999</v>
      </c>
      <c r="DA255">
        <v>1589.3150000000001</v>
      </c>
      <c r="DB255">
        <v>36.944862499999999</v>
      </c>
      <c r="DC255">
        <v>36.112200000000001</v>
      </c>
      <c r="DD255">
        <v>1571.99</v>
      </c>
      <c r="DE255">
        <v>36.573175000000013</v>
      </c>
      <c r="DF255">
        <v>650.27287500000011</v>
      </c>
      <c r="DG255">
        <v>101.048875</v>
      </c>
      <c r="DH255">
        <v>0.10014337500000001</v>
      </c>
      <c r="DI255">
        <v>34.513012500000002</v>
      </c>
      <c r="DJ255">
        <v>999.9</v>
      </c>
      <c r="DK255">
        <v>34.835337499999987</v>
      </c>
      <c r="DL255">
        <v>0</v>
      </c>
      <c r="DM255">
        <v>0</v>
      </c>
      <c r="DN255">
        <v>8978.9037500000013</v>
      </c>
      <c r="DO255">
        <v>0</v>
      </c>
      <c r="DP255">
        <v>1744.11625</v>
      </c>
      <c r="DQ255">
        <v>-18.629200000000001</v>
      </c>
      <c r="DR255">
        <v>1630.94</v>
      </c>
      <c r="DS255">
        <v>1648.8587500000001</v>
      </c>
      <c r="DT255">
        <v>0.83265312499999999</v>
      </c>
      <c r="DU255">
        <v>1589.3150000000001</v>
      </c>
      <c r="DV255">
        <v>36.112200000000001</v>
      </c>
      <c r="DW255">
        <v>3.7332299999999998</v>
      </c>
      <c r="DX255">
        <v>3.6490912500000001</v>
      </c>
      <c r="DY255">
        <v>27.719525000000001</v>
      </c>
      <c r="DZ255">
        <v>27.329875000000001</v>
      </c>
      <c r="EA255">
        <v>1200.06</v>
      </c>
      <c r="EB255">
        <v>0.95800287500000003</v>
      </c>
      <c r="EC255">
        <v>4.1997212499999999E-2</v>
      </c>
      <c r="ED255">
        <v>0</v>
      </c>
      <c r="EE255">
        <v>721.95462499999996</v>
      </c>
      <c r="EF255">
        <v>5.0001600000000002</v>
      </c>
      <c r="EG255">
        <v>10681.625</v>
      </c>
      <c r="EH255">
        <v>9515.6699999999983</v>
      </c>
      <c r="EI255">
        <v>48.851374999999997</v>
      </c>
      <c r="EJ255">
        <v>51.436999999999998</v>
      </c>
      <c r="EK255">
        <v>50.062249999999999</v>
      </c>
      <c r="EL255">
        <v>49.968499999999999</v>
      </c>
      <c r="EM255">
        <v>50.562249999999999</v>
      </c>
      <c r="EN255">
        <v>1144.8687500000001</v>
      </c>
      <c r="EO255">
        <v>50.191249999999997</v>
      </c>
      <c r="EP255">
        <v>0</v>
      </c>
      <c r="EQ255">
        <v>86424.600000143051</v>
      </c>
      <c r="ER255">
        <v>0</v>
      </c>
      <c r="ES255">
        <v>721.98363999999992</v>
      </c>
      <c r="ET255">
        <v>-0.89315383970482776</v>
      </c>
      <c r="EU255">
        <v>2.300000022959368</v>
      </c>
      <c r="EV255">
        <v>10682.208000000001</v>
      </c>
      <c r="EW255">
        <v>15</v>
      </c>
      <c r="EX255">
        <v>1657642000.5999999</v>
      </c>
      <c r="EY255" t="s">
        <v>416</v>
      </c>
      <c r="EZ255">
        <v>1657642000.5999999</v>
      </c>
      <c r="FA255">
        <v>1657641990.5999999</v>
      </c>
      <c r="FB255">
        <v>8</v>
      </c>
      <c r="FC255">
        <v>5.2999999999999999E-2</v>
      </c>
      <c r="FD255">
        <v>-7.3999999999999996E-2</v>
      </c>
      <c r="FE255">
        <v>-1.3049999999999999</v>
      </c>
      <c r="FF255">
        <v>0.372</v>
      </c>
      <c r="FG255">
        <v>415</v>
      </c>
      <c r="FH255">
        <v>35</v>
      </c>
      <c r="FI255">
        <v>0.02</v>
      </c>
      <c r="FJ255">
        <v>0.06</v>
      </c>
      <c r="FK255">
        <v>-18.505667500000001</v>
      </c>
      <c r="FL255">
        <v>-0.82920337711069081</v>
      </c>
      <c r="FM255">
        <v>0.15232808077879131</v>
      </c>
      <c r="FN255">
        <v>0</v>
      </c>
      <c r="FO255">
        <v>722.03485294117661</v>
      </c>
      <c r="FP255">
        <v>-0.52707410239920149</v>
      </c>
      <c r="FQ255">
        <v>0.22165515510690059</v>
      </c>
      <c r="FR255">
        <v>1</v>
      </c>
      <c r="FS255">
        <v>0.81161630000000007</v>
      </c>
      <c r="FT255">
        <v>3.1118138836770511E-2</v>
      </c>
      <c r="FU255">
        <v>1.148669722156896E-2</v>
      </c>
      <c r="FV255">
        <v>1</v>
      </c>
      <c r="FW255">
        <v>2</v>
      </c>
      <c r="FX255">
        <v>3</v>
      </c>
      <c r="FY255" t="s">
        <v>417</v>
      </c>
      <c r="FZ255">
        <v>3.36877</v>
      </c>
      <c r="GA255">
        <v>2.89371</v>
      </c>
      <c r="GB255">
        <v>0.24032200000000001</v>
      </c>
      <c r="GC255">
        <v>0.24483199999999999</v>
      </c>
      <c r="GD255">
        <v>0.148565</v>
      </c>
      <c r="GE255">
        <v>0.14866099999999999</v>
      </c>
      <c r="GF255">
        <v>26156.2</v>
      </c>
      <c r="GG255">
        <v>22630.3</v>
      </c>
      <c r="GH255">
        <v>30798.799999999999</v>
      </c>
      <c r="GI255">
        <v>27954.3</v>
      </c>
      <c r="GJ255">
        <v>34566.800000000003</v>
      </c>
      <c r="GK255">
        <v>33595.800000000003</v>
      </c>
      <c r="GL255">
        <v>40161.4</v>
      </c>
      <c r="GM255">
        <v>38982.1</v>
      </c>
      <c r="GN255">
        <v>2.16845</v>
      </c>
      <c r="GO255">
        <v>1.56802</v>
      </c>
      <c r="GP255">
        <v>0</v>
      </c>
      <c r="GQ255">
        <v>5.5749E-2</v>
      </c>
      <c r="GR255">
        <v>999.9</v>
      </c>
      <c r="GS255">
        <v>33.931100000000001</v>
      </c>
      <c r="GT255">
        <v>61.5</v>
      </c>
      <c r="GU255">
        <v>39.799999999999997</v>
      </c>
      <c r="GV255">
        <v>44.646500000000003</v>
      </c>
      <c r="GW255">
        <v>50.680900000000001</v>
      </c>
      <c r="GX255">
        <v>40.164299999999997</v>
      </c>
      <c r="GY255">
        <v>1</v>
      </c>
      <c r="GZ255">
        <v>0.71944399999999997</v>
      </c>
      <c r="HA255">
        <v>2.18615</v>
      </c>
      <c r="HB255">
        <v>20.192399999999999</v>
      </c>
      <c r="HC255">
        <v>5.2145900000000003</v>
      </c>
      <c r="HD255">
        <v>11.974</v>
      </c>
      <c r="HE255">
        <v>4.9893999999999998</v>
      </c>
      <c r="HF255">
        <v>3.2924500000000001</v>
      </c>
      <c r="HG255">
        <v>7768.4</v>
      </c>
      <c r="HH255">
        <v>9999</v>
      </c>
      <c r="HI255">
        <v>9999</v>
      </c>
      <c r="HJ255">
        <v>781</v>
      </c>
      <c r="HK255">
        <v>4.9712800000000001</v>
      </c>
      <c r="HL255">
        <v>1.87429</v>
      </c>
      <c r="HM255">
        <v>1.8705700000000001</v>
      </c>
      <c r="HN255">
        <v>1.8702700000000001</v>
      </c>
      <c r="HO255">
        <v>1.87483</v>
      </c>
      <c r="HP255">
        <v>1.87155</v>
      </c>
      <c r="HQ255">
        <v>1.8670599999999999</v>
      </c>
      <c r="HR255">
        <v>1.87801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-1.3</v>
      </c>
      <c r="IG255">
        <v>0.37159999999999999</v>
      </c>
      <c r="IH255">
        <v>-1.305000000000007</v>
      </c>
      <c r="II255">
        <v>0</v>
      </c>
      <c r="IJ255">
        <v>0</v>
      </c>
      <c r="IK255">
        <v>0</v>
      </c>
      <c r="IL255">
        <v>0.37166500000000008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31.5</v>
      </c>
      <c r="IU255">
        <v>31.6</v>
      </c>
      <c r="IV255">
        <v>3.1652800000000001</v>
      </c>
      <c r="IW255">
        <v>2.5573700000000001</v>
      </c>
      <c r="IX255">
        <v>1.49902</v>
      </c>
      <c r="IY255">
        <v>2.2924799999999999</v>
      </c>
      <c r="IZ255">
        <v>1.69678</v>
      </c>
      <c r="JA255">
        <v>2.2497600000000002</v>
      </c>
      <c r="JB255">
        <v>44.445599999999999</v>
      </c>
      <c r="JC255">
        <v>15.8482</v>
      </c>
      <c r="JD255">
        <v>18</v>
      </c>
      <c r="JE255">
        <v>593.91700000000003</v>
      </c>
      <c r="JF255">
        <v>288.96300000000002</v>
      </c>
      <c r="JG255">
        <v>30.0002</v>
      </c>
      <c r="JH255">
        <v>36.533999999999999</v>
      </c>
      <c r="JI255">
        <v>30.000800000000002</v>
      </c>
      <c r="JJ255">
        <v>36.208199999999998</v>
      </c>
      <c r="JK255">
        <v>36.191200000000002</v>
      </c>
      <c r="JL255">
        <v>63.415999999999997</v>
      </c>
      <c r="JM255">
        <v>25.487200000000001</v>
      </c>
      <c r="JN255">
        <v>81.666300000000007</v>
      </c>
      <c r="JO255">
        <v>30</v>
      </c>
      <c r="JP255">
        <v>1601.99</v>
      </c>
      <c r="JQ255">
        <v>36.060400000000001</v>
      </c>
      <c r="JR255">
        <v>98.169799999999995</v>
      </c>
      <c r="JS255">
        <v>98.156099999999995</v>
      </c>
    </row>
    <row r="256" spans="1:279" x14ac:dyDescent="0.2">
      <c r="A256">
        <v>241</v>
      </c>
      <c r="B256">
        <v>1657643892</v>
      </c>
      <c r="C256">
        <v>958.5</v>
      </c>
      <c r="D256" t="s">
        <v>902</v>
      </c>
      <c r="E256" t="s">
        <v>903</v>
      </c>
      <c r="F256">
        <v>4</v>
      </c>
      <c r="G256">
        <v>1657643890</v>
      </c>
      <c r="H256">
        <f t="shared" si="150"/>
        <v>1.0129966552127432E-3</v>
      </c>
      <c r="I256">
        <f t="shared" si="151"/>
        <v>1.0129966552127432</v>
      </c>
      <c r="J256">
        <f t="shared" si="152"/>
        <v>8.8352139462930843</v>
      </c>
      <c r="K256">
        <f t="shared" si="153"/>
        <v>1577.992857142857</v>
      </c>
      <c r="L256">
        <f t="shared" si="154"/>
        <v>1265.2430305420471</v>
      </c>
      <c r="M256">
        <f t="shared" si="155"/>
        <v>127.97714348813616</v>
      </c>
      <c r="N256">
        <f t="shared" si="156"/>
        <v>159.6112473469295</v>
      </c>
      <c r="O256">
        <f t="shared" si="157"/>
        <v>5.3047094596067865E-2</v>
      </c>
      <c r="P256">
        <f t="shared" si="158"/>
        <v>2.7641787420123625</v>
      </c>
      <c r="Q256">
        <f t="shared" si="159"/>
        <v>5.2487961454039889E-2</v>
      </c>
      <c r="R256">
        <f t="shared" si="160"/>
        <v>3.2854720592734928E-2</v>
      </c>
      <c r="S256">
        <f t="shared" si="161"/>
        <v>194.42144061252409</v>
      </c>
      <c r="T256">
        <f t="shared" si="162"/>
        <v>35.444681049211987</v>
      </c>
      <c r="U256">
        <f t="shared" si="163"/>
        <v>34.835357142857141</v>
      </c>
      <c r="V256">
        <f t="shared" si="164"/>
        <v>5.5970766236474514</v>
      </c>
      <c r="W256">
        <f t="shared" si="165"/>
        <v>67.918246065714413</v>
      </c>
      <c r="X256">
        <f t="shared" si="166"/>
        <v>3.7350082376212739</v>
      </c>
      <c r="Y256">
        <f t="shared" si="167"/>
        <v>5.4992707467849806</v>
      </c>
      <c r="Z256">
        <f t="shared" si="168"/>
        <v>1.8620683860261775</v>
      </c>
      <c r="AA256">
        <f t="shared" si="169"/>
        <v>-44.673152494881975</v>
      </c>
      <c r="AB256">
        <f t="shared" si="170"/>
        <v>-47.329515618183883</v>
      </c>
      <c r="AC256">
        <f t="shared" si="171"/>
        <v>-3.9862128269910673</v>
      </c>
      <c r="AD256">
        <f t="shared" si="172"/>
        <v>98.432559672467164</v>
      </c>
      <c r="AE256">
        <f t="shared" si="173"/>
        <v>18.408012298680717</v>
      </c>
      <c r="AF256">
        <f t="shared" si="174"/>
        <v>1.0380300161470943</v>
      </c>
      <c r="AG256">
        <f t="shared" si="175"/>
        <v>8.8352139462930843</v>
      </c>
      <c r="AH256">
        <v>1656.3714944434259</v>
      </c>
      <c r="AI256">
        <v>1641.0982424242429</v>
      </c>
      <c r="AJ256">
        <v>1.735666489748837</v>
      </c>
      <c r="AK256">
        <v>64.653264527919617</v>
      </c>
      <c r="AL256">
        <f t="shared" si="176"/>
        <v>1.0129966552127432</v>
      </c>
      <c r="AM256">
        <v>36.012680318205817</v>
      </c>
      <c r="AN256">
        <v>36.913200606060599</v>
      </c>
      <c r="AO256">
        <v>-6.8849054868356363E-5</v>
      </c>
      <c r="AP256">
        <v>87.74884862576603</v>
      </c>
      <c r="AQ256">
        <v>96</v>
      </c>
      <c r="AR256">
        <v>15</v>
      </c>
      <c r="AS256">
        <f t="shared" si="177"/>
        <v>1</v>
      </c>
      <c r="AT256">
        <f t="shared" si="178"/>
        <v>0</v>
      </c>
      <c r="AU256">
        <f t="shared" si="179"/>
        <v>47007.991430546463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1009.4816997992356</v>
      </c>
      <c r="BI256">
        <f t="shared" si="183"/>
        <v>8.8352139462930843</v>
      </c>
      <c r="BJ256" t="e">
        <f t="shared" si="184"/>
        <v>#DIV/0!</v>
      </c>
      <c r="BK256">
        <f t="shared" si="185"/>
        <v>8.752227948312704E-3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1199.971428571429</v>
      </c>
      <c r="CQ256">
        <f t="shared" si="197"/>
        <v>1009.4816997992356</v>
      </c>
      <c r="CR256">
        <f t="shared" si="198"/>
        <v>0.84125477970840334</v>
      </c>
      <c r="CS256">
        <f t="shared" si="199"/>
        <v>0.16202172483721852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1657643890</v>
      </c>
      <c r="CZ256">
        <v>1577.992857142857</v>
      </c>
      <c r="DA256">
        <v>1596.488571428572</v>
      </c>
      <c r="DB256">
        <v>36.926071428571433</v>
      </c>
      <c r="DC256">
        <v>36.003685714285723</v>
      </c>
      <c r="DD256">
        <v>1579.3</v>
      </c>
      <c r="DE256">
        <v>36.554428571428573</v>
      </c>
      <c r="DF256">
        <v>650.29171428571431</v>
      </c>
      <c r="DG256">
        <v>101.04814285714281</v>
      </c>
      <c r="DH256">
        <v>0.10012699999999999</v>
      </c>
      <c r="DI256">
        <v>34.517757142857143</v>
      </c>
      <c r="DJ256">
        <v>999.89999999999986</v>
      </c>
      <c r="DK256">
        <v>34.835357142857141</v>
      </c>
      <c r="DL256">
        <v>0</v>
      </c>
      <c r="DM256">
        <v>0</v>
      </c>
      <c r="DN256">
        <v>8991.5185714285708</v>
      </c>
      <c r="DO256">
        <v>0</v>
      </c>
      <c r="DP256">
        <v>1749.2914285714289</v>
      </c>
      <c r="DQ256">
        <v>-18.494900000000001</v>
      </c>
      <c r="DR256">
        <v>1638.497142857143</v>
      </c>
      <c r="DS256">
        <v>1656.1142857142861</v>
      </c>
      <c r="DT256">
        <v>0.92240314285714275</v>
      </c>
      <c r="DU256">
        <v>1596.488571428572</v>
      </c>
      <c r="DV256">
        <v>36.003685714285723</v>
      </c>
      <c r="DW256">
        <v>3.731308571428571</v>
      </c>
      <c r="DX256">
        <v>3.6381014285714288</v>
      </c>
      <c r="DY256">
        <v>27.710699999999999</v>
      </c>
      <c r="DZ256">
        <v>27.278385714285719</v>
      </c>
      <c r="EA256">
        <v>1199.971428571429</v>
      </c>
      <c r="EB256">
        <v>0.95800071428571432</v>
      </c>
      <c r="EC256">
        <v>4.1999314285714288E-2</v>
      </c>
      <c r="ED256">
        <v>0</v>
      </c>
      <c r="EE256">
        <v>721.8095714285713</v>
      </c>
      <c r="EF256">
        <v>5.0001600000000002</v>
      </c>
      <c r="EG256">
        <v>10695.185714285721</v>
      </c>
      <c r="EH256">
        <v>9514.9457142857136</v>
      </c>
      <c r="EI256">
        <v>48.866</v>
      </c>
      <c r="EJ256">
        <v>51.454999999999998</v>
      </c>
      <c r="EK256">
        <v>50.035428571428568</v>
      </c>
      <c r="EL256">
        <v>49.973000000000013</v>
      </c>
      <c r="EM256">
        <v>50.561999999999998</v>
      </c>
      <c r="EN256">
        <v>1144.7814285714289</v>
      </c>
      <c r="EO256">
        <v>50.19</v>
      </c>
      <c r="EP256">
        <v>0</v>
      </c>
      <c r="EQ256">
        <v>86428.799999952316</v>
      </c>
      <c r="ER256">
        <v>0</v>
      </c>
      <c r="ES256">
        <v>721.93238461538454</v>
      </c>
      <c r="ET256">
        <v>-0.94584614984156268</v>
      </c>
      <c r="EU256">
        <v>72.430769261380377</v>
      </c>
      <c r="EV256">
        <v>10684.71538461538</v>
      </c>
      <c r="EW256">
        <v>15</v>
      </c>
      <c r="EX256">
        <v>1657642000.5999999</v>
      </c>
      <c r="EY256" t="s">
        <v>416</v>
      </c>
      <c r="EZ256">
        <v>1657642000.5999999</v>
      </c>
      <c r="FA256">
        <v>1657641990.5999999</v>
      </c>
      <c r="FB256">
        <v>8</v>
      </c>
      <c r="FC256">
        <v>5.2999999999999999E-2</v>
      </c>
      <c r="FD256">
        <v>-7.3999999999999996E-2</v>
      </c>
      <c r="FE256">
        <v>-1.3049999999999999</v>
      </c>
      <c r="FF256">
        <v>0.372</v>
      </c>
      <c r="FG256">
        <v>415</v>
      </c>
      <c r="FH256">
        <v>35</v>
      </c>
      <c r="FI256">
        <v>0.02</v>
      </c>
      <c r="FJ256">
        <v>0.06</v>
      </c>
      <c r="FK256">
        <v>-18.53462</v>
      </c>
      <c r="FL256">
        <v>-0.32406303939958381</v>
      </c>
      <c r="FM256">
        <v>0.13771000181540899</v>
      </c>
      <c r="FN256">
        <v>1</v>
      </c>
      <c r="FO256">
        <v>721.97623529411771</v>
      </c>
      <c r="FP256">
        <v>-0.8907562999002111</v>
      </c>
      <c r="FQ256">
        <v>0.227778021304991</v>
      </c>
      <c r="FR256">
        <v>1</v>
      </c>
      <c r="FS256">
        <v>0.83162577500000023</v>
      </c>
      <c r="FT256">
        <v>0.33596198499061902</v>
      </c>
      <c r="FU256">
        <v>4.2911538296527843E-2</v>
      </c>
      <c r="FV256">
        <v>0</v>
      </c>
      <c r="FW256">
        <v>2</v>
      </c>
      <c r="FX256">
        <v>3</v>
      </c>
      <c r="FY256" t="s">
        <v>417</v>
      </c>
      <c r="FZ256">
        <v>3.3685800000000001</v>
      </c>
      <c r="GA256">
        <v>2.8937599999999999</v>
      </c>
      <c r="GB256">
        <v>0.24093200000000001</v>
      </c>
      <c r="GC256">
        <v>0.24543000000000001</v>
      </c>
      <c r="GD256">
        <v>0.148478</v>
      </c>
      <c r="GE256">
        <v>0.14848</v>
      </c>
      <c r="GF256">
        <v>26134.6</v>
      </c>
      <c r="GG256">
        <v>22611.1</v>
      </c>
      <c r="GH256">
        <v>30798.3</v>
      </c>
      <c r="GI256">
        <v>27952.9</v>
      </c>
      <c r="GJ256">
        <v>34569.5</v>
      </c>
      <c r="GK256">
        <v>33601.199999999997</v>
      </c>
      <c r="GL256">
        <v>40160.5</v>
      </c>
      <c r="GM256">
        <v>38980</v>
      </c>
      <c r="GN256">
        <v>2.1692200000000001</v>
      </c>
      <c r="GO256">
        <v>1.5679000000000001</v>
      </c>
      <c r="GP256">
        <v>0</v>
      </c>
      <c r="GQ256">
        <v>5.6199699999999998E-2</v>
      </c>
      <c r="GR256">
        <v>999.9</v>
      </c>
      <c r="GS256">
        <v>33.934399999999997</v>
      </c>
      <c r="GT256">
        <v>61.4</v>
      </c>
      <c r="GU256">
        <v>39.799999999999997</v>
      </c>
      <c r="GV256">
        <v>44.569699999999997</v>
      </c>
      <c r="GW256">
        <v>50.560899999999997</v>
      </c>
      <c r="GX256">
        <v>40.096200000000003</v>
      </c>
      <c r="GY256">
        <v>1</v>
      </c>
      <c r="GZ256">
        <v>0.72001000000000004</v>
      </c>
      <c r="HA256">
        <v>2.1835399999999998</v>
      </c>
      <c r="HB256">
        <v>20.192699999999999</v>
      </c>
      <c r="HC256">
        <v>5.2140000000000004</v>
      </c>
      <c r="HD256">
        <v>11.974</v>
      </c>
      <c r="HE256">
        <v>4.9895500000000004</v>
      </c>
      <c r="HF256">
        <v>3.29243</v>
      </c>
      <c r="HG256">
        <v>7768.4</v>
      </c>
      <c r="HH256">
        <v>9999</v>
      </c>
      <c r="HI256">
        <v>9999</v>
      </c>
      <c r="HJ256">
        <v>781</v>
      </c>
      <c r="HK256">
        <v>4.9713200000000004</v>
      </c>
      <c r="HL256">
        <v>1.87429</v>
      </c>
      <c r="HM256">
        <v>1.8705700000000001</v>
      </c>
      <c r="HN256">
        <v>1.8702700000000001</v>
      </c>
      <c r="HO256">
        <v>1.8748400000000001</v>
      </c>
      <c r="HP256">
        <v>1.8715900000000001</v>
      </c>
      <c r="HQ256">
        <v>1.86707</v>
      </c>
      <c r="HR256">
        <v>1.87802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-1.31</v>
      </c>
      <c r="IG256">
        <v>0.37159999999999999</v>
      </c>
      <c r="IH256">
        <v>-1.305000000000007</v>
      </c>
      <c r="II256">
        <v>0</v>
      </c>
      <c r="IJ256">
        <v>0</v>
      </c>
      <c r="IK256">
        <v>0</v>
      </c>
      <c r="IL256">
        <v>0.37166500000000008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31.5</v>
      </c>
      <c r="IU256">
        <v>31.7</v>
      </c>
      <c r="IV256">
        <v>3.1762700000000001</v>
      </c>
      <c r="IW256">
        <v>2.5524900000000001</v>
      </c>
      <c r="IX256">
        <v>1.49902</v>
      </c>
      <c r="IY256">
        <v>2.2924799999999999</v>
      </c>
      <c r="IZ256">
        <v>1.69678</v>
      </c>
      <c r="JA256">
        <v>2.2997999999999998</v>
      </c>
      <c r="JB256">
        <v>44.445599999999999</v>
      </c>
      <c r="JC256">
        <v>15.8569</v>
      </c>
      <c r="JD256">
        <v>18</v>
      </c>
      <c r="JE256">
        <v>594.54200000000003</v>
      </c>
      <c r="JF256">
        <v>288.92599999999999</v>
      </c>
      <c r="JG256">
        <v>29.999700000000001</v>
      </c>
      <c r="JH256">
        <v>36.539200000000001</v>
      </c>
      <c r="JI256">
        <v>30.000699999999998</v>
      </c>
      <c r="JJ256">
        <v>36.2149</v>
      </c>
      <c r="JK256">
        <v>36.1965</v>
      </c>
      <c r="JL256">
        <v>63.631300000000003</v>
      </c>
      <c r="JM256">
        <v>25.487200000000001</v>
      </c>
      <c r="JN256">
        <v>81.666300000000007</v>
      </c>
      <c r="JO256">
        <v>30</v>
      </c>
      <c r="JP256">
        <v>1608.66</v>
      </c>
      <c r="JQ256">
        <v>36.060400000000001</v>
      </c>
      <c r="JR256">
        <v>98.1678</v>
      </c>
      <c r="JS256">
        <v>98.150999999999996</v>
      </c>
    </row>
    <row r="257" spans="1:279" x14ac:dyDescent="0.2">
      <c r="A257">
        <v>242</v>
      </c>
      <c r="B257">
        <v>1657643896</v>
      </c>
      <c r="C257">
        <v>962.5</v>
      </c>
      <c r="D257" t="s">
        <v>904</v>
      </c>
      <c r="E257" t="s">
        <v>905</v>
      </c>
      <c r="F257">
        <v>4</v>
      </c>
      <c r="G257">
        <v>1657643893.6875</v>
      </c>
      <c r="H257">
        <f t="shared" si="150"/>
        <v>9.6747075620626471E-4</v>
      </c>
      <c r="I257">
        <f t="shared" si="151"/>
        <v>0.96747075620626466</v>
      </c>
      <c r="J257">
        <f t="shared" si="152"/>
        <v>9.2089263894825955</v>
      </c>
      <c r="K257">
        <f t="shared" si="153"/>
        <v>1584.0550000000001</v>
      </c>
      <c r="L257">
        <f t="shared" si="154"/>
        <v>1245.8866826067585</v>
      </c>
      <c r="M257">
        <f t="shared" si="155"/>
        <v>126.02050401344277</v>
      </c>
      <c r="N257">
        <f t="shared" si="156"/>
        <v>160.22597582257131</v>
      </c>
      <c r="O257">
        <f t="shared" si="157"/>
        <v>5.0481607507588684E-2</v>
      </c>
      <c r="P257">
        <f t="shared" si="158"/>
        <v>2.7687348256413928</v>
      </c>
      <c r="Q257">
        <f t="shared" si="159"/>
        <v>4.9975794751737815E-2</v>
      </c>
      <c r="R257">
        <f t="shared" si="160"/>
        <v>3.1279894523730999E-2</v>
      </c>
      <c r="S257">
        <f t="shared" si="161"/>
        <v>194.4243498625103</v>
      </c>
      <c r="T257">
        <f t="shared" si="162"/>
        <v>35.458503745438257</v>
      </c>
      <c r="U257">
        <f t="shared" si="163"/>
        <v>34.843762499999997</v>
      </c>
      <c r="V257">
        <f t="shared" si="164"/>
        <v>5.5996854828765823</v>
      </c>
      <c r="W257">
        <f t="shared" si="165"/>
        <v>67.850830884485319</v>
      </c>
      <c r="X257">
        <f t="shared" si="166"/>
        <v>3.7318826275623649</v>
      </c>
      <c r="Y257">
        <f t="shared" si="167"/>
        <v>5.500128117687785</v>
      </c>
      <c r="Z257">
        <f t="shared" si="168"/>
        <v>1.8678028553142174</v>
      </c>
      <c r="AA257">
        <f t="shared" si="169"/>
        <v>-42.665460348696271</v>
      </c>
      <c r="AB257">
        <f t="shared" si="170"/>
        <v>-48.243427916537136</v>
      </c>
      <c r="AC257">
        <f t="shared" si="171"/>
        <v>-4.0567204459776285</v>
      </c>
      <c r="AD257">
        <f t="shared" si="172"/>
        <v>99.45874115129925</v>
      </c>
      <c r="AE257">
        <f t="shared" si="173"/>
        <v>18.442465341653556</v>
      </c>
      <c r="AF257">
        <f t="shared" si="174"/>
        <v>1.0416316648650978</v>
      </c>
      <c r="AG257">
        <f t="shared" si="175"/>
        <v>9.2089263894825955</v>
      </c>
      <c r="AH257">
        <v>1663.1755677571871</v>
      </c>
      <c r="AI257">
        <v>1647.772121212121</v>
      </c>
      <c r="AJ257">
        <v>1.6777810728122069</v>
      </c>
      <c r="AK257">
        <v>64.653264527919617</v>
      </c>
      <c r="AL257">
        <f t="shared" si="176"/>
        <v>0.96747075620626466</v>
      </c>
      <c r="AM257">
        <v>35.970513736299431</v>
      </c>
      <c r="AN257">
        <v>36.879872121212117</v>
      </c>
      <c r="AO257">
        <v>-9.3088524093074953E-3</v>
      </c>
      <c r="AP257">
        <v>87.74884862576603</v>
      </c>
      <c r="AQ257">
        <v>96</v>
      </c>
      <c r="AR257">
        <v>15</v>
      </c>
      <c r="AS257">
        <f t="shared" si="177"/>
        <v>1</v>
      </c>
      <c r="AT257">
        <f t="shared" si="178"/>
        <v>0</v>
      </c>
      <c r="AU257">
        <f t="shared" si="179"/>
        <v>47132.232604237484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1009.4963247992281</v>
      </c>
      <c r="BI257">
        <f t="shared" si="183"/>
        <v>9.2089263894825955</v>
      </c>
      <c r="BJ257" t="e">
        <f t="shared" si="184"/>
        <v>#DIV/0!</v>
      </c>
      <c r="BK257">
        <f t="shared" si="185"/>
        <v>9.1222980839619165E-3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1199.98875</v>
      </c>
      <c r="CQ257">
        <f t="shared" si="197"/>
        <v>1009.4963247992281</v>
      </c>
      <c r="CR257">
        <f t="shared" si="198"/>
        <v>0.84125482409666597</v>
      </c>
      <c r="CS257">
        <f t="shared" si="199"/>
        <v>0.16202181050656542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1657643893.6875</v>
      </c>
      <c r="CZ257">
        <v>1584.0550000000001</v>
      </c>
      <c r="DA257">
        <v>1602.59375</v>
      </c>
      <c r="DB257">
        <v>36.8948125</v>
      </c>
      <c r="DC257">
        <v>35.969187499999997</v>
      </c>
      <c r="DD257">
        <v>1585.3612499999999</v>
      </c>
      <c r="DE257">
        <v>36.523162499999998</v>
      </c>
      <c r="DF257">
        <v>650.28549999999996</v>
      </c>
      <c r="DG257">
        <v>101.049375</v>
      </c>
      <c r="DH257">
        <v>9.9875387499999996E-2</v>
      </c>
      <c r="DI257">
        <v>34.520562499999997</v>
      </c>
      <c r="DJ257">
        <v>999.9</v>
      </c>
      <c r="DK257">
        <v>34.843762499999997</v>
      </c>
      <c r="DL257">
        <v>0</v>
      </c>
      <c r="DM257">
        <v>0</v>
      </c>
      <c r="DN257">
        <v>9015.6237500000007</v>
      </c>
      <c r="DO257">
        <v>0</v>
      </c>
      <c r="DP257">
        <v>1751.1637499999999</v>
      </c>
      <c r="DQ257">
        <v>-18.539375</v>
      </c>
      <c r="DR257">
        <v>1644.7362499999999</v>
      </c>
      <c r="DS257">
        <v>1662.3875</v>
      </c>
      <c r="DT257">
        <v>0.92561775000000002</v>
      </c>
      <c r="DU257">
        <v>1602.59375</v>
      </c>
      <c r="DV257">
        <v>35.969187499999997</v>
      </c>
      <c r="DW257">
        <v>3.7281949999999999</v>
      </c>
      <c r="DX257">
        <v>3.6346599999999998</v>
      </c>
      <c r="DY257">
        <v>27.696412500000001</v>
      </c>
      <c r="DZ257">
        <v>27.262262499999999</v>
      </c>
      <c r="EA257">
        <v>1199.98875</v>
      </c>
      <c r="EB257">
        <v>0.95799875000000001</v>
      </c>
      <c r="EC257">
        <v>4.2001225000000003E-2</v>
      </c>
      <c r="ED257">
        <v>0</v>
      </c>
      <c r="EE257">
        <v>721.93824999999993</v>
      </c>
      <c r="EF257">
        <v>5.0001600000000002</v>
      </c>
      <c r="EG257">
        <v>10691.75</v>
      </c>
      <c r="EH257">
        <v>9515.0950000000012</v>
      </c>
      <c r="EI257">
        <v>48.827749999999988</v>
      </c>
      <c r="EJ257">
        <v>51.452749999999988</v>
      </c>
      <c r="EK257">
        <v>50.085749999999997</v>
      </c>
      <c r="EL257">
        <v>49.952749999999988</v>
      </c>
      <c r="EM257">
        <v>50.538749999999993</v>
      </c>
      <c r="EN257">
        <v>1144.7962500000001</v>
      </c>
      <c r="EO257">
        <v>50.192500000000003</v>
      </c>
      <c r="EP257">
        <v>0</v>
      </c>
      <c r="EQ257">
        <v>86432.400000095367</v>
      </c>
      <c r="ER257">
        <v>0</v>
      </c>
      <c r="ES257">
        <v>721.91384615384618</v>
      </c>
      <c r="ET257">
        <v>-0.35329913939437663</v>
      </c>
      <c r="EU257">
        <v>63.917948784174719</v>
      </c>
      <c r="EV257">
        <v>10688.392307692309</v>
      </c>
      <c r="EW257">
        <v>15</v>
      </c>
      <c r="EX257">
        <v>1657642000.5999999</v>
      </c>
      <c r="EY257" t="s">
        <v>416</v>
      </c>
      <c r="EZ257">
        <v>1657642000.5999999</v>
      </c>
      <c r="FA257">
        <v>1657641990.5999999</v>
      </c>
      <c r="FB257">
        <v>8</v>
      </c>
      <c r="FC257">
        <v>5.2999999999999999E-2</v>
      </c>
      <c r="FD257">
        <v>-7.3999999999999996E-2</v>
      </c>
      <c r="FE257">
        <v>-1.3049999999999999</v>
      </c>
      <c r="FF257">
        <v>0.372</v>
      </c>
      <c r="FG257">
        <v>415</v>
      </c>
      <c r="FH257">
        <v>35</v>
      </c>
      <c r="FI257">
        <v>0.02</v>
      </c>
      <c r="FJ257">
        <v>0.06</v>
      </c>
      <c r="FK257">
        <v>-18.5282275</v>
      </c>
      <c r="FL257">
        <v>-0.37005590994362542</v>
      </c>
      <c r="FM257">
        <v>0.13720154333588949</v>
      </c>
      <c r="FN257">
        <v>1</v>
      </c>
      <c r="FO257">
        <v>721.94164705882349</v>
      </c>
      <c r="FP257">
        <v>-0.57766233562741731</v>
      </c>
      <c r="FQ257">
        <v>0.22232155863191019</v>
      </c>
      <c r="FR257">
        <v>1</v>
      </c>
      <c r="FS257">
        <v>0.85517545000000017</v>
      </c>
      <c r="FT257">
        <v>0.51105174484052451</v>
      </c>
      <c r="FU257">
        <v>5.4659800347673253E-2</v>
      </c>
      <c r="FV257">
        <v>0</v>
      </c>
      <c r="FW257">
        <v>2</v>
      </c>
      <c r="FX257">
        <v>3</v>
      </c>
      <c r="FY257" t="s">
        <v>417</v>
      </c>
      <c r="FZ257">
        <v>3.3685100000000001</v>
      </c>
      <c r="GA257">
        <v>2.8938100000000002</v>
      </c>
      <c r="GB257">
        <v>0.241536</v>
      </c>
      <c r="GC257">
        <v>0.24604599999999999</v>
      </c>
      <c r="GD257">
        <v>0.14838899999999999</v>
      </c>
      <c r="GE257">
        <v>0.148424</v>
      </c>
      <c r="GF257">
        <v>26112.9</v>
      </c>
      <c r="GG257">
        <v>22592.5</v>
      </c>
      <c r="GH257">
        <v>30797.5</v>
      </c>
      <c r="GI257">
        <v>27952.9</v>
      </c>
      <c r="GJ257">
        <v>34572.5</v>
      </c>
      <c r="GK257">
        <v>33603.4</v>
      </c>
      <c r="GL257">
        <v>40159.699999999997</v>
      </c>
      <c r="GM257">
        <v>38979.9</v>
      </c>
      <c r="GN257">
        <v>2.16852</v>
      </c>
      <c r="GO257">
        <v>1.5680700000000001</v>
      </c>
      <c r="GP257">
        <v>0</v>
      </c>
      <c r="GQ257">
        <v>5.5473300000000003E-2</v>
      </c>
      <c r="GR257">
        <v>999.9</v>
      </c>
      <c r="GS257">
        <v>33.941899999999997</v>
      </c>
      <c r="GT257">
        <v>61.4</v>
      </c>
      <c r="GU257">
        <v>39.799999999999997</v>
      </c>
      <c r="GV257">
        <v>44.568199999999997</v>
      </c>
      <c r="GW257">
        <v>50.890900000000002</v>
      </c>
      <c r="GX257">
        <v>40.3446</v>
      </c>
      <c r="GY257">
        <v>1</v>
      </c>
      <c r="GZ257">
        <v>0.720391</v>
      </c>
      <c r="HA257">
        <v>2.1788099999999999</v>
      </c>
      <c r="HB257">
        <v>20.192699999999999</v>
      </c>
      <c r="HC257">
        <v>5.2138499999999999</v>
      </c>
      <c r="HD257">
        <v>11.974</v>
      </c>
      <c r="HE257">
        <v>4.9897</v>
      </c>
      <c r="HF257">
        <v>3.29243</v>
      </c>
      <c r="HG257">
        <v>7768.6</v>
      </c>
      <c r="HH257">
        <v>9999</v>
      </c>
      <c r="HI257">
        <v>9999</v>
      </c>
      <c r="HJ257">
        <v>781</v>
      </c>
      <c r="HK257">
        <v>4.9712800000000001</v>
      </c>
      <c r="HL257">
        <v>1.87429</v>
      </c>
      <c r="HM257">
        <v>1.8705700000000001</v>
      </c>
      <c r="HN257">
        <v>1.8702700000000001</v>
      </c>
      <c r="HO257">
        <v>1.8748499999999999</v>
      </c>
      <c r="HP257">
        <v>1.87158</v>
      </c>
      <c r="HQ257">
        <v>1.86707</v>
      </c>
      <c r="HR257">
        <v>1.87802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-1.31</v>
      </c>
      <c r="IG257">
        <v>0.37169999999999997</v>
      </c>
      <c r="IH257">
        <v>-1.305000000000007</v>
      </c>
      <c r="II257">
        <v>0</v>
      </c>
      <c r="IJ257">
        <v>0</v>
      </c>
      <c r="IK257">
        <v>0</v>
      </c>
      <c r="IL257">
        <v>0.37166500000000008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31.6</v>
      </c>
      <c r="IU257">
        <v>31.8</v>
      </c>
      <c r="IV257">
        <v>3.1872600000000002</v>
      </c>
      <c r="IW257">
        <v>2.5476100000000002</v>
      </c>
      <c r="IX257">
        <v>1.49902</v>
      </c>
      <c r="IY257">
        <v>2.2936999999999999</v>
      </c>
      <c r="IZ257">
        <v>1.69678</v>
      </c>
      <c r="JA257">
        <v>2.3559600000000001</v>
      </c>
      <c r="JB257">
        <v>44.445599999999999</v>
      </c>
      <c r="JC257">
        <v>15.8657</v>
      </c>
      <c r="JD257">
        <v>18</v>
      </c>
      <c r="JE257">
        <v>594.08000000000004</v>
      </c>
      <c r="JF257">
        <v>289.03699999999998</v>
      </c>
      <c r="JG257">
        <v>29.999199999999998</v>
      </c>
      <c r="JH257">
        <v>36.546100000000003</v>
      </c>
      <c r="JI257">
        <v>30.000599999999999</v>
      </c>
      <c r="JJ257">
        <v>36.220100000000002</v>
      </c>
      <c r="JK257">
        <v>36.202100000000002</v>
      </c>
      <c r="JL257">
        <v>63.849299999999999</v>
      </c>
      <c r="JM257">
        <v>25.487200000000001</v>
      </c>
      <c r="JN257">
        <v>81.666300000000007</v>
      </c>
      <c r="JO257">
        <v>30</v>
      </c>
      <c r="JP257">
        <v>1615.34</v>
      </c>
      <c r="JQ257">
        <v>36.068899999999999</v>
      </c>
      <c r="JR257">
        <v>98.165599999999998</v>
      </c>
      <c r="JS257">
        <v>98.150899999999993</v>
      </c>
    </row>
    <row r="258" spans="1:279" x14ac:dyDescent="0.2">
      <c r="A258">
        <v>243</v>
      </c>
      <c r="B258">
        <v>1657643900</v>
      </c>
      <c r="C258">
        <v>966.5</v>
      </c>
      <c r="D258" t="s">
        <v>906</v>
      </c>
      <c r="E258" t="s">
        <v>907</v>
      </c>
      <c r="F258">
        <v>4</v>
      </c>
      <c r="G258">
        <v>1657643898</v>
      </c>
      <c r="H258">
        <f t="shared" si="150"/>
        <v>9.6232776288578689E-4</v>
      </c>
      <c r="I258">
        <f t="shared" si="151"/>
        <v>0.96232776288578692</v>
      </c>
      <c r="J258">
        <f t="shared" si="152"/>
        <v>9.2351034195924679</v>
      </c>
      <c r="K258">
        <f t="shared" si="153"/>
        <v>1591.1528571428571</v>
      </c>
      <c r="L258">
        <f t="shared" si="154"/>
        <v>1249.9451454776261</v>
      </c>
      <c r="M258">
        <f t="shared" si="155"/>
        <v>126.4316389966318</v>
      </c>
      <c r="N258">
        <f t="shared" si="156"/>
        <v>160.9447137345164</v>
      </c>
      <c r="O258">
        <f t="shared" si="157"/>
        <v>5.0144578368569885E-2</v>
      </c>
      <c r="P258">
        <f t="shared" si="158"/>
        <v>2.7639554019475154</v>
      </c>
      <c r="Q258">
        <f t="shared" si="159"/>
        <v>4.9644607148892773E-2</v>
      </c>
      <c r="R258">
        <f t="shared" si="160"/>
        <v>3.1072384355999134E-2</v>
      </c>
      <c r="S258">
        <f t="shared" si="161"/>
        <v>194.42850861253825</v>
      </c>
      <c r="T258">
        <f t="shared" si="162"/>
        <v>35.467519860514734</v>
      </c>
      <c r="U258">
        <f t="shared" si="163"/>
        <v>34.841485714285717</v>
      </c>
      <c r="V258">
        <f t="shared" si="164"/>
        <v>5.5989787085586702</v>
      </c>
      <c r="W258">
        <f t="shared" si="165"/>
        <v>67.769338370037048</v>
      </c>
      <c r="X258">
        <f t="shared" si="166"/>
        <v>3.7286630048266098</v>
      </c>
      <c r="Y258">
        <f t="shared" si="167"/>
        <v>5.5019911578112275</v>
      </c>
      <c r="Z258">
        <f t="shared" si="168"/>
        <v>1.8703157037320604</v>
      </c>
      <c r="AA258">
        <f t="shared" si="169"/>
        <v>-42.438654343263202</v>
      </c>
      <c r="AB258">
        <f t="shared" si="170"/>
        <v>-46.912719909621089</v>
      </c>
      <c r="AC258">
        <f t="shared" si="171"/>
        <v>-3.9517179962526732</v>
      </c>
      <c r="AD258">
        <f t="shared" si="172"/>
        <v>101.12541636340127</v>
      </c>
      <c r="AE258">
        <f t="shared" si="173"/>
        <v>18.54465980726037</v>
      </c>
      <c r="AF258">
        <f t="shared" si="174"/>
        <v>1.0162870494435008</v>
      </c>
      <c r="AG258">
        <f t="shared" si="175"/>
        <v>9.2351034195924679</v>
      </c>
      <c r="AH258">
        <v>1670.068044584847</v>
      </c>
      <c r="AI258">
        <v>1654.5876969696969</v>
      </c>
      <c r="AJ258">
        <v>1.6909866916072229</v>
      </c>
      <c r="AK258">
        <v>64.653264527919617</v>
      </c>
      <c r="AL258">
        <f t="shared" si="176"/>
        <v>0.96232776288578692</v>
      </c>
      <c r="AM258">
        <v>35.959564334955758</v>
      </c>
      <c r="AN258">
        <v>36.853631515151513</v>
      </c>
      <c r="AO258">
        <v>-7.2915597541512566E-3</v>
      </c>
      <c r="AP258">
        <v>87.74884862576603</v>
      </c>
      <c r="AQ258">
        <v>97</v>
      </c>
      <c r="AR258">
        <v>15</v>
      </c>
      <c r="AS258">
        <f t="shared" si="177"/>
        <v>1</v>
      </c>
      <c r="AT258">
        <f t="shared" si="178"/>
        <v>0</v>
      </c>
      <c r="AU258">
        <f t="shared" si="179"/>
        <v>47000.534815745654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1009.5188997992423</v>
      </c>
      <c r="BI258">
        <f t="shared" si="183"/>
        <v>9.2351034195924679</v>
      </c>
      <c r="BJ258" t="e">
        <f t="shared" si="184"/>
        <v>#DIV/0!</v>
      </c>
      <c r="BK258">
        <f t="shared" si="185"/>
        <v>9.1480242929864956E-3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1200.015714285714</v>
      </c>
      <c r="CQ258">
        <f t="shared" si="197"/>
        <v>1009.5188997992423</v>
      </c>
      <c r="CR258">
        <f t="shared" si="198"/>
        <v>0.84125473340166945</v>
      </c>
      <c r="CS258">
        <f t="shared" si="199"/>
        <v>0.16202163546522225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1657643898</v>
      </c>
      <c r="CZ258">
        <v>1591.1528571428571</v>
      </c>
      <c r="DA258">
        <v>1609.755714285714</v>
      </c>
      <c r="DB258">
        <v>36.8628</v>
      </c>
      <c r="DC258">
        <v>35.959657142857147</v>
      </c>
      <c r="DD258">
        <v>1592.4557142857141</v>
      </c>
      <c r="DE258">
        <v>36.491142857142847</v>
      </c>
      <c r="DF258">
        <v>650.27842857142855</v>
      </c>
      <c r="DG258">
        <v>101.04985714285711</v>
      </c>
      <c r="DH258">
        <v>9.9892871428571423E-2</v>
      </c>
      <c r="DI258">
        <v>34.52665714285714</v>
      </c>
      <c r="DJ258">
        <v>999.89999999999986</v>
      </c>
      <c r="DK258">
        <v>34.841485714285717</v>
      </c>
      <c r="DL258">
        <v>0</v>
      </c>
      <c r="DM258">
        <v>0</v>
      </c>
      <c r="DN258">
        <v>8990.1799999999985</v>
      </c>
      <c r="DO258">
        <v>0</v>
      </c>
      <c r="DP258">
        <v>1755.841428571428</v>
      </c>
      <c r="DQ258">
        <v>-18.602171428571431</v>
      </c>
      <c r="DR258">
        <v>1652.051428571428</v>
      </c>
      <c r="DS258">
        <v>1669.798571428571</v>
      </c>
      <c r="DT258">
        <v>0.90316057142857142</v>
      </c>
      <c r="DU258">
        <v>1609.755714285714</v>
      </c>
      <c r="DV258">
        <v>35.959657142857147</v>
      </c>
      <c r="DW258">
        <v>3.72498</v>
      </c>
      <c r="DX258">
        <v>3.6337128571428572</v>
      </c>
      <c r="DY258">
        <v>27.681642857142862</v>
      </c>
      <c r="DZ258">
        <v>27.2578</v>
      </c>
      <c r="EA258">
        <v>1200.015714285714</v>
      </c>
      <c r="EB258">
        <v>0.95800228571428581</v>
      </c>
      <c r="EC258">
        <v>4.199778571428571E-2</v>
      </c>
      <c r="ED258">
        <v>0</v>
      </c>
      <c r="EE258">
        <v>721.87357142857138</v>
      </c>
      <c r="EF258">
        <v>5.0001600000000002</v>
      </c>
      <c r="EG258">
        <v>10691.6</v>
      </c>
      <c r="EH258">
        <v>9515.3042857142864</v>
      </c>
      <c r="EI258">
        <v>48.83</v>
      </c>
      <c r="EJ258">
        <v>51.473000000000013</v>
      </c>
      <c r="EK258">
        <v>50.089142857142861</v>
      </c>
      <c r="EL258">
        <v>49.973000000000013</v>
      </c>
      <c r="EM258">
        <v>50.553428571428583</v>
      </c>
      <c r="EN258">
        <v>1144.825714285714</v>
      </c>
      <c r="EO258">
        <v>50.19</v>
      </c>
      <c r="EP258">
        <v>0</v>
      </c>
      <c r="EQ258">
        <v>86436.600000143051</v>
      </c>
      <c r="ER258">
        <v>0</v>
      </c>
      <c r="ES258">
        <v>721.87967999999989</v>
      </c>
      <c r="ET258">
        <v>-0.24169230755670021</v>
      </c>
      <c r="EU258">
        <v>20.9307691821076</v>
      </c>
      <c r="EV258">
        <v>10690.888000000001</v>
      </c>
      <c r="EW258">
        <v>15</v>
      </c>
      <c r="EX258">
        <v>1657642000.5999999</v>
      </c>
      <c r="EY258" t="s">
        <v>416</v>
      </c>
      <c r="EZ258">
        <v>1657642000.5999999</v>
      </c>
      <c r="FA258">
        <v>1657641990.5999999</v>
      </c>
      <c r="FB258">
        <v>8</v>
      </c>
      <c r="FC258">
        <v>5.2999999999999999E-2</v>
      </c>
      <c r="FD258">
        <v>-7.3999999999999996E-2</v>
      </c>
      <c r="FE258">
        <v>-1.3049999999999999</v>
      </c>
      <c r="FF258">
        <v>0.372</v>
      </c>
      <c r="FG258">
        <v>415</v>
      </c>
      <c r="FH258">
        <v>35</v>
      </c>
      <c r="FI258">
        <v>0.02</v>
      </c>
      <c r="FJ258">
        <v>0.06</v>
      </c>
      <c r="FK258">
        <v>-18.560590243902439</v>
      </c>
      <c r="FL258">
        <v>-0.13144390243904089</v>
      </c>
      <c r="FM258">
        <v>0.11569285199345521</v>
      </c>
      <c r="FN258">
        <v>1</v>
      </c>
      <c r="FO258">
        <v>721.90235294117633</v>
      </c>
      <c r="FP258">
        <v>-1.7967913314777161E-2</v>
      </c>
      <c r="FQ258">
        <v>0.1951647693545901</v>
      </c>
      <c r="FR258">
        <v>1</v>
      </c>
      <c r="FS258">
        <v>0.87141299999999999</v>
      </c>
      <c r="FT258">
        <v>0.46896052264808519</v>
      </c>
      <c r="FU258">
        <v>5.3295609943674473E-2</v>
      </c>
      <c r="FV258">
        <v>0</v>
      </c>
      <c r="FW258">
        <v>2</v>
      </c>
      <c r="FX258">
        <v>3</v>
      </c>
      <c r="FY258" t="s">
        <v>417</v>
      </c>
      <c r="FZ258">
        <v>3.3682500000000002</v>
      </c>
      <c r="GA258">
        <v>2.89331</v>
      </c>
      <c r="GB258">
        <v>0.24213499999999999</v>
      </c>
      <c r="GC258">
        <v>0.24665100000000001</v>
      </c>
      <c r="GD258">
        <v>0.148316</v>
      </c>
      <c r="GE258">
        <v>0.148424</v>
      </c>
      <c r="GF258">
        <v>26091.1</v>
      </c>
      <c r="GG258">
        <v>22574</v>
      </c>
      <c r="GH258">
        <v>30796.3</v>
      </c>
      <c r="GI258">
        <v>27952.6</v>
      </c>
      <c r="GJ258">
        <v>34574.199999999997</v>
      </c>
      <c r="GK258">
        <v>33603.1</v>
      </c>
      <c r="GL258">
        <v>40158.199999999997</v>
      </c>
      <c r="GM258">
        <v>38979.5</v>
      </c>
      <c r="GN258">
        <v>2.1677300000000002</v>
      </c>
      <c r="GO258">
        <v>1.56813</v>
      </c>
      <c r="GP258">
        <v>0</v>
      </c>
      <c r="GQ258">
        <v>5.5424899999999999E-2</v>
      </c>
      <c r="GR258">
        <v>999.9</v>
      </c>
      <c r="GS258">
        <v>33.951099999999997</v>
      </c>
      <c r="GT258">
        <v>61.4</v>
      </c>
      <c r="GU258">
        <v>39.799999999999997</v>
      </c>
      <c r="GV258">
        <v>44.570099999999996</v>
      </c>
      <c r="GW258">
        <v>50.8309</v>
      </c>
      <c r="GX258">
        <v>41.101799999999997</v>
      </c>
      <c r="GY258">
        <v>1</v>
      </c>
      <c r="GZ258">
        <v>0.72100399999999998</v>
      </c>
      <c r="HA258">
        <v>2.17483</v>
      </c>
      <c r="HB258">
        <v>20.192699999999999</v>
      </c>
      <c r="HC258">
        <v>5.2141500000000001</v>
      </c>
      <c r="HD258">
        <v>11.974</v>
      </c>
      <c r="HE258">
        <v>4.9896500000000001</v>
      </c>
      <c r="HF258">
        <v>3.2925499999999999</v>
      </c>
      <c r="HG258">
        <v>7768.6</v>
      </c>
      <c r="HH258">
        <v>9999</v>
      </c>
      <c r="HI258">
        <v>9999</v>
      </c>
      <c r="HJ258">
        <v>781</v>
      </c>
      <c r="HK258">
        <v>4.9713000000000003</v>
      </c>
      <c r="HL258">
        <v>1.8742799999999999</v>
      </c>
      <c r="HM258">
        <v>1.8705799999999999</v>
      </c>
      <c r="HN258">
        <v>1.8702799999999999</v>
      </c>
      <c r="HO258">
        <v>1.8748499999999999</v>
      </c>
      <c r="HP258">
        <v>1.87157</v>
      </c>
      <c r="HQ258">
        <v>1.86707</v>
      </c>
      <c r="HR258">
        <v>1.8780300000000001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-1.31</v>
      </c>
      <c r="IG258">
        <v>0.37159999999999999</v>
      </c>
      <c r="IH258">
        <v>-1.305000000000007</v>
      </c>
      <c r="II258">
        <v>0</v>
      </c>
      <c r="IJ258">
        <v>0</v>
      </c>
      <c r="IK258">
        <v>0</v>
      </c>
      <c r="IL258">
        <v>0.37166500000000008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31.7</v>
      </c>
      <c r="IU258">
        <v>31.8</v>
      </c>
      <c r="IV258">
        <v>3.1970200000000002</v>
      </c>
      <c r="IW258">
        <v>2.5439500000000002</v>
      </c>
      <c r="IX258">
        <v>1.49902</v>
      </c>
      <c r="IY258">
        <v>2.2924799999999999</v>
      </c>
      <c r="IZ258">
        <v>1.69678</v>
      </c>
      <c r="JA258">
        <v>2.4023400000000001</v>
      </c>
      <c r="JB258">
        <v>44.445599999999999</v>
      </c>
      <c r="JC258">
        <v>15.8569</v>
      </c>
      <c r="JD258">
        <v>18</v>
      </c>
      <c r="JE258">
        <v>593.55200000000002</v>
      </c>
      <c r="JF258">
        <v>289.089</v>
      </c>
      <c r="JG258">
        <v>29.999099999999999</v>
      </c>
      <c r="JH258">
        <v>36.552</v>
      </c>
      <c r="JI258">
        <v>30.000699999999998</v>
      </c>
      <c r="JJ258">
        <v>36.225900000000003</v>
      </c>
      <c r="JK258">
        <v>36.207999999999998</v>
      </c>
      <c r="JL258">
        <v>64.066000000000003</v>
      </c>
      <c r="JM258">
        <v>25.211200000000002</v>
      </c>
      <c r="JN258">
        <v>81.666300000000007</v>
      </c>
      <c r="JO258">
        <v>30</v>
      </c>
      <c r="JP258">
        <v>1622.02</v>
      </c>
      <c r="JQ258">
        <v>36.097099999999998</v>
      </c>
      <c r="JR258">
        <v>98.161799999999999</v>
      </c>
      <c r="JS258">
        <v>98.149900000000002</v>
      </c>
    </row>
    <row r="259" spans="1:279" x14ac:dyDescent="0.2">
      <c r="A259">
        <v>244</v>
      </c>
      <c r="B259">
        <v>1657643904</v>
      </c>
      <c r="C259">
        <v>970.5</v>
      </c>
      <c r="D259" t="s">
        <v>908</v>
      </c>
      <c r="E259" t="s">
        <v>909</v>
      </c>
      <c r="F259">
        <v>4</v>
      </c>
      <c r="G259">
        <v>1657643901.6875</v>
      </c>
      <c r="H259">
        <f t="shared" si="150"/>
        <v>9.3742673997773143E-4</v>
      </c>
      <c r="I259">
        <f t="shared" si="151"/>
        <v>0.9374267399777314</v>
      </c>
      <c r="J259">
        <f t="shared" si="152"/>
        <v>9.2873318766969319</v>
      </c>
      <c r="K259">
        <f t="shared" si="153"/>
        <v>1597.165</v>
      </c>
      <c r="L259">
        <f t="shared" si="154"/>
        <v>1245.2159637562429</v>
      </c>
      <c r="M259">
        <f t="shared" si="155"/>
        <v>125.95358715369179</v>
      </c>
      <c r="N259">
        <f t="shared" si="156"/>
        <v>161.55323002725805</v>
      </c>
      <c r="O259">
        <f t="shared" si="157"/>
        <v>4.8681796715328844E-2</v>
      </c>
      <c r="P259">
        <f t="shared" si="158"/>
        <v>2.7659998125534289</v>
      </c>
      <c r="Q259">
        <f t="shared" si="159"/>
        <v>4.8210766493322212E-2</v>
      </c>
      <c r="R259">
        <f t="shared" si="160"/>
        <v>3.0173669319714443E-2</v>
      </c>
      <c r="S259">
        <f t="shared" si="161"/>
        <v>194.43405298753976</v>
      </c>
      <c r="T259">
        <f t="shared" si="162"/>
        <v>35.477233639318506</v>
      </c>
      <c r="U259">
        <f t="shared" si="163"/>
        <v>34.853574999999999</v>
      </c>
      <c r="V259">
        <f t="shared" si="164"/>
        <v>5.6027324289990466</v>
      </c>
      <c r="W259">
        <f t="shared" si="165"/>
        <v>67.719263687807171</v>
      </c>
      <c r="X259">
        <f t="shared" si="166"/>
        <v>3.7266388807200639</v>
      </c>
      <c r="Y259">
        <f t="shared" si="167"/>
        <v>5.5030705854987669</v>
      </c>
      <c r="Z259">
        <f t="shared" si="168"/>
        <v>1.8760935482789827</v>
      </c>
      <c r="AA259">
        <f t="shared" si="169"/>
        <v>-41.340519233017957</v>
      </c>
      <c r="AB259">
        <f t="shared" si="170"/>
        <v>-48.223732177369349</v>
      </c>
      <c r="AC259">
        <f t="shared" si="171"/>
        <v>-4.0594585511358341</v>
      </c>
      <c r="AD259">
        <f t="shared" si="172"/>
        <v>100.8103430260166</v>
      </c>
      <c r="AE259">
        <f t="shared" si="173"/>
        <v>18.669595433393557</v>
      </c>
      <c r="AF259">
        <f t="shared" si="174"/>
        <v>0.97015667715147336</v>
      </c>
      <c r="AG259">
        <f t="shared" si="175"/>
        <v>9.2873318766969319</v>
      </c>
      <c r="AH259">
        <v>1676.9255987186141</v>
      </c>
      <c r="AI259">
        <v>1661.342545454545</v>
      </c>
      <c r="AJ259">
        <v>1.704277384147151</v>
      </c>
      <c r="AK259">
        <v>64.653264527919617</v>
      </c>
      <c r="AL259">
        <f t="shared" si="176"/>
        <v>0.9374267399777314</v>
      </c>
      <c r="AM259">
        <v>35.970820710375897</v>
      </c>
      <c r="AN259">
        <v>36.835624242424217</v>
      </c>
      <c r="AO259">
        <v>-5.9462399611591964E-3</v>
      </c>
      <c r="AP259">
        <v>87.74884862576603</v>
      </c>
      <c r="AQ259">
        <v>96</v>
      </c>
      <c r="AR259">
        <v>15</v>
      </c>
      <c r="AS259">
        <f t="shared" si="177"/>
        <v>1</v>
      </c>
      <c r="AT259">
        <f t="shared" si="178"/>
        <v>0</v>
      </c>
      <c r="AU259">
        <f t="shared" si="179"/>
        <v>47055.91821439808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1009.5477372992434</v>
      </c>
      <c r="BI259">
        <f t="shared" si="183"/>
        <v>9.2873318766969319</v>
      </c>
      <c r="BJ259" t="e">
        <f t="shared" si="184"/>
        <v>#DIV/0!</v>
      </c>
      <c r="BK259">
        <f t="shared" si="185"/>
        <v>9.1994974913643373E-3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1200.05</v>
      </c>
      <c r="CQ259">
        <f t="shared" si="197"/>
        <v>1009.5477372992434</v>
      </c>
      <c r="CR259">
        <f t="shared" si="198"/>
        <v>0.84125472880233609</v>
      </c>
      <c r="CS259">
        <f t="shared" si="199"/>
        <v>0.1620216265885086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1657643901.6875</v>
      </c>
      <c r="CZ259">
        <v>1597.165</v>
      </c>
      <c r="DA259">
        <v>1615.82125</v>
      </c>
      <c r="DB259">
        <v>36.842700000000001</v>
      </c>
      <c r="DC259">
        <v>35.980512500000003</v>
      </c>
      <c r="DD259">
        <v>1598.4712500000001</v>
      </c>
      <c r="DE259">
        <v>36.471012500000001</v>
      </c>
      <c r="DF259">
        <v>650.26237500000002</v>
      </c>
      <c r="DG259">
        <v>101.05012499999999</v>
      </c>
      <c r="DH259">
        <v>9.986891249999999E-2</v>
      </c>
      <c r="DI259">
        <v>34.530187499999997</v>
      </c>
      <c r="DJ259">
        <v>999.9</v>
      </c>
      <c r="DK259">
        <v>34.853574999999999</v>
      </c>
      <c r="DL259">
        <v>0</v>
      </c>
      <c r="DM259">
        <v>0</v>
      </c>
      <c r="DN259">
        <v>9001.0162500000006</v>
      </c>
      <c r="DO259">
        <v>0</v>
      </c>
      <c r="DP259">
        <v>1751.02</v>
      </c>
      <c r="DQ259">
        <v>-18.656862499999999</v>
      </c>
      <c r="DR259">
        <v>1658.26</v>
      </c>
      <c r="DS259">
        <v>1676.13</v>
      </c>
      <c r="DT259">
        <v>0.86217699999999997</v>
      </c>
      <c r="DU259">
        <v>1615.82125</v>
      </c>
      <c r="DV259">
        <v>35.980512500000003</v>
      </c>
      <c r="DW259">
        <v>3.7229562500000002</v>
      </c>
      <c r="DX259">
        <v>3.6358324999999998</v>
      </c>
      <c r="DY259">
        <v>27.672325000000001</v>
      </c>
      <c r="DZ259">
        <v>27.267749999999999</v>
      </c>
      <c r="EA259">
        <v>1200.05</v>
      </c>
      <c r="EB259">
        <v>0.95800149999999995</v>
      </c>
      <c r="EC259">
        <v>4.1998550000000003E-2</v>
      </c>
      <c r="ED259">
        <v>0</v>
      </c>
      <c r="EE259">
        <v>721.849875</v>
      </c>
      <c r="EF259">
        <v>5.0001600000000002</v>
      </c>
      <c r="EG259">
        <v>10692.775</v>
      </c>
      <c r="EH259">
        <v>9515.5774999999994</v>
      </c>
      <c r="EI259">
        <v>48.843499999999999</v>
      </c>
      <c r="EJ259">
        <v>51.468499999999999</v>
      </c>
      <c r="EK259">
        <v>50.078125</v>
      </c>
      <c r="EL259">
        <v>49.968499999999999</v>
      </c>
      <c r="EM259">
        <v>50.546499999999988</v>
      </c>
      <c r="EN259">
        <v>1144.8587500000001</v>
      </c>
      <c r="EO259">
        <v>50.191249999999997</v>
      </c>
      <c r="EP259">
        <v>0</v>
      </c>
      <c r="EQ259">
        <v>86440.799999952316</v>
      </c>
      <c r="ER259">
        <v>0</v>
      </c>
      <c r="ES259">
        <v>721.85819230769221</v>
      </c>
      <c r="ET259">
        <v>-0.1069059753954906</v>
      </c>
      <c r="EU259">
        <v>11.42905971768382</v>
      </c>
      <c r="EV259">
        <v>10693.70384615385</v>
      </c>
      <c r="EW259">
        <v>15</v>
      </c>
      <c r="EX259">
        <v>1657642000.5999999</v>
      </c>
      <c r="EY259" t="s">
        <v>416</v>
      </c>
      <c r="EZ259">
        <v>1657642000.5999999</v>
      </c>
      <c r="FA259">
        <v>1657641990.5999999</v>
      </c>
      <c r="FB259">
        <v>8</v>
      </c>
      <c r="FC259">
        <v>5.2999999999999999E-2</v>
      </c>
      <c r="FD259">
        <v>-7.3999999999999996E-2</v>
      </c>
      <c r="FE259">
        <v>-1.3049999999999999</v>
      </c>
      <c r="FF259">
        <v>0.372</v>
      </c>
      <c r="FG259">
        <v>415</v>
      </c>
      <c r="FH259">
        <v>35</v>
      </c>
      <c r="FI259">
        <v>0.02</v>
      </c>
      <c r="FJ259">
        <v>0.06</v>
      </c>
      <c r="FK259">
        <v>-18.587517500000001</v>
      </c>
      <c r="FL259">
        <v>-0.14735797373359191</v>
      </c>
      <c r="FM259">
        <v>6.940916325493339E-2</v>
      </c>
      <c r="FN259">
        <v>1</v>
      </c>
      <c r="FO259">
        <v>721.88494117647053</v>
      </c>
      <c r="FP259">
        <v>-0.23926661132366259</v>
      </c>
      <c r="FQ259">
        <v>0.1549039438939849</v>
      </c>
      <c r="FR259">
        <v>1</v>
      </c>
      <c r="FS259">
        <v>0.88817457500000008</v>
      </c>
      <c r="FT259">
        <v>0.13125540337710731</v>
      </c>
      <c r="FU259">
        <v>4.0492109400405103E-2</v>
      </c>
      <c r="FV259">
        <v>0</v>
      </c>
      <c r="FW259">
        <v>2</v>
      </c>
      <c r="FX259">
        <v>3</v>
      </c>
      <c r="FY259" t="s">
        <v>417</v>
      </c>
      <c r="FZ259">
        <v>3.3687399999999998</v>
      </c>
      <c r="GA259">
        <v>2.89398</v>
      </c>
      <c r="GB259">
        <v>0.242733</v>
      </c>
      <c r="GC259">
        <v>0.247255</v>
      </c>
      <c r="GD259">
        <v>0.14827000000000001</v>
      </c>
      <c r="GE259">
        <v>0.14857500000000001</v>
      </c>
      <c r="GF259">
        <v>26070.3</v>
      </c>
      <c r="GG259">
        <v>22555.4</v>
      </c>
      <c r="GH259">
        <v>30796.3</v>
      </c>
      <c r="GI259">
        <v>27952.2</v>
      </c>
      <c r="GJ259">
        <v>34575.800000000003</v>
      </c>
      <c r="GK259">
        <v>33596.800000000003</v>
      </c>
      <c r="GL259">
        <v>40157.9</v>
      </c>
      <c r="GM259">
        <v>38979.300000000003</v>
      </c>
      <c r="GN259">
        <v>2.1682000000000001</v>
      </c>
      <c r="GO259">
        <v>1.5678799999999999</v>
      </c>
      <c r="GP259">
        <v>0</v>
      </c>
      <c r="GQ259">
        <v>5.56223E-2</v>
      </c>
      <c r="GR259">
        <v>999.9</v>
      </c>
      <c r="GS259">
        <v>33.961100000000002</v>
      </c>
      <c r="GT259">
        <v>61.4</v>
      </c>
      <c r="GU259">
        <v>39.799999999999997</v>
      </c>
      <c r="GV259">
        <v>44.568300000000001</v>
      </c>
      <c r="GW259">
        <v>50.740900000000003</v>
      </c>
      <c r="GX259">
        <v>40.885399999999997</v>
      </c>
      <c r="GY259">
        <v>1</v>
      </c>
      <c r="GZ259">
        <v>0.72137700000000005</v>
      </c>
      <c r="HA259">
        <v>2.1705999999999999</v>
      </c>
      <c r="HB259">
        <v>20.192699999999999</v>
      </c>
      <c r="HC259">
        <v>5.2141500000000001</v>
      </c>
      <c r="HD259">
        <v>11.974</v>
      </c>
      <c r="HE259">
        <v>4.9894999999999996</v>
      </c>
      <c r="HF259">
        <v>3.2924500000000001</v>
      </c>
      <c r="HG259">
        <v>7768.8</v>
      </c>
      <c r="HH259">
        <v>9999</v>
      </c>
      <c r="HI259">
        <v>9999</v>
      </c>
      <c r="HJ259">
        <v>781</v>
      </c>
      <c r="HK259">
        <v>4.9713000000000003</v>
      </c>
      <c r="HL259">
        <v>1.87429</v>
      </c>
      <c r="HM259">
        <v>1.8705700000000001</v>
      </c>
      <c r="HN259">
        <v>1.87029</v>
      </c>
      <c r="HO259">
        <v>1.8748499999999999</v>
      </c>
      <c r="HP259">
        <v>1.87157</v>
      </c>
      <c r="HQ259">
        <v>1.86707</v>
      </c>
      <c r="HR259">
        <v>1.87805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-1.3</v>
      </c>
      <c r="IG259">
        <v>0.37159999999999999</v>
      </c>
      <c r="IH259">
        <v>-1.305000000000007</v>
      </c>
      <c r="II259">
        <v>0</v>
      </c>
      <c r="IJ259">
        <v>0</v>
      </c>
      <c r="IK259">
        <v>0</v>
      </c>
      <c r="IL259">
        <v>0.37166500000000008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31.7</v>
      </c>
      <c r="IU259">
        <v>31.9</v>
      </c>
      <c r="IV259">
        <v>3.2080099999999998</v>
      </c>
      <c r="IW259">
        <v>2.5500500000000001</v>
      </c>
      <c r="IX259">
        <v>1.49902</v>
      </c>
      <c r="IY259">
        <v>2.2924799999999999</v>
      </c>
      <c r="IZ259">
        <v>1.69678</v>
      </c>
      <c r="JA259">
        <v>2.3339799999999999</v>
      </c>
      <c r="JB259">
        <v>44.417700000000004</v>
      </c>
      <c r="JC259">
        <v>15.8657</v>
      </c>
      <c r="JD259">
        <v>18</v>
      </c>
      <c r="JE259">
        <v>593.94500000000005</v>
      </c>
      <c r="JF259">
        <v>288.99200000000002</v>
      </c>
      <c r="JG259">
        <v>29.998999999999999</v>
      </c>
      <c r="JH259">
        <v>36.557899999999997</v>
      </c>
      <c r="JI259">
        <v>30.000599999999999</v>
      </c>
      <c r="JJ259">
        <v>36.231000000000002</v>
      </c>
      <c r="JK259">
        <v>36.213900000000002</v>
      </c>
      <c r="JL259">
        <v>64.281199999999998</v>
      </c>
      <c r="JM259">
        <v>25.211200000000002</v>
      </c>
      <c r="JN259">
        <v>81.666300000000007</v>
      </c>
      <c r="JO259">
        <v>30</v>
      </c>
      <c r="JP259">
        <v>1628.7</v>
      </c>
      <c r="JQ259">
        <v>36.115099999999998</v>
      </c>
      <c r="JR259">
        <v>98.1614</v>
      </c>
      <c r="JS259">
        <v>98.148899999999998</v>
      </c>
    </row>
    <row r="260" spans="1:279" x14ac:dyDescent="0.2">
      <c r="A260">
        <v>245</v>
      </c>
      <c r="B260">
        <v>1657643908</v>
      </c>
      <c r="C260">
        <v>974.5</v>
      </c>
      <c r="D260" t="s">
        <v>910</v>
      </c>
      <c r="E260" t="s">
        <v>911</v>
      </c>
      <c r="F260">
        <v>4</v>
      </c>
      <c r="G260">
        <v>1657643906</v>
      </c>
      <c r="H260">
        <f t="shared" si="150"/>
        <v>9.0639235492811273E-4</v>
      </c>
      <c r="I260">
        <f t="shared" si="151"/>
        <v>0.90639235492811276</v>
      </c>
      <c r="J260">
        <f t="shared" si="152"/>
        <v>9.3612077508737137</v>
      </c>
      <c r="K260">
        <f t="shared" si="153"/>
        <v>1604.3228571428569</v>
      </c>
      <c r="L260">
        <f t="shared" si="154"/>
        <v>1238.9239270665064</v>
      </c>
      <c r="M260">
        <f t="shared" si="155"/>
        <v>125.3159371835677</v>
      </c>
      <c r="N260">
        <f t="shared" si="156"/>
        <v>162.27567972144246</v>
      </c>
      <c r="O260">
        <f t="shared" si="157"/>
        <v>4.7009840365363091E-2</v>
      </c>
      <c r="P260">
        <f t="shared" si="158"/>
        <v>2.764725993574622</v>
      </c>
      <c r="Q260">
        <f t="shared" si="159"/>
        <v>4.657025128436048E-2</v>
      </c>
      <c r="R260">
        <f t="shared" si="160"/>
        <v>2.9145559684148746E-2</v>
      </c>
      <c r="S260">
        <f t="shared" si="161"/>
        <v>194.42995932681583</v>
      </c>
      <c r="T260">
        <f t="shared" si="162"/>
        <v>35.476129021054703</v>
      </c>
      <c r="U260">
        <f t="shared" si="163"/>
        <v>34.856628571428573</v>
      </c>
      <c r="V260">
        <f t="shared" si="164"/>
        <v>5.6036809081886743</v>
      </c>
      <c r="W260">
        <f t="shared" si="165"/>
        <v>67.741802905014112</v>
      </c>
      <c r="X260">
        <f t="shared" si="166"/>
        <v>3.725816811003082</v>
      </c>
      <c r="Y260">
        <f t="shared" si="167"/>
        <v>5.5000260566246375</v>
      </c>
      <c r="Z260">
        <f t="shared" si="168"/>
        <v>1.8778640971855922</v>
      </c>
      <c r="AA260">
        <f t="shared" si="169"/>
        <v>-39.971902852329769</v>
      </c>
      <c r="AB260">
        <f t="shared" si="170"/>
        <v>-50.141061772344756</v>
      </c>
      <c r="AC260">
        <f t="shared" si="171"/>
        <v>-4.2226614106164915</v>
      </c>
      <c r="AD260">
        <f t="shared" si="172"/>
        <v>100.0943332915248</v>
      </c>
      <c r="AE260">
        <f t="shared" si="173"/>
        <v>18.880711836501739</v>
      </c>
      <c r="AF260">
        <f t="shared" si="174"/>
        <v>0.90556795163123516</v>
      </c>
      <c r="AG260">
        <f t="shared" si="175"/>
        <v>9.3612077508737137</v>
      </c>
      <c r="AH260">
        <v>1684.0368263023679</v>
      </c>
      <c r="AI260">
        <v>1668.275818181819</v>
      </c>
      <c r="AJ260">
        <v>1.7318276676475119</v>
      </c>
      <c r="AK260">
        <v>64.653264527919617</v>
      </c>
      <c r="AL260">
        <f t="shared" si="176"/>
        <v>0.90639235492811276</v>
      </c>
      <c r="AM260">
        <v>36.028594896800747</v>
      </c>
      <c r="AN260">
        <v>36.835669090909072</v>
      </c>
      <c r="AO260">
        <v>-3.0541658856199767E-4</v>
      </c>
      <c r="AP260">
        <v>87.74884862576603</v>
      </c>
      <c r="AQ260">
        <v>96</v>
      </c>
      <c r="AR260">
        <v>15</v>
      </c>
      <c r="AS260">
        <f t="shared" si="177"/>
        <v>1</v>
      </c>
      <c r="AT260">
        <f t="shared" si="178"/>
        <v>0</v>
      </c>
      <c r="AU260">
        <f t="shared" si="179"/>
        <v>47022.585634767041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1009.5261426563815</v>
      </c>
      <c r="BI260">
        <f t="shared" si="183"/>
        <v>9.3612077508737137</v>
      </c>
      <c r="BJ260" t="e">
        <f t="shared" si="184"/>
        <v>#DIV/0!</v>
      </c>
      <c r="BK260">
        <f t="shared" si="185"/>
        <v>9.2728730394652549E-3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1200.024285714286</v>
      </c>
      <c r="CQ260">
        <f t="shared" si="197"/>
        <v>1009.5261426563815</v>
      </c>
      <c r="CR260">
        <f t="shared" si="198"/>
        <v>0.84125476015302891</v>
      </c>
      <c r="CS260">
        <f t="shared" si="199"/>
        <v>0.16202168709534576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1657643906</v>
      </c>
      <c r="CZ260">
        <v>1604.3228571428569</v>
      </c>
      <c r="DA260">
        <v>1623.0828571428569</v>
      </c>
      <c r="DB260">
        <v>36.83492857142857</v>
      </c>
      <c r="DC260">
        <v>36.030214285714287</v>
      </c>
      <c r="DD260">
        <v>1605.63</v>
      </c>
      <c r="DE260">
        <v>36.463257142857152</v>
      </c>
      <c r="DF260">
        <v>650.32628571428575</v>
      </c>
      <c r="DG260">
        <v>101.0487142857143</v>
      </c>
      <c r="DH260">
        <v>0.10030257142857139</v>
      </c>
      <c r="DI260">
        <v>34.520228571428582</v>
      </c>
      <c r="DJ260">
        <v>999.89999999999986</v>
      </c>
      <c r="DK260">
        <v>34.856628571428573</v>
      </c>
      <c r="DL260">
        <v>0</v>
      </c>
      <c r="DM260">
        <v>0</v>
      </c>
      <c r="DN260">
        <v>8994.3742857142861</v>
      </c>
      <c r="DO260">
        <v>0</v>
      </c>
      <c r="DP260">
        <v>1775.027142857143</v>
      </c>
      <c r="DQ260">
        <v>-18.759928571428571</v>
      </c>
      <c r="DR260">
        <v>1665.6771428571431</v>
      </c>
      <c r="DS260">
        <v>1683.751428571429</v>
      </c>
      <c r="DT260">
        <v>0.80470942857142869</v>
      </c>
      <c r="DU260">
        <v>1623.0828571428569</v>
      </c>
      <c r="DV260">
        <v>36.030214285714287</v>
      </c>
      <c r="DW260">
        <v>3.7221257142857138</v>
      </c>
      <c r="DX260">
        <v>3.640810000000001</v>
      </c>
      <c r="DY260">
        <v>27.66852857142857</v>
      </c>
      <c r="DZ260">
        <v>27.2911</v>
      </c>
      <c r="EA260">
        <v>1200.024285714286</v>
      </c>
      <c r="EB260">
        <v>0.95799914285714283</v>
      </c>
      <c r="EC260">
        <v>4.2000842857142853E-2</v>
      </c>
      <c r="ED260">
        <v>0</v>
      </c>
      <c r="EE260">
        <v>721.76957142857134</v>
      </c>
      <c r="EF260">
        <v>5.0001600000000002</v>
      </c>
      <c r="EG260">
        <v>10725.014285714289</v>
      </c>
      <c r="EH260">
        <v>9515.3485714285725</v>
      </c>
      <c r="EI260">
        <v>48.839142857142861</v>
      </c>
      <c r="EJ260">
        <v>51.436999999999998</v>
      </c>
      <c r="EK260">
        <v>50.053142857142859</v>
      </c>
      <c r="EL260">
        <v>49.973000000000013</v>
      </c>
      <c r="EM260">
        <v>50.535428571428568</v>
      </c>
      <c r="EN260">
        <v>1144.8328571428569</v>
      </c>
      <c r="EO260">
        <v>50.191428571428567</v>
      </c>
      <c r="EP260">
        <v>0</v>
      </c>
      <c r="EQ260">
        <v>86444.400000095367</v>
      </c>
      <c r="ER260">
        <v>0</v>
      </c>
      <c r="ES260">
        <v>721.85511538461549</v>
      </c>
      <c r="ET260">
        <v>-0.62061538368689462</v>
      </c>
      <c r="EU260">
        <v>156.9059830170535</v>
      </c>
      <c r="EV260">
        <v>10701.38846153846</v>
      </c>
      <c r="EW260">
        <v>15</v>
      </c>
      <c r="EX260">
        <v>1657642000.5999999</v>
      </c>
      <c r="EY260" t="s">
        <v>416</v>
      </c>
      <c r="EZ260">
        <v>1657642000.5999999</v>
      </c>
      <c r="FA260">
        <v>1657641990.5999999</v>
      </c>
      <c r="FB260">
        <v>8</v>
      </c>
      <c r="FC260">
        <v>5.2999999999999999E-2</v>
      </c>
      <c r="FD260">
        <v>-7.3999999999999996E-2</v>
      </c>
      <c r="FE260">
        <v>-1.3049999999999999</v>
      </c>
      <c r="FF260">
        <v>0.372</v>
      </c>
      <c r="FG260">
        <v>415</v>
      </c>
      <c r="FH260">
        <v>35</v>
      </c>
      <c r="FI260">
        <v>0.02</v>
      </c>
      <c r="FJ260">
        <v>0.06</v>
      </c>
      <c r="FK260">
        <v>-18.608409999999999</v>
      </c>
      <c r="FL260">
        <v>-0.85031819887425708</v>
      </c>
      <c r="FM260">
        <v>9.2185101290826715E-2</v>
      </c>
      <c r="FN260">
        <v>0</v>
      </c>
      <c r="FO260">
        <v>721.84620588235293</v>
      </c>
      <c r="FP260">
        <v>-0.1215431613617812</v>
      </c>
      <c r="FQ260">
        <v>0.15738278166749231</v>
      </c>
      <c r="FR260">
        <v>1</v>
      </c>
      <c r="FS260">
        <v>0.88544192499999996</v>
      </c>
      <c r="FT260">
        <v>-0.38845597373358531</v>
      </c>
      <c r="FU260">
        <v>4.4130333186702488E-2</v>
      </c>
      <c r="FV260">
        <v>0</v>
      </c>
      <c r="FW260">
        <v>1</v>
      </c>
      <c r="FX260">
        <v>3</v>
      </c>
      <c r="FY260" t="s">
        <v>425</v>
      </c>
      <c r="FZ260">
        <v>3.3687999999999998</v>
      </c>
      <c r="GA260">
        <v>2.8938199999999998</v>
      </c>
      <c r="GB260">
        <v>0.243337</v>
      </c>
      <c r="GC260">
        <v>0.247863</v>
      </c>
      <c r="GD260">
        <v>0.14826900000000001</v>
      </c>
      <c r="GE260">
        <v>0.148618</v>
      </c>
      <c r="GF260">
        <v>26049.7</v>
      </c>
      <c r="GG260">
        <v>22536.1</v>
      </c>
      <c r="GH260">
        <v>30796.7</v>
      </c>
      <c r="GI260">
        <v>27951.1</v>
      </c>
      <c r="GJ260">
        <v>34576.400000000001</v>
      </c>
      <c r="GK260">
        <v>33593.800000000003</v>
      </c>
      <c r="GL260">
        <v>40158.5</v>
      </c>
      <c r="GM260">
        <v>38977.699999999997</v>
      </c>
      <c r="GN260">
        <v>2.169</v>
      </c>
      <c r="GO260">
        <v>1.56775</v>
      </c>
      <c r="GP260">
        <v>0</v>
      </c>
      <c r="GQ260">
        <v>5.4690999999999997E-2</v>
      </c>
      <c r="GR260">
        <v>999.9</v>
      </c>
      <c r="GS260">
        <v>33.965600000000002</v>
      </c>
      <c r="GT260">
        <v>61.4</v>
      </c>
      <c r="GU260">
        <v>39.799999999999997</v>
      </c>
      <c r="GV260">
        <v>44.5732</v>
      </c>
      <c r="GW260">
        <v>50.920900000000003</v>
      </c>
      <c r="GX260">
        <v>40.224400000000003</v>
      </c>
      <c r="GY260">
        <v>1</v>
      </c>
      <c r="GZ260">
        <v>0.72186700000000004</v>
      </c>
      <c r="HA260">
        <v>2.16377</v>
      </c>
      <c r="HB260">
        <v>20.192799999999998</v>
      </c>
      <c r="HC260">
        <v>5.2138499999999999</v>
      </c>
      <c r="HD260">
        <v>11.974</v>
      </c>
      <c r="HE260">
        <v>4.9897499999999999</v>
      </c>
      <c r="HF260">
        <v>3.2924000000000002</v>
      </c>
      <c r="HG260">
        <v>7768.8</v>
      </c>
      <c r="HH260">
        <v>9999</v>
      </c>
      <c r="HI260">
        <v>9999</v>
      </c>
      <c r="HJ260">
        <v>781</v>
      </c>
      <c r="HK260">
        <v>4.9713200000000004</v>
      </c>
      <c r="HL260">
        <v>1.8743099999999999</v>
      </c>
      <c r="HM260">
        <v>1.8705799999999999</v>
      </c>
      <c r="HN260">
        <v>1.8703000000000001</v>
      </c>
      <c r="HO260">
        <v>1.8748499999999999</v>
      </c>
      <c r="HP260">
        <v>1.8715900000000001</v>
      </c>
      <c r="HQ260">
        <v>1.86707</v>
      </c>
      <c r="HR260">
        <v>1.87805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-1.31</v>
      </c>
      <c r="IG260">
        <v>0.37159999999999999</v>
      </c>
      <c r="IH260">
        <v>-1.305000000000007</v>
      </c>
      <c r="II260">
        <v>0</v>
      </c>
      <c r="IJ260">
        <v>0</v>
      </c>
      <c r="IK260">
        <v>0</v>
      </c>
      <c r="IL260">
        <v>0.37166500000000008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31.8</v>
      </c>
      <c r="IU260">
        <v>32</v>
      </c>
      <c r="IV260">
        <v>3.2202099999999998</v>
      </c>
      <c r="IW260">
        <v>2.5524900000000001</v>
      </c>
      <c r="IX260">
        <v>1.49902</v>
      </c>
      <c r="IY260">
        <v>2.2924799999999999</v>
      </c>
      <c r="IZ260">
        <v>1.69678</v>
      </c>
      <c r="JA260">
        <v>2.2460900000000001</v>
      </c>
      <c r="JB260">
        <v>44.417700000000004</v>
      </c>
      <c r="JC260">
        <v>15.8569</v>
      </c>
      <c r="JD260">
        <v>18</v>
      </c>
      <c r="JE260">
        <v>594.57899999999995</v>
      </c>
      <c r="JF260">
        <v>288.95499999999998</v>
      </c>
      <c r="JG260">
        <v>29.9985</v>
      </c>
      <c r="JH260">
        <v>36.563099999999999</v>
      </c>
      <c r="JI260">
        <v>30.000599999999999</v>
      </c>
      <c r="JJ260">
        <v>36.236800000000002</v>
      </c>
      <c r="JK260">
        <v>36.219200000000001</v>
      </c>
      <c r="JL260">
        <v>64.502200000000002</v>
      </c>
      <c r="JM260">
        <v>25.211200000000002</v>
      </c>
      <c r="JN260">
        <v>81.666300000000007</v>
      </c>
      <c r="JO260">
        <v>30</v>
      </c>
      <c r="JP260">
        <v>1635.38</v>
      </c>
      <c r="JQ260">
        <v>36.131599999999999</v>
      </c>
      <c r="JR260">
        <v>98.162700000000001</v>
      </c>
      <c r="JS260">
        <v>98.144999999999996</v>
      </c>
    </row>
    <row r="261" spans="1:279" x14ac:dyDescent="0.2">
      <c r="A261">
        <v>246</v>
      </c>
      <c r="B261">
        <v>1657643912</v>
      </c>
      <c r="C261">
        <v>978.5</v>
      </c>
      <c r="D261" t="s">
        <v>912</v>
      </c>
      <c r="E261" t="s">
        <v>913</v>
      </c>
      <c r="F261">
        <v>4</v>
      </c>
      <c r="G261">
        <v>1657643909.6875</v>
      </c>
      <c r="H261">
        <f t="shared" si="150"/>
        <v>9.0178680438667686E-4</v>
      </c>
      <c r="I261">
        <f t="shared" si="151"/>
        <v>0.90178680438667691</v>
      </c>
      <c r="J261">
        <f t="shared" si="152"/>
        <v>9.5522914684187885</v>
      </c>
      <c r="K261">
        <f t="shared" si="153"/>
        <v>1610.4449999999999</v>
      </c>
      <c r="L261">
        <f t="shared" si="154"/>
        <v>1237.4828675212686</v>
      </c>
      <c r="M261">
        <f t="shared" si="155"/>
        <v>125.1703654649265</v>
      </c>
      <c r="N261">
        <f t="shared" si="156"/>
        <v>162.89517576508914</v>
      </c>
      <c r="O261">
        <f t="shared" si="157"/>
        <v>4.6862528710795749E-2</v>
      </c>
      <c r="P261">
        <f t="shared" si="158"/>
        <v>2.764865027704448</v>
      </c>
      <c r="Q261">
        <f t="shared" si="159"/>
        <v>4.6425698271556265E-2</v>
      </c>
      <c r="R261">
        <f t="shared" si="160"/>
        <v>2.9054969419515068E-2</v>
      </c>
      <c r="S261">
        <f t="shared" si="161"/>
        <v>194.42181111252478</v>
      </c>
      <c r="T261">
        <f t="shared" si="162"/>
        <v>35.474389690582655</v>
      </c>
      <c r="U261">
        <f t="shared" si="163"/>
        <v>34.845012500000003</v>
      </c>
      <c r="V261">
        <f t="shared" si="164"/>
        <v>5.6000735488097675</v>
      </c>
      <c r="W261">
        <f t="shared" si="165"/>
        <v>67.754186913545183</v>
      </c>
      <c r="X261">
        <f t="shared" si="166"/>
        <v>3.7258967039302817</v>
      </c>
      <c r="Y261">
        <f t="shared" si="167"/>
        <v>5.499138685974569</v>
      </c>
      <c r="Z261">
        <f t="shared" si="168"/>
        <v>1.8741768448794858</v>
      </c>
      <c r="AA261">
        <f t="shared" si="169"/>
        <v>-39.768798073452452</v>
      </c>
      <c r="AB261">
        <f t="shared" si="170"/>
        <v>-48.844903242987755</v>
      </c>
      <c r="AC261">
        <f t="shared" si="171"/>
        <v>-4.1130065315246247</v>
      </c>
      <c r="AD261">
        <f t="shared" si="172"/>
        <v>101.69510326455995</v>
      </c>
      <c r="AE261">
        <f t="shared" si="173"/>
        <v>19.009989758938474</v>
      </c>
      <c r="AF261">
        <f t="shared" si="174"/>
        <v>0.90007631264127863</v>
      </c>
      <c r="AG261">
        <f t="shared" si="175"/>
        <v>9.5522914684187885</v>
      </c>
      <c r="AH261">
        <v>1691.0711630446499</v>
      </c>
      <c r="AI261">
        <v>1675.1600606060599</v>
      </c>
      <c r="AJ261">
        <v>1.7231685552281011</v>
      </c>
      <c r="AK261">
        <v>64.653264527919617</v>
      </c>
      <c r="AL261">
        <f t="shared" si="176"/>
        <v>0.90178680438667691</v>
      </c>
      <c r="AM261">
        <v>36.034714536632563</v>
      </c>
      <c r="AN261">
        <v>36.836990303030298</v>
      </c>
      <c r="AO261">
        <v>-1.6307131308477749E-4</v>
      </c>
      <c r="AP261">
        <v>87.74884862576603</v>
      </c>
      <c r="AQ261">
        <v>96</v>
      </c>
      <c r="AR261">
        <v>15</v>
      </c>
      <c r="AS261">
        <f t="shared" si="177"/>
        <v>1</v>
      </c>
      <c r="AT261">
        <f t="shared" si="178"/>
        <v>0</v>
      </c>
      <c r="AU261">
        <f t="shared" si="179"/>
        <v>47026.835532754019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1009.4836497992356</v>
      </c>
      <c r="BI261">
        <f t="shared" si="183"/>
        <v>9.5522914684187885</v>
      </c>
      <c r="BJ261" t="e">
        <f t="shared" si="184"/>
        <v>#DIV/0!</v>
      </c>
      <c r="BK261">
        <f t="shared" si="185"/>
        <v>9.4625519396163895E-3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1199.9737500000001</v>
      </c>
      <c r="CQ261">
        <f t="shared" si="197"/>
        <v>1009.4836497992356</v>
      </c>
      <c r="CR261">
        <f t="shared" si="198"/>
        <v>0.84125477728094933</v>
      </c>
      <c r="CS261">
        <f t="shared" si="199"/>
        <v>0.16202172015223229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1657643909.6875</v>
      </c>
      <c r="CZ261">
        <v>1610.4449999999999</v>
      </c>
      <c r="DA261">
        <v>1629.3225</v>
      </c>
      <c r="DB261">
        <v>36.835662499999998</v>
      </c>
      <c r="DC261">
        <v>36.035775000000001</v>
      </c>
      <c r="DD261">
        <v>1611.75</v>
      </c>
      <c r="DE261">
        <v>36.463999999999999</v>
      </c>
      <c r="DF261">
        <v>650.28250000000003</v>
      </c>
      <c r="DG261">
        <v>101.049125</v>
      </c>
      <c r="DH261">
        <v>0.10004542499999999</v>
      </c>
      <c r="DI261">
        <v>34.517325</v>
      </c>
      <c r="DJ261">
        <v>999.9</v>
      </c>
      <c r="DK261">
        <v>34.845012500000003</v>
      </c>
      <c r="DL261">
        <v>0</v>
      </c>
      <c r="DM261">
        <v>0</v>
      </c>
      <c r="DN261">
        <v>8995.0762500000001</v>
      </c>
      <c r="DO261">
        <v>0</v>
      </c>
      <c r="DP261">
        <v>1786.31125</v>
      </c>
      <c r="DQ261">
        <v>-18.8785375</v>
      </c>
      <c r="DR261">
        <v>1672.0362500000001</v>
      </c>
      <c r="DS261">
        <v>1690.2337500000001</v>
      </c>
      <c r="DT261">
        <v>0.79987374999999994</v>
      </c>
      <c r="DU261">
        <v>1629.3225</v>
      </c>
      <c r="DV261">
        <v>36.035775000000001</v>
      </c>
      <c r="DW261">
        <v>3.7222149999999998</v>
      </c>
      <c r="DX261">
        <v>3.6413899999999999</v>
      </c>
      <c r="DY261">
        <v>27.668937499999998</v>
      </c>
      <c r="DZ261">
        <v>27.293800000000001</v>
      </c>
      <c r="EA261">
        <v>1199.9737500000001</v>
      </c>
      <c r="EB261">
        <v>0.95799875000000001</v>
      </c>
      <c r="EC261">
        <v>4.2001225000000003E-2</v>
      </c>
      <c r="ED261">
        <v>0</v>
      </c>
      <c r="EE261">
        <v>721.80687499999999</v>
      </c>
      <c r="EF261">
        <v>5.0001600000000002</v>
      </c>
      <c r="EG261">
        <v>10706.575000000001</v>
      </c>
      <c r="EH261">
        <v>9514.9537500000006</v>
      </c>
      <c r="EI261">
        <v>48.773249999999997</v>
      </c>
      <c r="EJ261">
        <v>51.436999999999998</v>
      </c>
      <c r="EK261">
        <v>50.069999999999993</v>
      </c>
      <c r="EL261">
        <v>49.983999999999988</v>
      </c>
      <c r="EM261">
        <v>50.530999999999999</v>
      </c>
      <c r="EN261">
        <v>1144.7837500000001</v>
      </c>
      <c r="EO261">
        <v>50.19</v>
      </c>
      <c r="EP261">
        <v>0</v>
      </c>
      <c r="EQ261">
        <v>86448.600000143051</v>
      </c>
      <c r="ER261">
        <v>0</v>
      </c>
      <c r="ES261">
        <v>721.81935999999996</v>
      </c>
      <c r="ET261">
        <v>-0.55238460806564271</v>
      </c>
      <c r="EU261">
        <v>104.6461535036963</v>
      </c>
      <c r="EV261">
        <v>10703.603999999999</v>
      </c>
      <c r="EW261">
        <v>15</v>
      </c>
      <c r="EX261">
        <v>1657642000.5999999</v>
      </c>
      <c r="EY261" t="s">
        <v>416</v>
      </c>
      <c r="EZ261">
        <v>1657642000.5999999</v>
      </c>
      <c r="FA261">
        <v>1657641990.5999999</v>
      </c>
      <c r="FB261">
        <v>8</v>
      </c>
      <c r="FC261">
        <v>5.2999999999999999E-2</v>
      </c>
      <c r="FD261">
        <v>-7.3999999999999996E-2</v>
      </c>
      <c r="FE261">
        <v>-1.3049999999999999</v>
      </c>
      <c r="FF261">
        <v>0.372</v>
      </c>
      <c r="FG261">
        <v>415</v>
      </c>
      <c r="FH261">
        <v>35</v>
      </c>
      <c r="FI261">
        <v>0.02</v>
      </c>
      <c r="FJ261">
        <v>0.06</v>
      </c>
      <c r="FK261">
        <v>-18.673947500000001</v>
      </c>
      <c r="FL261">
        <v>-1.2228574108817529</v>
      </c>
      <c r="FM261">
        <v>0.1245451363713173</v>
      </c>
      <c r="FN261">
        <v>0</v>
      </c>
      <c r="FO261">
        <v>721.85244117647051</v>
      </c>
      <c r="FP261">
        <v>-0.40609625546565009</v>
      </c>
      <c r="FQ261">
        <v>0.1585608421314616</v>
      </c>
      <c r="FR261">
        <v>1</v>
      </c>
      <c r="FS261">
        <v>0.86294434999999992</v>
      </c>
      <c r="FT261">
        <v>-0.52066640150094023</v>
      </c>
      <c r="FU261">
        <v>5.1746074293877613E-2</v>
      </c>
      <c r="FV261">
        <v>0</v>
      </c>
      <c r="FW261">
        <v>1</v>
      </c>
      <c r="FX261">
        <v>3</v>
      </c>
      <c r="FY261" t="s">
        <v>425</v>
      </c>
      <c r="FZ261">
        <v>3.3684699999999999</v>
      </c>
      <c r="GA261">
        <v>2.89364</v>
      </c>
      <c r="GB261">
        <v>0.24394199999999999</v>
      </c>
      <c r="GC261">
        <v>0.24848999999999999</v>
      </c>
      <c r="GD261">
        <v>0.14827299999999999</v>
      </c>
      <c r="GE261">
        <v>0.14863799999999999</v>
      </c>
      <c r="GF261">
        <v>26028.799999999999</v>
      </c>
      <c r="GG261">
        <v>22516.799999999999</v>
      </c>
      <c r="GH261">
        <v>30796.799999999999</v>
      </c>
      <c r="GI261">
        <v>27950.6</v>
      </c>
      <c r="GJ261">
        <v>34576.400000000001</v>
      </c>
      <c r="GK261">
        <v>33592.300000000003</v>
      </c>
      <c r="GL261">
        <v>40158.699999999997</v>
      </c>
      <c r="GM261">
        <v>38976.800000000003</v>
      </c>
      <c r="GN261">
        <v>2.1690800000000001</v>
      </c>
      <c r="GO261">
        <v>1.5678799999999999</v>
      </c>
      <c r="GP261">
        <v>0</v>
      </c>
      <c r="GQ261">
        <v>5.4333399999999997E-2</v>
      </c>
      <c r="GR261">
        <v>999.9</v>
      </c>
      <c r="GS261">
        <v>33.964799999999997</v>
      </c>
      <c r="GT261">
        <v>61.4</v>
      </c>
      <c r="GU261">
        <v>39.799999999999997</v>
      </c>
      <c r="GV261">
        <v>44.5657</v>
      </c>
      <c r="GW261">
        <v>50.680900000000001</v>
      </c>
      <c r="GX261">
        <v>40.200299999999999</v>
      </c>
      <c r="GY261">
        <v>1</v>
      </c>
      <c r="GZ261">
        <v>0.72218800000000005</v>
      </c>
      <c r="HA261">
        <v>2.1571400000000001</v>
      </c>
      <c r="HB261">
        <v>20.192900000000002</v>
      </c>
      <c r="HC261">
        <v>5.2142900000000001</v>
      </c>
      <c r="HD261">
        <v>11.974</v>
      </c>
      <c r="HE261">
        <v>4.9898499999999997</v>
      </c>
      <c r="HF261">
        <v>3.2925800000000001</v>
      </c>
      <c r="HG261">
        <v>7768.8</v>
      </c>
      <c r="HH261">
        <v>9999</v>
      </c>
      <c r="HI261">
        <v>9999</v>
      </c>
      <c r="HJ261">
        <v>781</v>
      </c>
      <c r="HK261">
        <v>4.9713000000000003</v>
      </c>
      <c r="HL261">
        <v>1.87429</v>
      </c>
      <c r="HM261">
        <v>1.8705700000000001</v>
      </c>
      <c r="HN261">
        <v>1.8702799999999999</v>
      </c>
      <c r="HO261">
        <v>1.8748400000000001</v>
      </c>
      <c r="HP261">
        <v>1.87157</v>
      </c>
      <c r="HQ261">
        <v>1.8670599999999999</v>
      </c>
      <c r="HR261">
        <v>1.8780399999999999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-1.31</v>
      </c>
      <c r="IG261">
        <v>0.37159999999999999</v>
      </c>
      <c r="IH261">
        <v>-1.305000000000007</v>
      </c>
      <c r="II261">
        <v>0</v>
      </c>
      <c r="IJ261">
        <v>0</v>
      </c>
      <c r="IK261">
        <v>0</v>
      </c>
      <c r="IL261">
        <v>0.37166500000000008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31.9</v>
      </c>
      <c r="IU261">
        <v>32</v>
      </c>
      <c r="IV261">
        <v>3.2299799999999999</v>
      </c>
      <c r="IW261">
        <v>2.5500500000000001</v>
      </c>
      <c r="IX261">
        <v>1.49902</v>
      </c>
      <c r="IY261">
        <v>2.2924799999999999</v>
      </c>
      <c r="IZ261">
        <v>1.69678</v>
      </c>
      <c r="JA261">
        <v>2.35229</v>
      </c>
      <c r="JB261">
        <v>44.445599999999999</v>
      </c>
      <c r="JC261">
        <v>15.8482</v>
      </c>
      <c r="JD261">
        <v>18</v>
      </c>
      <c r="JE261">
        <v>594.68100000000004</v>
      </c>
      <c r="JF261">
        <v>289.03800000000001</v>
      </c>
      <c r="JG261">
        <v>29.9984</v>
      </c>
      <c r="JH261">
        <v>36.568199999999997</v>
      </c>
      <c r="JI261">
        <v>30.000599999999999</v>
      </c>
      <c r="JJ261">
        <v>36.241900000000001</v>
      </c>
      <c r="JK261">
        <v>36.223999999999997</v>
      </c>
      <c r="JL261">
        <v>64.709800000000001</v>
      </c>
      <c r="JM261">
        <v>24.9407</v>
      </c>
      <c r="JN261">
        <v>81.666300000000007</v>
      </c>
      <c r="JO261">
        <v>30</v>
      </c>
      <c r="JP261">
        <v>1642.07</v>
      </c>
      <c r="JQ261">
        <v>36.138199999999998</v>
      </c>
      <c r="JR261">
        <v>98.163200000000003</v>
      </c>
      <c r="JS261">
        <v>98.142899999999997</v>
      </c>
    </row>
    <row r="262" spans="1:279" x14ac:dyDescent="0.2">
      <c r="A262">
        <v>247</v>
      </c>
      <c r="B262">
        <v>1657643916</v>
      </c>
      <c r="C262">
        <v>982.5</v>
      </c>
      <c r="D262" t="s">
        <v>914</v>
      </c>
      <c r="E262" t="s">
        <v>915</v>
      </c>
      <c r="F262">
        <v>4</v>
      </c>
      <c r="G262">
        <v>1657643914</v>
      </c>
      <c r="H262">
        <f t="shared" si="150"/>
        <v>8.9646332705589703E-4</v>
      </c>
      <c r="I262">
        <f t="shared" si="151"/>
        <v>0.89646332705589704</v>
      </c>
      <c r="J262">
        <f t="shared" si="152"/>
        <v>9.3720172150199943</v>
      </c>
      <c r="K262">
        <f t="shared" si="153"/>
        <v>1617.68</v>
      </c>
      <c r="L262">
        <f t="shared" si="154"/>
        <v>1248.9935851798011</v>
      </c>
      <c r="M262">
        <f t="shared" si="155"/>
        <v>126.3331443618542</v>
      </c>
      <c r="N262">
        <f t="shared" si="156"/>
        <v>163.62502049349143</v>
      </c>
      <c r="O262">
        <f t="shared" si="157"/>
        <v>4.6618698962843395E-2</v>
      </c>
      <c r="P262">
        <f t="shared" si="158"/>
        <v>2.7672176514495517</v>
      </c>
      <c r="Q262">
        <f t="shared" si="159"/>
        <v>4.6186743680500277E-2</v>
      </c>
      <c r="R262">
        <f t="shared" si="160"/>
        <v>2.8905190580710571E-2</v>
      </c>
      <c r="S262">
        <f t="shared" si="161"/>
        <v>194.41505661251117</v>
      </c>
      <c r="T262">
        <f t="shared" si="162"/>
        <v>35.467101185690765</v>
      </c>
      <c r="U262">
        <f t="shared" si="163"/>
        <v>34.841600000000007</v>
      </c>
      <c r="V262">
        <f t="shared" si="164"/>
        <v>5.5990141840092846</v>
      </c>
      <c r="W262">
        <f t="shared" si="165"/>
        <v>67.791096349391395</v>
      </c>
      <c r="X262">
        <f t="shared" si="166"/>
        <v>3.7262790261225218</v>
      </c>
      <c r="Y262">
        <f t="shared" si="167"/>
        <v>5.4967086045009435</v>
      </c>
      <c r="Z262">
        <f t="shared" si="168"/>
        <v>1.8727351578867628</v>
      </c>
      <c r="AA262">
        <f t="shared" si="169"/>
        <v>-39.534032723165062</v>
      </c>
      <c r="AB262">
        <f t="shared" si="170"/>
        <v>-49.563930735832614</v>
      </c>
      <c r="AC262">
        <f t="shared" si="171"/>
        <v>-4.1697732712601869</v>
      </c>
      <c r="AD262">
        <f t="shared" si="172"/>
        <v>101.14731988225329</v>
      </c>
      <c r="AE262">
        <f t="shared" si="173"/>
        <v>18.950663994175539</v>
      </c>
      <c r="AF262">
        <f t="shared" si="174"/>
        <v>0.87046508952875257</v>
      </c>
      <c r="AG262">
        <f t="shared" si="175"/>
        <v>9.3720172150199943</v>
      </c>
      <c r="AH262">
        <v>1697.9507026897149</v>
      </c>
      <c r="AI262">
        <v>1682.1580606060611</v>
      </c>
      <c r="AJ262">
        <v>1.736904302555351</v>
      </c>
      <c r="AK262">
        <v>64.653264527919617</v>
      </c>
      <c r="AL262">
        <f t="shared" si="176"/>
        <v>0.89646332705589704</v>
      </c>
      <c r="AM262">
        <v>36.046238775764472</v>
      </c>
      <c r="AN262">
        <v>36.842130909090912</v>
      </c>
      <c r="AO262">
        <v>1.4389123787468259E-4</v>
      </c>
      <c r="AP262">
        <v>87.74884862576603</v>
      </c>
      <c r="AQ262">
        <v>96</v>
      </c>
      <c r="AR262">
        <v>15</v>
      </c>
      <c r="AS262">
        <f t="shared" si="177"/>
        <v>1</v>
      </c>
      <c r="AT262">
        <f t="shared" si="178"/>
        <v>0</v>
      </c>
      <c r="AU262">
        <f t="shared" si="179"/>
        <v>47092.412481451327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1009.4480997992289</v>
      </c>
      <c r="BI262">
        <f t="shared" si="183"/>
        <v>9.3720172150199943</v>
      </c>
      <c r="BJ262" t="e">
        <f t="shared" si="184"/>
        <v>#DIV/0!</v>
      </c>
      <c r="BK262">
        <f t="shared" si="185"/>
        <v>9.2842982386949994E-3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1199.931428571429</v>
      </c>
      <c r="CQ262">
        <f t="shared" si="197"/>
        <v>1009.4480997992289</v>
      </c>
      <c r="CR262">
        <f t="shared" si="198"/>
        <v>0.84125482153677822</v>
      </c>
      <c r="CS262">
        <f t="shared" si="199"/>
        <v>0.16202180556598206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1657643914</v>
      </c>
      <c r="CZ262">
        <v>1617.68</v>
      </c>
      <c r="DA262">
        <v>1636.464285714286</v>
      </c>
      <c r="DB262">
        <v>36.839885714285707</v>
      </c>
      <c r="DC262">
        <v>36.066328571428571</v>
      </c>
      <c r="DD262">
        <v>1618.984285714286</v>
      </c>
      <c r="DE262">
        <v>36.468214285714282</v>
      </c>
      <c r="DF262">
        <v>650.29242857142867</v>
      </c>
      <c r="DG262">
        <v>101.048</v>
      </c>
      <c r="DH262">
        <v>9.9952928571428568E-2</v>
      </c>
      <c r="DI262">
        <v>34.509371428571427</v>
      </c>
      <c r="DJ262">
        <v>999.89999999999986</v>
      </c>
      <c r="DK262">
        <v>34.841600000000007</v>
      </c>
      <c r="DL262">
        <v>0</v>
      </c>
      <c r="DM262">
        <v>0</v>
      </c>
      <c r="DN262">
        <v>9007.6785714285706</v>
      </c>
      <c r="DO262">
        <v>0</v>
      </c>
      <c r="DP262">
        <v>1760.255714285714</v>
      </c>
      <c r="DQ262">
        <v>-18.784142857142861</v>
      </c>
      <c r="DR262">
        <v>1679.555714285714</v>
      </c>
      <c r="DS262">
        <v>1697.6957142857141</v>
      </c>
      <c r="DT262">
        <v>0.77354442857142858</v>
      </c>
      <c r="DU262">
        <v>1636.464285714286</v>
      </c>
      <c r="DV262">
        <v>36.066328571428571</v>
      </c>
      <c r="DW262">
        <v>3.7225985714285721</v>
      </c>
      <c r="DX262">
        <v>3.6444328571428568</v>
      </c>
      <c r="DY262">
        <v>27.6707</v>
      </c>
      <c r="DZ262">
        <v>27.308042857142851</v>
      </c>
      <c r="EA262">
        <v>1199.931428571429</v>
      </c>
      <c r="EB262">
        <v>0.95799757142857123</v>
      </c>
      <c r="EC262">
        <v>4.2002371428571432E-2</v>
      </c>
      <c r="ED262">
        <v>0</v>
      </c>
      <c r="EE262">
        <v>721.815857142857</v>
      </c>
      <c r="EF262">
        <v>5.0001600000000002</v>
      </c>
      <c r="EG262">
        <v>10700.72857142857</v>
      </c>
      <c r="EH262">
        <v>9514.6328571428585</v>
      </c>
      <c r="EI262">
        <v>48.803142857142859</v>
      </c>
      <c r="EJ262">
        <v>51.436999999999998</v>
      </c>
      <c r="EK262">
        <v>50.071285714285708</v>
      </c>
      <c r="EL262">
        <v>49.946142857142867</v>
      </c>
      <c r="EM262">
        <v>50.553428571428583</v>
      </c>
      <c r="EN262">
        <v>1144.741428571429</v>
      </c>
      <c r="EO262">
        <v>50.19</v>
      </c>
      <c r="EP262">
        <v>0</v>
      </c>
      <c r="EQ262">
        <v>86452.799999952316</v>
      </c>
      <c r="ER262">
        <v>0</v>
      </c>
      <c r="ES262">
        <v>721.80311538461547</v>
      </c>
      <c r="ET262">
        <v>-0.2059829056076681</v>
      </c>
      <c r="EU262">
        <v>-22.23247850860708</v>
      </c>
      <c r="EV262">
        <v>10707.45</v>
      </c>
      <c r="EW262">
        <v>15</v>
      </c>
      <c r="EX262">
        <v>1657642000.5999999</v>
      </c>
      <c r="EY262" t="s">
        <v>416</v>
      </c>
      <c r="EZ262">
        <v>1657642000.5999999</v>
      </c>
      <c r="FA262">
        <v>1657641990.5999999</v>
      </c>
      <c r="FB262">
        <v>8</v>
      </c>
      <c r="FC262">
        <v>5.2999999999999999E-2</v>
      </c>
      <c r="FD262">
        <v>-7.3999999999999996E-2</v>
      </c>
      <c r="FE262">
        <v>-1.3049999999999999</v>
      </c>
      <c r="FF262">
        <v>0.372</v>
      </c>
      <c r="FG262">
        <v>415</v>
      </c>
      <c r="FH262">
        <v>35</v>
      </c>
      <c r="FI262">
        <v>0.02</v>
      </c>
      <c r="FJ262">
        <v>0.06</v>
      </c>
      <c r="FK262">
        <v>-18.739462499999998</v>
      </c>
      <c r="FL262">
        <v>-1.0013324577860869</v>
      </c>
      <c r="FM262">
        <v>0.1218249926893082</v>
      </c>
      <c r="FN262">
        <v>0</v>
      </c>
      <c r="FO262">
        <v>721.83464705882352</v>
      </c>
      <c r="FP262">
        <v>-0.40299465284758601</v>
      </c>
      <c r="FQ262">
        <v>0.15862050204125611</v>
      </c>
      <c r="FR262">
        <v>1</v>
      </c>
      <c r="FS262">
        <v>0.83448040000000001</v>
      </c>
      <c r="FT262">
        <v>-0.47773850656660433</v>
      </c>
      <c r="FU262">
        <v>4.8447712732284903E-2</v>
      </c>
      <c r="FV262">
        <v>0</v>
      </c>
      <c r="FW262">
        <v>1</v>
      </c>
      <c r="FX262">
        <v>3</v>
      </c>
      <c r="FY262" t="s">
        <v>425</v>
      </c>
      <c r="FZ262">
        <v>3.3684699999999999</v>
      </c>
      <c r="GA262">
        <v>2.89385</v>
      </c>
      <c r="GB262">
        <v>0.24454600000000001</v>
      </c>
      <c r="GC262">
        <v>0.249056</v>
      </c>
      <c r="GD262">
        <v>0.148289</v>
      </c>
      <c r="GE262">
        <v>0.14887300000000001</v>
      </c>
      <c r="GF262">
        <v>26007.7</v>
      </c>
      <c r="GG262">
        <v>22499.7</v>
      </c>
      <c r="GH262">
        <v>30796.6</v>
      </c>
      <c r="GI262">
        <v>27950.6</v>
      </c>
      <c r="GJ262">
        <v>34575.699999999997</v>
      </c>
      <c r="GK262">
        <v>33583.1</v>
      </c>
      <c r="GL262">
        <v>40158.6</v>
      </c>
      <c r="GM262">
        <v>38977</v>
      </c>
      <c r="GN262">
        <v>2.1690800000000001</v>
      </c>
      <c r="GO262">
        <v>1.5680499999999999</v>
      </c>
      <c r="GP262">
        <v>0</v>
      </c>
      <c r="GQ262">
        <v>5.4501000000000001E-2</v>
      </c>
      <c r="GR262">
        <v>999.9</v>
      </c>
      <c r="GS262">
        <v>33.962699999999998</v>
      </c>
      <c r="GT262">
        <v>61.4</v>
      </c>
      <c r="GU262">
        <v>39.799999999999997</v>
      </c>
      <c r="GV262">
        <v>44.569099999999999</v>
      </c>
      <c r="GW262">
        <v>50.710900000000002</v>
      </c>
      <c r="GX262">
        <v>40.7532</v>
      </c>
      <c r="GY262">
        <v>1</v>
      </c>
      <c r="GZ262">
        <v>0.72265000000000001</v>
      </c>
      <c r="HA262">
        <v>2.1516700000000002</v>
      </c>
      <c r="HB262">
        <v>20.192900000000002</v>
      </c>
      <c r="HC262">
        <v>5.2147399999999999</v>
      </c>
      <c r="HD262">
        <v>11.974</v>
      </c>
      <c r="HE262">
        <v>4.9896000000000003</v>
      </c>
      <c r="HF262">
        <v>3.2925800000000001</v>
      </c>
      <c r="HG262">
        <v>7769</v>
      </c>
      <c r="HH262">
        <v>9999</v>
      </c>
      <c r="HI262">
        <v>9999</v>
      </c>
      <c r="HJ262">
        <v>781</v>
      </c>
      <c r="HK262">
        <v>4.9712800000000001</v>
      </c>
      <c r="HL262">
        <v>1.8743099999999999</v>
      </c>
      <c r="HM262">
        <v>1.8705799999999999</v>
      </c>
      <c r="HN262">
        <v>1.8703000000000001</v>
      </c>
      <c r="HO262">
        <v>1.8748499999999999</v>
      </c>
      <c r="HP262">
        <v>1.87157</v>
      </c>
      <c r="HQ262">
        <v>1.86707</v>
      </c>
      <c r="HR262">
        <v>1.8780399999999999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-1.31</v>
      </c>
      <c r="IG262">
        <v>0.37169999999999997</v>
      </c>
      <c r="IH262">
        <v>-1.305000000000007</v>
      </c>
      <c r="II262">
        <v>0</v>
      </c>
      <c r="IJ262">
        <v>0</v>
      </c>
      <c r="IK262">
        <v>0</v>
      </c>
      <c r="IL262">
        <v>0.37166500000000008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31.9</v>
      </c>
      <c r="IU262">
        <v>32.1</v>
      </c>
      <c r="IV262">
        <v>3.2409699999999999</v>
      </c>
      <c r="IW262">
        <v>2.5488300000000002</v>
      </c>
      <c r="IX262">
        <v>1.49902</v>
      </c>
      <c r="IY262">
        <v>2.2924799999999999</v>
      </c>
      <c r="IZ262">
        <v>1.69678</v>
      </c>
      <c r="JA262">
        <v>2.4072300000000002</v>
      </c>
      <c r="JB262">
        <v>44.445599999999999</v>
      </c>
      <c r="JC262">
        <v>15.8657</v>
      </c>
      <c r="JD262">
        <v>18</v>
      </c>
      <c r="JE262">
        <v>594.72900000000004</v>
      </c>
      <c r="JF262">
        <v>289.149</v>
      </c>
      <c r="JG262">
        <v>29.9985</v>
      </c>
      <c r="JH262">
        <v>36.574199999999998</v>
      </c>
      <c r="JI262">
        <v>30.000599999999999</v>
      </c>
      <c r="JJ262">
        <v>36.247</v>
      </c>
      <c r="JK262">
        <v>36.229199999999999</v>
      </c>
      <c r="JL262">
        <v>64.9375</v>
      </c>
      <c r="JM262">
        <v>24.9407</v>
      </c>
      <c r="JN262">
        <v>81.666300000000007</v>
      </c>
      <c r="JO262">
        <v>30</v>
      </c>
      <c r="JP262">
        <v>1648.76</v>
      </c>
      <c r="JQ262">
        <v>36.143999999999998</v>
      </c>
      <c r="JR262">
        <v>98.162800000000004</v>
      </c>
      <c r="JS262">
        <v>98.143199999999993</v>
      </c>
    </row>
    <row r="263" spans="1:279" x14ac:dyDescent="0.2">
      <c r="A263">
        <v>248</v>
      </c>
      <c r="B263">
        <v>1657643920</v>
      </c>
      <c r="C263">
        <v>986.5</v>
      </c>
      <c r="D263" t="s">
        <v>916</v>
      </c>
      <c r="E263" t="s">
        <v>917</v>
      </c>
      <c r="F263">
        <v>4</v>
      </c>
      <c r="G263">
        <v>1657643917.6875</v>
      </c>
      <c r="H263">
        <f t="shared" si="150"/>
        <v>7.9763025865560466E-4</v>
      </c>
      <c r="I263">
        <f t="shared" si="151"/>
        <v>0.79763025865560466</v>
      </c>
      <c r="J263">
        <f t="shared" si="152"/>
        <v>9.4265134971895126</v>
      </c>
      <c r="K263">
        <f t="shared" si="153"/>
        <v>1623.7550000000001</v>
      </c>
      <c r="L263">
        <f t="shared" si="154"/>
        <v>1213.803446365856</v>
      </c>
      <c r="M263">
        <f t="shared" si="155"/>
        <v>122.7727642670234</v>
      </c>
      <c r="N263">
        <f t="shared" si="156"/>
        <v>164.23819724623937</v>
      </c>
      <c r="O263">
        <f t="shared" si="157"/>
        <v>4.1501668912656144E-2</v>
      </c>
      <c r="P263">
        <f t="shared" si="158"/>
        <v>2.7639468430734602</v>
      </c>
      <c r="Q263">
        <f t="shared" si="159"/>
        <v>4.1158557224836745E-2</v>
      </c>
      <c r="R263">
        <f t="shared" si="160"/>
        <v>2.5754688919595148E-2</v>
      </c>
      <c r="S263">
        <f t="shared" si="161"/>
        <v>194.41901811251907</v>
      </c>
      <c r="T263">
        <f t="shared" si="162"/>
        <v>35.496017669058055</v>
      </c>
      <c r="U263">
        <f t="shared" si="163"/>
        <v>34.838112500000001</v>
      </c>
      <c r="V263">
        <f t="shared" si="164"/>
        <v>5.5979317164432416</v>
      </c>
      <c r="W263">
        <f t="shared" si="165"/>
        <v>67.821365473761631</v>
      </c>
      <c r="X263">
        <f t="shared" si="166"/>
        <v>3.7281222656009003</v>
      </c>
      <c r="Y263">
        <f t="shared" si="167"/>
        <v>5.4969731729202893</v>
      </c>
      <c r="Z263">
        <f t="shared" si="168"/>
        <v>1.8698094508423413</v>
      </c>
      <c r="AA263">
        <f t="shared" si="169"/>
        <v>-35.175494406712168</v>
      </c>
      <c r="AB263">
        <f t="shared" si="170"/>
        <v>-48.856621685063004</v>
      </c>
      <c r="AC263">
        <f t="shared" si="171"/>
        <v>-4.1150793339457685</v>
      </c>
      <c r="AD263">
        <f t="shared" si="172"/>
        <v>106.27182268679812</v>
      </c>
      <c r="AE263">
        <f t="shared" si="173"/>
        <v>19.006211224120573</v>
      </c>
      <c r="AF263">
        <f t="shared" si="174"/>
        <v>0.76959952624859851</v>
      </c>
      <c r="AG263">
        <f t="shared" si="175"/>
        <v>9.4265134971895126</v>
      </c>
      <c r="AH263">
        <v>1704.8805006177281</v>
      </c>
      <c r="AI263">
        <v>1689.037272727272</v>
      </c>
      <c r="AJ263">
        <v>1.736386036148452</v>
      </c>
      <c r="AK263">
        <v>64.653264527919617</v>
      </c>
      <c r="AL263">
        <f t="shared" si="176"/>
        <v>0.79763025865560466</v>
      </c>
      <c r="AM263">
        <v>36.170872795330169</v>
      </c>
      <c r="AN263">
        <v>36.876492121212117</v>
      </c>
      <c r="AO263">
        <v>5.9352599699987222E-4</v>
      </c>
      <c r="AP263">
        <v>87.74884862576603</v>
      </c>
      <c r="AQ263">
        <v>95</v>
      </c>
      <c r="AR263">
        <v>15</v>
      </c>
      <c r="AS263">
        <f t="shared" si="177"/>
        <v>1</v>
      </c>
      <c r="AT263">
        <f t="shared" si="178"/>
        <v>0</v>
      </c>
      <c r="AU263">
        <f t="shared" si="179"/>
        <v>47002.790546051125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1009.4689497992325</v>
      </c>
      <c r="BI263">
        <f t="shared" si="183"/>
        <v>9.4265134971895126</v>
      </c>
      <c r="BJ263" t="e">
        <f t="shared" si="184"/>
        <v>#DIV/0!</v>
      </c>
      <c r="BK263">
        <f t="shared" si="185"/>
        <v>9.3380915768278925E-3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1199.95625</v>
      </c>
      <c r="CQ263">
        <f t="shared" si="197"/>
        <v>1009.4689497992325</v>
      </c>
      <c r="CR263">
        <f t="shared" si="198"/>
        <v>0.84125479558044935</v>
      </c>
      <c r="CS263">
        <f t="shared" si="199"/>
        <v>0.16202175547026743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1657643917.6875</v>
      </c>
      <c r="CZ263">
        <v>1623.7550000000001</v>
      </c>
      <c r="DA263">
        <v>1642.4437499999999</v>
      </c>
      <c r="DB263">
        <v>36.858400000000003</v>
      </c>
      <c r="DC263">
        <v>36.174512499999999</v>
      </c>
      <c r="DD263">
        <v>1625.06375</v>
      </c>
      <c r="DE263">
        <v>36.486724999999993</v>
      </c>
      <c r="DF263">
        <v>650.31162500000005</v>
      </c>
      <c r="DG263">
        <v>101.047</v>
      </c>
      <c r="DH263">
        <v>0.100154125</v>
      </c>
      <c r="DI263">
        <v>34.510237500000002</v>
      </c>
      <c r="DJ263">
        <v>999.9</v>
      </c>
      <c r="DK263">
        <v>34.838112500000001</v>
      </c>
      <c r="DL263">
        <v>0</v>
      </c>
      <c r="DM263">
        <v>0</v>
      </c>
      <c r="DN263">
        <v>8990.3887500000001</v>
      </c>
      <c r="DO263">
        <v>0</v>
      </c>
      <c r="DP263">
        <v>1768.7550000000001</v>
      </c>
      <c r="DQ263">
        <v>-18.6869625</v>
      </c>
      <c r="DR263">
        <v>1685.89625</v>
      </c>
      <c r="DS263">
        <v>1704.09</v>
      </c>
      <c r="DT263">
        <v>0.68387550000000008</v>
      </c>
      <c r="DU263">
        <v>1642.4437499999999</v>
      </c>
      <c r="DV263">
        <v>36.174512499999999</v>
      </c>
      <c r="DW263">
        <v>3.7244312499999999</v>
      </c>
      <c r="DX263">
        <v>3.6553262499999999</v>
      </c>
      <c r="DY263">
        <v>27.6791375</v>
      </c>
      <c r="DZ263">
        <v>27.358987500000001</v>
      </c>
      <c r="EA263">
        <v>1199.95625</v>
      </c>
      <c r="EB263">
        <v>0.95799875000000001</v>
      </c>
      <c r="EC263">
        <v>4.2001225000000003E-2</v>
      </c>
      <c r="ED263">
        <v>0</v>
      </c>
      <c r="EE263">
        <v>721.84225000000004</v>
      </c>
      <c r="EF263">
        <v>5.0001600000000002</v>
      </c>
      <c r="EG263">
        <v>10707.775</v>
      </c>
      <c r="EH263">
        <v>9514.8125</v>
      </c>
      <c r="EI263">
        <v>48.804499999999997</v>
      </c>
      <c r="EJ263">
        <v>51.476374999999997</v>
      </c>
      <c r="EK263">
        <v>50.046875</v>
      </c>
      <c r="EL263">
        <v>49.9375</v>
      </c>
      <c r="EM263">
        <v>50.530999999999999</v>
      </c>
      <c r="EN263">
        <v>1144.7662499999999</v>
      </c>
      <c r="EO263">
        <v>50.19</v>
      </c>
      <c r="EP263">
        <v>0</v>
      </c>
      <c r="EQ263">
        <v>86456.400000095367</v>
      </c>
      <c r="ER263">
        <v>0</v>
      </c>
      <c r="ES263">
        <v>721.78380769230773</v>
      </c>
      <c r="ET263">
        <v>-0.38232479851001427</v>
      </c>
      <c r="EU263">
        <v>-78.386324844591044</v>
      </c>
      <c r="EV263">
        <v>10709.723076923079</v>
      </c>
      <c r="EW263">
        <v>15</v>
      </c>
      <c r="EX263">
        <v>1657642000.5999999</v>
      </c>
      <c r="EY263" t="s">
        <v>416</v>
      </c>
      <c r="EZ263">
        <v>1657642000.5999999</v>
      </c>
      <c r="FA263">
        <v>1657641990.5999999</v>
      </c>
      <c r="FB263">
        <v>8</v>
      </c>
      <c r="FC263">
        <v>5.2999999999999999E-2</v>
      </c>
      <c r="FD263">
        <v>-7.3999999999999996E-2</v>
      </c>
      <c r="FE263">
        <v>-1.3049999999999999</v>
      </c>
      <c r="FF263">
        <v>0.372</v>
      </c>
      <c r="FG263">
        <v>415</v>
      </c>
      <c r="FH263">
        <v>35</v>
      </c>
      <c r="FI263">
        <v>0.02</v>
      </c>
      <c r="FJ263">
        <v>0.06</v>
      </c>
      <c r="FK263">
        <v>-18.748502500000001</v>
      </c>
      <c r="FL263">
        <v>-0.1337662288930154</v>
      </c>
      <c r="FM263">
        <v>0.1209760068928958</v>
      </c>
      <c r="FN263">
        <v>1</v>
      </c>
      <c r="FO263">
        <v>721.80223529411774</v>
      </c>
      <c r="FP263">
        <v>-8.9136746285605098E-2</v>
      </c>
      <c r="FQ263">
        <v>0.18962905877211161</v>
      </c>
      <c r="FR263">
        <v>1</v>
      </c>
      <c r="FS263">
        <v>0.79086097499999997</v>
      </c>
      <c r="FT263">
        <v>-0.58172752345215883</v>
      </c>
      <c r="FU263">
        <v>6.0289126998359942E-2</v>
      </c>
      <c r="FV263">
        <v>0</v>
      </c>
      <c r="FW263">
        <v>2</v>
      </c>
      <c r="FX263">
        <v>3</v>
      </c>
      <c r="FY263" t="s">
        <v>417</v>
      </c>
      <c r="FZ263">
        <v>3.36849</v>
      </c>
      <c r="GA263">
        <v>2.8936899999999999</v>
      </c>
      <c r="GB263">
        <v>0.245141</v>
      </c>
      <c r="GC263">
        <v>0.249693</v>
      </c>
      <c r="GD263">
        <v>0.14838799999999999</v>
      </c>
      <c r="GE263">
        <v>0.14910300000000001</v>
      </c>
      <c r="GF263">
        <v>25986.2</v>
      </c>
      <c r="GG263">
        <v>22480.7</v>
      </c>
      <c r="GH263">
        <v>30795.599999999999</v>
      </c>
      <c r="GI263">
        <v>27950.9</v>
      </c>
      <c r="GJ263">
        <v>34570.699999999997</v>
      </c>
      <c r="GK263">
        <v>33574.6</v>
      </c>
      <c r="GL263">
        <v>40157.4</v>
      </c>
      <c r="GM263">
        <v>38977.599999999999</v>
      </c>
      <c r="GN263">
        <v>2.1696</v>
      </c>
      <c r="GO263">
        <v>1.5676300000000001</v>
      </c>
      <c r="GP263">
        <v>0</v>
      </c>
      <c r="GQ263">
        <v>5.3849099999999997E-2</v>
      </c>
      <c r="GR263">
        <v>999.9</v>
      </c>
      <c r="GS263">
        <v>33.9617</v>
      </c>
      <c r="GT263">
        <v>61.4</v>
      </c>
      <c r="GU263">
        <v>39.799999999999997</v>
      </c>
      <c r="GV263">
        <v>44.569600000000001</v>
      </c>
      <c r="GW263">
        <v>50.770899999999997</v>
      </c>
      <c r="GX263">
        <v>40.985599999999998</v>
      </c>
      <c r="GY263">
        <v>1</v>
      </c>
      <c r="GZ263">
        <v>0.72294700000000001</v>
      </c>
      <c r="HA263">
        <v>2.1492800000000001</v>
      </c>
      <c r="HB263">
        <v>20.193200000000001</v>
      </c>
      <c r="HC263">
        <v>5.2145900000000003</v>
      </c>
      <c r="HD263">
        <v>11.974</v>
      </c>
      <c r="HE263">
        <v>4.9901499999999999</v>
      </c>
      <c r="HF263">
        <v>3.2925800000000001</v>
      </c>
      <c r="HG263">
        <v>7769</v>
      </c>
      <c r="HH263">
        <v>9999</v>
      </c>
      <c r="HI263">
        <v>9999</v>
      </c>
      <c r="HJ263">
        <v>781</v>
      </c>
      <c r="HK263">
        <v>4.9713200000000004</v>
      </c>
      <c r="HL263">
        <v>1.8742700000000001</v>
      </c>
      <c r="HM263">
        <v>1.8705700000000001</v>
      </c>
      <c r="HN263">
        <v>1.8702799999999999</v>
      </c>
      <c r="HO263">
        <v>1.8748499999999999</v>
      </c>
      <c r="HP263">
        <v>1.87161</v>
      </c>
      <c r="HQ263">
        <v>1.86707</v>
      </c>
      <c r="HR263">
        <v>1.8780399999999999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-1.31</v>
      </c>
      <c r="IG263">
        <v>0.37159999999999999</v>
      </c>
      <c r="IH263">
        <v>-1.305000000000007</v>
      </c>
      <c r="II263">
        <v>0</v>
      </c>
      <c r="IJ263">
        <v>0</v>
      </c>
      <c r="IK263">
        <v>0</v>
      </c>
      <c r="IL263">
        <v>0.37166500000000008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32</v>
      </c>
      <c r="IU263">
        <v>32.200000000000003</v>
      </c>
      <c r="IV263">
        <v>3.2519499999999999</v>
      </c>
      <c r="IW263">
        <v>2.5476100000000002</v>
      </c>
      <c r="IX263">
        <v>1.49902</v>
      </c>
      <c r="IY263">
        <v>2.2936999999999999</v>
      </c>
      <c r="IZ263">
        <v>1.69678</v>
      </c>
      <c r="JA263">
        <v>2.3974600000000001</v>
      </c>
      <c r="JB263">
        <v>44.445599999999999</v>
      </c>
      <c r="JC263">
        <v>15.8657</v>
      </c>
      <c r="JD263">
        <v>18</v>
      </c>
      <c r="JE263">
        <v>595.15599999999995</v>
      </c>
      <c r="JF263">
        <v>288.96800000000002</v>
      </c>
      <c r="JG263">
        <v>29.998999999999999</v>
      </c>
      <c r="JH263">
        <v>36.578499999999998</v>
      </c>
      <c r="JI263">
        <v>30.000499999999999</v>
      </c>
      <c r="JJ263">
        <v>36.252000000000002</v>
      </c>
      <c r="JK263">
        <v>36.235700000000001</v>
      </c>
      <c r="JL263">
        <v>65.147800000000004</v>
      </c>
      <c r="JM263">
        <v>24.9407</v>
      </c>
      <c r="JN263">
        <v>81.666300000000007</v>
      </c>
      <c r="JO263">
        <v>30</v>
      </c>
      <c r="JP263">
        <v>1655.44</v>
      </c>
      <c r="JQ263">
        <v>36.128500000000003</v>
      </c>
      <c r="JR263">
        <v>98.159700000000001</v>
      </c>
      <c r="JS263">
        <v>98.144599999999997</v>
      </c>
    </row>
    <row r="264" spans="1:279" x14ac:dyDescent="0.2">
      <c r="A264">
        <v>249</v>
      </c>
      <c r="B264">
        <v>1657643924</v>
      </c>
      <c r="C264">
        <v>990.5</v>
      </c>
      <c r="D264" t="s">
        <v>918</v>
      </c>
      <c r="E264" t="s">
        <v>919</v>
      </c>
      <c r="F264">
        <v>4</v>
      </c>
      <c r="G264">
        <v>1657643922</v>
      </c>
      <c r="H264">
        <f t="shared" si="150"/>
        <v>8.5549921009293569E-4</v>
      </c>
      <c r="I264">
        <f t="shared" si="151"/>
        <v>0.85549921009293572</v>
      </c>
      <c r="J264">
        <f t="shared" si="152"/>
        <v>9.5206099053477864</v>
      </c>
      <c r="K264">
        <f t="shared" si="153"/>
        <v>1631.001428571429</v>
      </c>
      <c r="L264">
        <f t="shared" si="154"/>
        <v>1242.998797300442</v>
      </c>
      <c r="M264">
        <f t="shared" si="155"/>
        <v>125.72553329404025</v>
      </c>
      <c r="N264">
        <f t="shared" si="156"/>
        <v>164.97081481963835</v>
      </c>
      <c r="O264">
        <f t="shared" si="157"/>
        <v>4.4670227509088452E-2</v>
      </c>
      <c r="P264">
        <f t="shared" si="158"/>
        <v>2.7624251572602803</v>
      </c>
      <c r="Q264">
        <f t="shared" si="159"/>
        <v>4.4272778055730835E-2</v>
      </c>
      <c r="R264">
        <f t="shared" si="160"/>
        <v>2.7705900683338402E-2</v>
      </c>
      <c r="S264">
        <f t="shared" si="161"/>
        <v>194.43451932682498</v>
      </c>
      <c r="T264">
        <f t="shared" si="162"/>
        <v>35.48658105084067</v>
      </c>
      <c r="U264">
        <f t="shared" si="163"/>
        <v>34.834785714285708</v>
      </c>
      <c r="V264">
        <f t="shared" si="164"/>
        <v>5.5968993017025364</v>
      </c>
      <c r="W264">
        <f t="shared" si="165"/>
        <v>67.879894122602749</v>
      </c>
      <c r="X264">
        <f t="shared" si="166"/>
        <v>3.7325376375297372</v>
      </c>
      <c r="Y264">
        <f t="shared" si="167"/>
        <v>5.4987381547592475</v>
      </c>
      <c r="Z264">
        <f t="shared" si="168"/>
        <v>1.8643616641727991</v>
      </c>
      <c r="AA264">
        <f t="shared" si="169"/>
        <v>-37.727515165098467</v>
      </c>
      <c r="AB264">
        <f t="shared" si="170"/>
        <v>-47.47394830507416</v>
      </c>
      <c r="AC264">
        <f t="shared" si="171"/>
        <v>-4.0008703499970464</v>
      </c>
      <c r="AD264">
        <f t="shared" si="172"/>
        <v>105.23218550665528</v>
      </c>
      <c r="AE264">
        <f t="shared" si="173"/>
        <v>19.406675251753036</v>
      </c>
      <c r="AF264">
        <f t="shared" si="174"/>
        <v>0.76981805778512213</v>
      </c>
      <c r="AG264">
        <f t="shared" si="175"/>
        <v>9.5206099053477864</v>
      </c>
      <c r="AH264">
        <v>1712.3962301312411</v>
      </c>
      <c r="AI264">
        <v>1696.203212121211</v>
      </c>
      <c r="AJ264">
        <v>1.8023203787761819</v>
      </c>
      <c r="AK264">
        <v>64.653264527919617</v>
      </c>
      <c r="AL264">
        <f t="shared" si="176"/>
        <v>0.85549921009293572</v>
      </c>
      <c r="AM264">
        <v>36.215292400227668</v>
      </c>
      <c r="AN264">
        <v>36.916141212121197</v>
      </c>
      <c r="AO264">
        <v>1.113390460249862E-2</v>
      </c>
      <c r="AP264">
        <v>87.74884862576603</v>
      </c>
      <c r="AQ264">
        <v>95</v>
      </c>
      <c r="AR264">
        <v>15</v>
      </c>
      <c r="AS264">
        <f t="shared" si="177"/>
        <v>1</v>
      </c>
      <c r="AT264">
        <f t="shared" si="178"/>
        <v>0</v>
      </c>
      <c r="AU264">
        <f t="shared" si="179"/>
        <v>46960.296034006533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1009.5501426563859</v>
      </c>
      <c r="BI264">
        <f t="shared" si="183"/>
        <v>9.5206099053477864</v>
      </c>
      <c r="BJ264" t="e">
        <f t="shared" si="184"/>
        <v>#DIV/0!</v>
      </c>
      <c r="BK264">
        <f t="shared" si="185"/>
        <v>9.4305468377198325E-3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1200.052857142857</v>
      </c>
      <c r="CQ264">
        <f t="shared" si="197"/>
        <v>1009.5501426563859</v>
      </c>
      <c r="CR264">
        <f t="shared" si="198"/>
        <v>0.84125473027910702</v>
      </c>
      <c r="CS264">
        <f t="shared" si="199"/>
        <v>0.16202162943867651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1657643922</v>
      </c>
      <c r="CZ264">
        <v>1631.001428571429</v>
      </c>
      <c r="DA264">
        <v>1650.065714285714</v>
      </c>
      <c r="DB264">
        <v>36.90212857142857</v>
      </c>
      <c r="DC264">
        <v>36.218057142857148</v>
      </c>
      <c r="DD264">
        <v>1632.31</v>
      </c>
      <c r="DE264">
        <v>36.530457142857138</v>
      </c>
      <c r="DF264">
        <v>650.29185714285711</v>
      </c>
      <c r="DG264">
        <v>101.04685714285711</v>
      </c>
      <c r="DH264">
        <v>0.1000897142857143</v>
      </c>
      <c r="DI264">
        <v>34.516014285714292</v>
      </c>
      <c r="DJ264">
        <v>999.89999999999986</v>
      </c>
      <c r="DK264">
        <v>34.834785714285708</v>
      </c>
      <c r="DL264">
        <v>0</v>
      </c>
      <c r="DM264">
        <v>0</v>
      </c>
      <c r="DN264">
        <v>8982.3228571428572</v>
      </c>
      <c r="DO264">
        <v>0</v>
      </c>
      <c r="DP264">
        <v>1780.8371428571429</v>
      </c>
      <c r="DQ264">
        <v>-19.06212857142857</v>
      </c>
      <c r="DR264">
        <v>1693.497142857143</v>
      </c>
      <c r="DS264">
        <v>1712.0742857142859</v>
      </c>
      <c r="DT264">
        <v>0.68406128571428571</v>
      </c>
      <c r="DU264">
        <v>1650.065714285714</v>
      </c>
      <c r="DV264">
        <v>36.218057142857148</v>
      </c>
      <c r="DW264">
        <v>3.7288385714285721</v>
      </c>
      <c r="DX264">
        <v>3.659715714285714</v>
      </c>
      <c r="DY264">
        <v>27.699357142857149</v>
      </c>
      <c r="DZ264">
        <v>27.37951428571429</v>
      </c>
      <c r="EA264">
        <v>1200.052857142857</v>
      </c>
      <c r="EB264">
        <v>0.95800071428571421</v>
      </c>
      <c r="EC264">
        <v>4.1999314285714281E-2</v>
      </c>
      <c r="ED264">
        <v>0</v>
      </c>
      <c r="EE264">
        <v>721.79228571428564</v>
      </c>
      <c r="EF264">
        <v>5.0001600000000002</v>
      </c>
      <c r="EG264">
        <v>10731.62857142857</v>
      </c>
      <c r="EH264">
        <v>9515.5842857142852</v>
      </c>
      <c r="EI264">
        <v>48.83</v>
      </c>
      <c r="EJ264">
        <v>51.473000000000013</v>
      </c>
      <c r="EK264">
        <v>50.089142857142861</v>
      </c>
      <c r="EL264">
        <v>49.928142857142859</v>
      </c>
      <c r="EM264">
        <v>50.535428571428568</v>
      </c>
      <c r="EN264">
        <v>1144.8614285714291</v>
      </c>
      <c r="EO264">
        <v>50.191428571428567</v>
      </c>
      <c r="EP264">
        <v>0</v>
      </c>
      <c r="EQ264">
        <v>86460.600000143051</v>
      </c>
      <c r="ER264">
        <v>0</v>
      </c>
      <c r="ES264">
        <v>721.74471999999992</v>
      </c>
      <c r="ET264">
        <v>-0.38015386401946277</v>
      </c>
      <c r="EU264">
        <v>170.37692262828179</v>
      </c>
      <c r="EV264">
        <v>10710.364</v>
      </c>
      <c r="EW264">
        <v>15</v>
      </c>
      <c r="EX264">
        <v>1657642000.5999999</v>
      </c>
      <c r="EY264" t="s">
        <v>416</v>
      </c>
      <c r="EZ264">
        <v>1657642000.5999999</v>
      </c>
      <c r="FA264">
        <v>1657641990.5999999</v>
      </c>
      <c r="FB264">
        <v>8</v>
      </c>
      <c r="FC264">
        <v>5.2999999999999999E-2</v>
      </c>
      <c r="FD264">
        <v>-7.3999999999999996E-2</v>
      </c>
      <c r="FE264">
        <v>-1.3049999999999999</v>
      </c>
      <c r="FF264">
        <v>0.372</v>
      </c>
      <c r="FG264">
        <v>415</v>
      </c>
      <c r="FH264">
        <v>35</v>
      </c>
      <c r="FI264">
        <v>0.02</v>
      </c>
      <c r="FJ264">
        <v>0.06</v>
      </c>
      <c r="FK264">
        <v>-18.82949</v>
      </c>
      <c r="FL264">
        <v>-0.64924953095680338</v>
      </c>
      <c r="FM264">
        <v>0.16524433394219579</v>
      </c>
      <c r="FN264">
        <v>0</v>
      </c>
      <c r="FO264">
        <v>721.78976470588236</v>
      </c>
      <c r="FP264">
        <v>-0.25940412962045079</v>
      </c>
      <c r="FQ264">
        <v>0.19653259852690549</v>
      </c>
      <c r="FR264">
        <v>1</v>
      </c>
      <c r="FS264">
        <v>0.75273932499999996</v>
      </c>
      <c r="FT264">
        <v>-0.5502998836772971</v>
      </c>
      <c r="FU264">
        <v>5.7920076648079237E-2</v>
      </c>
      <c r="FV264">
        <v>0</v>
      </c>
      <c r="FW264">
        <v>1</v>
      </c>
      <c r="FX264">
        <v>3</v>
      </c>
      <c r="FY264" t="s">
        <v>425</v>
      </c>
      <c r="FZ264">
        <v>3.3685499999999999</v>
      </c>
      <c r="GA264">
        <v>2.8936099999999998</v>
      </c>
      <c r="GB264">
        <v>0.245757</v>
      </c>
      <c r="GC264">
        <v>0.25029299999999999</v>
      </c>
      <c r="GD264">
        <v>0.14849399999999999</v>
      </c>
      <c r="GE264">
        <v>0.14913999999999999</v>
      </c>
      <c r="GF264">
        <v>25964.400000000001</v>
      </c>
      <c r="GG264">
        <v>22462.5</v>
      </c>
      <c r="GH264">
        <v>30795.200000000001</v>
      </c>
      <c r="GI264">
        <v>27950.799999999999</v>
      </c>
      <c r="GJ264">
        <v>34566</v>
      </c>
      <c r="GK264">
        <v>33573.1</v>
      </c>
      <c r="GL264">
        <v>40156.800000000003</v>
      </c>
      <c r="GM264">
        <v>38977.5</v>
      </c>
      <c r="GN264">
        <v>2.1698</v>
      </c>
      <c r="GO264">
        <v>1.56775</v>
      </c>
      <c r="GP264">
        <v>0</v>
      </c>
      <c r="GQ264">
        <v>5.3905000000000002E-2</v>
      </c>
      <c r="GR264">
        <v>999.9</v>
      </c>
      <c r="GS264">
        <v>33.9651</v>
      </c>
      <c r="GT264">
        <v>61.4</v>
      </c>
      <c r="GU264">
        <v>39.9</v>
      </c>
      <c r="GV264">
        <v>44.805300000000003</v>
      </c>
      <c r="GW264">
        <v>50.860900000000001</v>
      </c>
      <c r="GX264">
        <v>40.993600000000001</v>
      </c>
      <c r="GY264">
        <v>1</v>
      </c>
      <c r="GZ264">
        <v>0.72331000000000001</v>
      </c>
      <c r="HA264">
        <v>2.1485500000000002</v>
      </c>
      <c r="HB264">
        <v>20.193100000000001</v>
      </c>
      <c r="HC264">
        <v>5.2144399999999997</v>
      </c>
      <c r="HD264">
        <v>11.974</v>
      </c>
      <c r="HE264">
        <v>4.9898499999999997</v>
      </c>
      <c r="HF264">
        <v>3.2925800000000001</v>
      </c>
      <c r="HG264">
        <v>7769.2</v>
      </c>
      <c r="HH264">
        <v>9999</v>
      </c>
      <c r="HI264">
        <v>9999</v>
      </c>
      <c r="HJ264">
        <v>781</v>
      </c>
      <c r="HK264">
        <v>4.9713200000000004</v>
      </c>
      <c r="HL264">
        <v>1.87429</v>
      </c>
      <c r="HM264">
        <v>1.8705700000000001</v>
      </c>
      <c r="HN264">
        <v>1.8702799999999999</v>
      </c>
      <c r="HO264">
        <v>1.8748499999999999</v>
      </c>
      <c r="HP264">
        <v>1.8715900000000001</v>
      </c>
      <c r="HQ264">
        <v>1.86707</v>
      </c>
      <c r="HR264">
        <v>1.8780300000000001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-1.3</v>
      </c>
      <c r="IG264">
        <v>0.37169999999999997</v>
      </c>
      <c r="IH264">
        <v>-1.305000000000007</v>
      </c>
      <c r="II264">
        <v>0</v>
      </c>
      <c r="IJ264">
        <v>0</v>
      </c>
      <c r="IK264">
        <v>0</v>
      </c>
      <c r="IL264">
        <v>0.37166500000000008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32.1</v>
      </c>
      <c r="IU264">
        <v>32.200000000000003</v>
      </c>
      <c r="IV264">
        <v>3.26294</v>
      </c>
      <c r="IW264">
        <v>2.5451700000000002</v>
      </c>
      <c r="IX264">
        <v>1.49902</v>
      </c>
      <c r="IY264">
        <v>2.2924799999999999</v>
      </c>
      <c r="IZ264">
        <v>1.69678</v>
      </c>
      <c r="JA264">
        <v>2.3901400000000002</v>
      </c>
      <c r="JB264">
        <v>44.445599999999999</v>
      </c>
      <c r="JC264">
        <v>15.8569</v>
      </c>
      <c r="JD264">
        <v>18</v>
      </c>
      <c r="JE264">
        <v>595.35</v>
      </c>
      <c r="JF264">
        <v>289.05</v>
      </c>
      <c r="JG264">
        <v>29.999500000000001</v>
      </c>
      <c r="JH264">
        <v>36.584400000000002</v>
      </c>
      <c r="JI264">
        <v>30.000499999999999</v>
      </c>
      <c r="JJ264">
        <v>36.257100000000001</v>
      </c>
      <c r="JK264">
        <v>36.240200000000002</v>
      </c>
      <c r="JL264">
        <v>65.361699999999999</v>
      </c>
      <c r="JM264">
        <v>24.9407</v>
      </c>
      <c r="JN264">
        <v>81.666300000000007</v>
      </c>
      <c r="JO264">
        <v>30</v>
      </c>
      <c r="JP264">
        <v>1662.13</v>
      </c>
      <c r="JQ264">
        <v>36.128500000000003</v>
      </c>
      <c r="JR264">
        <v>98.158299999999997</v>
      </c>
      <c r="JS264">
        <v>98.144300000000001</v>
      </c>
    </row>
    <row r="265" spans="1:279" x14ac:dyDescent="0.2">
      <c r="A265">
        <v>250</v>
      </c>
      <c r="B265">
        <v>1657643927.5</v>
      </c>
      <c r="C265">
        <v>994</v>
      </c>
      <c r="D265" t="s">
        <v>920</v>
      </c>
      <c r="E265" t="s">
        <v>921</v>
      </c>
      <c r="F265">
        <v>4</v>
      </c>
      <c r="G265">
        <v>1657643925.428571</v>
      </c>
      <c r="H265">
        <f t="shared" si="150"/>
        <v>8.5713099456459127E-4</v>
      </c>
      <c r="I265">
        <f t="shared" si="151"/>
        <v>0.8571309945645913</v>
      </c>
      <c r="J265">
        <f t="shared" si="152"/>
        <v>9.653020603468935</v>
      </c>
      <c r="K265">
        <f t="shared" si="153"/>
        <v>1636.782857142857</v>
      </c>
      <c r="L265">
        <f t="shared" si="154"/>
        <v>1245.0681894557531</v>
      </c>
      <c r="M265">
        <f t="shared" si="155"/>
        <v>125.93538521364634</v>
      </c>
      <c r="N265">
        <f t="shared" si="156"/>
        <v>165.55629753538386</v>
      </c>
      <c r="O265">
        <f t="shared" si="157"/>
        <v>4.4816096041016162E-2</v>
      </c>
      <c r="P265">
        <f t="shared" si="158"/>
        <v>2.7659652659209377</v>
      </c>
      <c r="Q265">
        <f t="shared" si="159"/>
        <v>4.4416566260111846E-2</v>
      </c>
      <c r="R265">
        <f t="shared" si="160"/>
        <v>2.7795953096770971E-2</v>
      </c>
      <c r="S265">
        <f t="shared" si="161"/>
        <v>194.4180206125171</v>
      </c>
      <c r="T265">
        <f t="shared" si="162"/>
        <v>35.493210373412794</v>
      </c>
      <c r="U265">
        <f t="shared" si="163"/>
        <v>34.836271428571429</v>
      </c>
      <c r="V265">
        <f t="shared" si="164"/>
        <v>5.5973603489162977</v>
      </c>
      <c r="W265">
        <f t="shared" si="165"/>
        <v>67.902594822365643</v>
      </c>
      <c r="X265">
        <f t="shared" si="166"/>
        <v>3.7355143476216348</v>
      </c>
      <c r="Y265">
        <f t="shared" si="167"/>
        <v>5.5012836510796159</v>
      </c>
      <c r="Z265">
        <f t="shared" si="168"/>
        <v>1.8618460012946629</v>
      </c>
      <c r="AA265">
        <f t="shared" si="169"/>
        <v>-37.799476860298476</v>
      </c>
      <c r="AB265">
        <f t="shared" si="170"/>
        <v>-46.514389120792963</v>
      </c>
      <c r="AC265">
        <f t="shared" si="171"/>
        <v>-3.9151735705133039</v>
      </c>
      <c r="AD265">
        <f t="shared" si="172"/>
        <v>106.18898106091234</v>
      </c>
      <c r="AE265">
        <f t="shared" si="173"/>
        <v>19.084203287948984</v>
      </c>
      <c r="AF265">
        <f t="shared" si="174"/>
        <v>0.79104964231106734</v>
      </c>
      <c r="AG265">
        <f t="shared" si="175"/>
        <v>9.653020603468935</v>
      </c>
      <c r="AH265">
        <v>1718.187596236</v>
      </c>
      <c r="AI265">
        <v>1702.2362424242431</v>
      </c>
      <c r="AJ265">
        <v>1.7085389521287551</v>
      </c>
      <c r="AK265">
        <v>64.653264527919617</v>
      </c>
      <c r="AL265">
        <f t="shared" si="176"/>
        <v>0.8571309945645913</v>
      </c>
      <c r="AM265">
        <v>36.227099666329352</v>
      </c>
      <c r="AN265">
        <v>36.942964242424232</v>
      </c>
      <c r="AO265">
        <v>8.5846960231545123E-3</v>
      </c>
      <c r="AP265">
        <v>87.74884862576603</v>
      </c>
      <c r="AQ265">
        <v>95</v>
      </c>
      <c r="AR265">
        <v>15</v>
      </c>
      <c r="AS265">
        <f t="shared" si="177"/>
        <v>1</v>
      </c>
      <c r="AT265">
        <f t="shared" si="178"/>
        <v>0</v>
      </c>
      <c r="AU265">
        <f t="shared" si="179"/>
        <v>47055.84830075076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1009.4636997992316</v>
      </c>
      <c r="BI265">
        <f t="shared" si="183"/>
        <v>9.653020603468935</v>
      </c>
      <c r="BJ265" t="e">
        <f t="shared" si="184"/>
        <v>#DIV/0!</v>
      </c>
      <c r="BK265">
        <f t="shared" si="185"/>
        <v>9.5625237493817631E-3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1199.95</v>
      </c>
      <c r="CQ265">
        <f t="shared" si="197"/>
        <v>1009.4636997992316</v>
      </c>
      <c r="CR265">
        <f t="shared" si="198"/>
        <v>0.84125480211611448</v>
      </c>
      <c r="CS265">
        <f t="shared" si="199"/>
        <v>0.16202176808410107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1657643925.428571</v>
      </c>
      <c r="CZ265">
        <v>1636.782857142857</v>
      </c>
      <c r="DA265">
        <v>1655.5857142857139</v>
      </c>
      <c r="DB265">
        <v>36.931399999999996</v>
      </c>
      <c r="DC265">
        <v>36.228485714285711</v>
      </c>
      <c r="DD265">
        <v>1638.091428571428</v>
      </c>
      <c r="DE265">
        <v>36.559728571428572</v>
      </c>
      <c r="DF265">
        <v>650.29414285714279</v>
      </c>
      <c r="DG265">
        <v>101.0474285714286</v>
      </c>
      <c r="DH265">
        <v>9.9951371428571439E-2</v>
      </c>
      <c r="DI265">
        <v>34.524342857142862</v>
      </c>
      <c r="DJ265">
        <v>999.89999999999986</v>
      </c>
      <c r="DK265">
        <v>34.836271428571429</v>
      </c>
      <c r="DL265">
        <v>0</v>
      </c>
      <c r="DM265">
        <v>0</v>
      </c>
      <c r="DN265">
        <v>9001.0728571428572</v>
      </c>
      <c r="DO265">
        <v>0</v>
      </c>
      <c r="DP265">
        <v>1788.8942857142861</v>
      </c>
      <c r="DQ265">
        <v>-18.801357142857139</v>
      </c>
      <c r="DR265">
        <v>1699.551428571428</v>
      </c>
      <c r="DS265">
        <v>1717.8185714285721</v>
      </c>
      <c r="DT265">
        <v>0.70293114285714287</v>
      </c>
      <c r="DU265">
        <v>1655.5857142857139</v>
      </c>
      <c r="DV265">
        <v>36.228485714285711</v>
      </c>
      <c r="DW265">
        <v>3.7318185714285712</v>
      </c>
      <c r="DX265">
        <v>3.660787142857143</v>
      </c>
      <c r="DY265">
        <v>27.713014285714291</v>
      </c>
      <c r="DZ265">
        <v>27.384499999999999</v>
      </c>
      <c r="EA265">
        <v>1199.95</v>
      </c>
      <c r="EB265">
        <v>0.95799914285714283</v>
      </c>
      <c r="EC265">
        <v>4.2000842857142853E-2</v>
      </c>
      <c r="ED265">
        <v>0</v>
      </c>
      <c r="EE265">
        <v>721.69485714285713</v>
      </c>
      <c r="EF265">
        <v>5.0001600000000002</v>
      </c>
      <c r="EG265">
        <v>10716.2</v>
      </c>
      <c r="EH265">
        <v>9514.7828571428563</v>
      </c>
      <c r="EI265">
        <v>48.811999999999998</v>
      </c>
      <c r="EJ265">
        <v>51.455000000000013</v>
      </c>
      <c r="EK265">
        <v>50.071428571428569</v>
      </c>
      <c r="EL265">
        <v>49.928142857142859</v>
      </c>
      <c r="EM265">
        <v>50.553428571428583</v>
      </c>
      <c r="EN265">
        <v>1144.76</v>
      </c>
      <c r="EO265">
        <v>50.19</v>
      </c>
      <c r="EP265">
        <v>0</v>
      </c>
      <c r="EQ265">
        <v>86464.200000047684</v>
      </c>
      <c r="ER265">
        <v>0</v>
      </c>
      <c r="ES265">
        <v>721.7320400000001</v>
      </c>
      <c r="ET265">
        <v>-1.0090769441123331</v>
      </c>
      <c r="EU265">
        <v>92.530769080559452</v>
      </c>
      <c r="EV265">
        <v>10714.96</v>
      </c>
      <c r="EW265">
        <v>15</v>
      </c>
      <c r="EX265">
        <v>1657642000.5999999</v>
      </c>
      <c r="EY265" t="s">
        <v>416</v>
      </c>
      <c r="EZ265">
        <v>1657642000.5999999</v>
      </c>
      <c r="FA265">
        <v>1657641990.5999999</v>
      </c>
      <c r="FB265">
        <v>8</v>
      </c>
      <c r="FC265">
        <v>5.2999999999999999E-2</v>
      </c>
      <c r="FD265">
        <v>-7.3999999999999996E-2</v>
      </c>
      <c r="FE265">
        <v>-1.3049999999999999</v>
      </c>
      <c r="FF265">
        <v>0.372</v>
      </c>
      <c r="FG265">
        <v>415</v>
      </c>
      <c r="FH265">
        <v>35</v>
      </c>
      <c r="FI265">
        <v>0.02</v>
      </c>
      <c r="FJ265">
        <v>0.06</v>
      </c>
      <c r="FK265">
        <v>-18.842524999999998</v>
      </c>
      <c r="FL265">
        <v>-0.20221913696057039</v>
      </c>
      <c r="FM265">
        <v>0.16090785833824239</v>
      </c>
      <c r="FN265">
        <v>1</v>
      </c>
      <c r="FO265">
        <v>721.75397058823535</v>
      </c>
      <c r="FP265">
        <v>-0.69144385872235992</v>
      </c>
      <c r="FQ265">
        <v>0.20214474797765161</v>
      </c>
      <c r="FR265">
        <v>1</v>
      </c>
      <c r="FS265">
        <v>0.73125974999999999</v>
      </c>
      <c r="FT265">
        <v>-0.44567479924953268</v>
      </c>
      <c r="FU265">
        <v>5.2510918726846698E-2</v>
      </c>
      <c r="FV265">
        <v>0</v>
      </c>
      <c r="FW265">
        <v>2</v>
      </c>
      <c r="FX265">
        <v>3</v>
      </c>
      <c r="FY265" t="s">
        <v>417</v>
      </c>
      <c r="FZ265">
        <v>3.36836</v>
      </c>
      <c r="GA265">
        <v>2.8936899999999999</v>
      </c>
      <c r="GB265">
        <v>0.24628</v>
      </c>
      <c r="GC265">
        <v>0.25081500000000001</v>
      </c>
      <c r="GD265">
        <v>0.148566</v>
      </c>
      <c r="GE265">
        <v>0.14916299999999999</v>
      </c>
      <c r="GF265">
        <v>25945.7</v>
      </c>
      <c r="GG265">
        <v>22446.2</v>
      </c>
      <c r="GH265">
        <v>30794.5</v>
      </c>
      <c r="GI265">
        <v>27950.2</v>
      </c>
      <c r="GJ265">
        <v>34562.300000000003</v>
      </c>
      <c r="GK265">
        <v>33571.599999999999</v>
      </c>
      <c r="GL265">
        <v>40156</v>
      </c>
      <c r="GM265">
        <v>38976.800000000003</v>
      </c>
      <c r="GN265">
        <v>2.1699000000000002</v>
      </c>
      <c r="GO265">
        <v>1.56772</v>
      </c>
      <c r="GP265">
        <v>0</v>
      </c>
      <c r="GQ265">
        <v>5.3778300000000001E-2</v>
      </c>
      <c r="GR265">
        <v>999.9</v>
      </c>
      <c r="GS265">
        <v>33.970500000000001</v>
      </c>
      <c r="GT265">
        <v>61.4</v>
      </c>
      <c r="GU265">
        <v>39.9</v>
      </c>
      <c r="GV265">
        <v>44.804900000000004</v>
      </c>
      <c r="GW265">
        <v>50.710900000000002</v>
      </c>
      <c r="GX265">
        <v>40.3446</v>
      </c>
      <c r="GY265">
        <v>1</v>
      </c>
      <c r="GZ265">
        <v>0.72372999999999998</v>
      </c>
      <c r="HA265">
        <v>2.1484299999999998</v>
      </c>
      <c r="HB265">
        <v>20.193100000000001</v>
      </c>
      <c r="HC265">
        <v>5.2145900000000003</v>
      </c>
      <c r="HD265">
        <v>11.974</v>
      </c>
      <c r="HE265">
        <v>4.9899500000000003</v>
      </c>
      <c r="HF265">
        <v>3.2925499999999999</v>
      </c>
      <c r="HG265">
        <v>7769.2</v>
      </c>
      <c r="HH265">
        <v>9999</v>
      </c>
      <c r="HI265">
        <v>9999</v>
      </c>
      <c r="HJ265">
        <v>781</v>
      </c>
      <c r="HK265">
        <v>4.97133</v>
      </c>
      <c r="HL265">
        <v>1.8743300000000001</v>
      </c>
      <c r="HM265">
        <v>1.8705799999999999</v>
      </c>
      <c r="HN265">
        <v>1.8702799999999999</v>
      </c>
      <c r="HO265">
        <v>1.8748499999999999</v>
      </c>
      <c r="HP265">
        <v>1.8715999999999999</v>
      </c>
      <c r="HQ265">
        <v>1.86707</v>
      </c>
      <c r="HR265">
        <v>1.87805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-1.3</v>
      </c>
      <c r="IG265">
        <v>0.37169999999999997</v>
      </c>
      <c r="IH265">
        <v>-1.305000000000007</v>
      </c>
      <c r="II265">
        <v>0</v>
      </c>
      <c r="IJ265">
        <v>0</v>
      </c>
      <c r="IK265">
        <v>0</v>
      </c>
      <c r="IL265">
        <v>0.37166500000000008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32.1</v>
      </c>
      <c r="IU265">
        <v>32.299999999999997</v>
      </c>
      <c r="IV265">
        <v>3.27271</v>
      </c>
      <c r="IW265">
        <v>2.5537100000000001</v>
      </c>
      <c r="IX265">
        <v>1.49902</v>
      </c>
      <c r="IY265">
        <v>2.2924799999999999</v>
      </c>
      <c r="IZ265">
        <v>1.69678</v>
      </c>
      <c r="JA265">
        <v>2.3718300000000001</v>
      </c>
      <c r="JB265">
        <v>44.417700000000004</v>
      </c>
      <c r="JC265">
        <v>15.8569</v>
      </c>
      <c r="JD265">
        <v>18</v>
      </c>
      <c r="JE265">
        <v>595.46699999999998</v>
      </c>
      <c r="JF265">
        <v>289.05900000000003</v>
      </c>
      <c r="JG265">
        <v>29.9998</v>
      </c>
      <c r="JH265">
        <v>36.588200000000001</v>
      </c>
      <c r="JI265">
        <v>30.000599999999999</v>
      </c>
      <c r="JJ265">
        <v>36.262</v>
      </c>
      <c r="JK265">
        <v>36.244900000000001</v>
      </c>
      <c r="JL265">
        <v>65.560299999999998</v>
      </c>
      <c r="JM265">
        <v>25.242000000000001</v>
      </c>
      <c r="JN265">
        <v>81.666300000000007</v>
      </c>
      <c r="JO265">
        <v>30</v>
      </c>
      <c r="JP265">
        <v>1668.81</v>
      </c>
      <c r="JQ265">
        <v>36.109299999999998</v>
      </c>
      <c r="JR265">
        <v>98.156300000000002</v>
      </c>
      <c r="JS265">
        <v>98.142399999999995</v>
      </c>
    </row>
    <row r="266" spans="1:279" x14ac:dyDescent="0.2">
      <c r="A266">
        <v>251</v>
      </c>
      <c r="B266">
        <v>1657643931.5</v>
      </c>
      <c r="C266">
        <v>998</v>
      </c>
      <c r="D266" t="s">
        <v>922</v>
      </c>
      <c r="E266" t="s">
        <v>923</v>
      </c>
      <c r="F266">
        <v>4</v>
      </c>
      <c r="G266">
        <v>1657643929.5</v>
      </c>
      <c r="H266">
        <f t="shared" si="150"/>
        <v>8.6337835783486096E-4</v>
      </c>
      <c r="I266">
        <f t="shared" si="151"/>
        <v>0.86337835783486094</v>
      </c>
      <c r="J266">
        <f t="shared" si="152"/>
        <v>9.4417120687352298</v>
      </c>
      <c r="K266">
        <f t="shared" si="153"/>
        <v>1643.494285714286</v>
      </c>
      <c r="L266">
        <f t="shared" si="154"/>
        <v>1261.0627665733307</v>
      </c>
      <c r="M266">
        <f t="shared" si="155"/>
        <v>127.55353566566426</v>
      </c>
      <c r="N266">
        <f t="shared" si="156"/>
        <v>166.23558521104144</v>
      </c>
      <c r="O266">
        <f t="shared" si="157"/>
        <v>4.509454630255267E-2</v>
      </c>
      <c r="P266">
        <f t="shared" si="158"/>
        <v>2.7656506672538219</v>
      </c>
      <c r="Q266">
        <f t="shared" si="159"/>
        <v>4.4690015009067004E-2</v>
      </c>
      <c r="R266">
        <f t="shared" si="160"/>
        <v>2.796730233371263E-2</v>
      </c>
      <c r="S266">
        <f t="shared" si="161"/>
        <v>194.42320204107668</v>
      </c>
      <c r="T266">
        <f t="shared" si="162"/>
        <v>35.499391042515555</v>
      </c>
      <c r="U266">
        <f t="shared" si="163"/>
        <v>34.851942857142859</v>
      </c>
      <c r="V266">
        <f t="shared" si="164"/>
        <v>5.6022255213266874</v>
      </c>
      <c r="W266">
        <f t="shared" si="165"/>
        <v>67.924920607719287</v>
      </c>
      <c r="X266">
        <f t="shared" si="166"/>
        <v>3.7383535749809815</v>
      </c>
      <c r="Y266">
        <f t="shared" si="167"/>
        <v>5.5036554206235442</v>
      </c>
      <c r="Z266">
        <f t="shared" si="168"/>
        <v>1.8638719463457059</v>
      </c>
      <c r="AA266">
        <f t="shared" si="169"/>
        <v>-38.074985580517371</v>
      </c>
      <c r="AB266">
        <f t="shared" si="170"/>
        <v>-47.689132530977894</v>
      </c>
      <c r="AC266">
        <f t="shared" si="171"/>
        <v>-4.0149683837358099</v>
      </c>
      <c r="AD266">
        <f t="shared" si="172"/>
        <v>104.64411554584561</v>
      </c>
      <c r="AE266">
        <f t="shared" si="173"/>
        <v>19.195050842423697</v>
      </c>
      <c r="AF266">
        <f t="shared" si="174"/>
        <v>0.82396445404945762</v>
      </c>
      <c r="AG266">
        <f t="shared" si="175"/>
        <v>9.4417120687352298</v>
      </c>
      <c r="AH266">
        <v>1725.2320147233299</v>
      </c>
      <c r="AI266">
        <v>1709.228121212122</v>
      </c>
      <c r="AJ266">
        <v>1.773455470644423</v>
      </c>
      <c r="AK266">
        <v>64.653264527919617</v>
      </c>
      <c r="AL266">
        <f t="shared" si="176"/>
        <v>0.86337835783486094</v>
      </c>
      <c r="AM266">
        <v>36.23610758208828</v>
      </c>
      <c r="AN266">
        <v>36.969143030303009</v>
      </c>
      <c r="AO266">
        <v>6.4014490413694513E-3</v>
      </c>
      <c r="AP266">
        <v>87.74884862576603</v>
      </c>
      <c r="AQ266">
        <v>95</v>
      </c>
      <c r="AR266">
        <v>15</v>
      </c>
      <c r="AS266">
        <f t="shared" si="177"/>
        <v>1</v>
      </c>
      <c r="AT266">
        <f t="shared" si="178"/>
        <v>0</v>
      </c>
      <c r="AU266">
        <f t="shared" si="179"/>
        <v>47046.056897462404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1009.4901855135116</v>
      </c>
      <c r="BI266">
        <f t="shared" si="183"/>
        <v>9.4417120687352298</v>
      </c>
      <c r="BJ266" t="e">
        <f t="shared" si="184"/>
        <v>#DIV/0!</v>
      </c>
      <c r="BK266">
        <f t="shared" si="185"/>
        <v>9.3529508302573356E-3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1199.981428571429</v>
      </c>
      <c r="CQ266">
        <f t="shared" si="197"/>
        <v>1009.4901855135116</v>
      </c>
      <c r="CR266">
        <f t="shared" si="198"/>
        <v>0.84125484068141276</v>
      </c>
      <c r="CS266">
        <f t="shared" si="199"/>
        <v>0.16202184251512658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1657643929.5</v>
      </c>
      <c r="CZ266">
        <v>1643.494285714286</v>
      </c>
      <c r="DA266">
        <v>1662.454285714286</v>
      </c>
      <c r="DB266">
        <v>36.95937142857143</v>
      </c>
      <c r="DC266">
        <v>36.227228571428569</v>
      </c>
      <c r="DD266">
        <v>1644.798571428571</v>
      </c>
      <c r="DE266">
        <v>36.587671428571433</v>
      </c>
      <c r="DF266">
        <v>650.29214285714284</v>
      </c>
      <c r="DG266">
        <v>101.04771428571431</v>
      </c>
      <c r="DH266">
        <v>9.9935971428571441E-2</v>
      </c>
      <c r="DI266">
        <v>34.5321</v>
      </c>
      <c r="DJ266">
        <v>999.89999999999986</v>
      </c>
      <c r="DK266">
        <v>34.851942857142859</v>
      </c>
      <c r="DL266">
        <v>0</v>
      </c>
      <c r="DM266">
        <v>0</v>
      </c>
      <c r="DN266">
        <v>8999.3757142857139</v>
      </c>
      <c r="DO266">
        <v>0</v>
      </c>
      <c r="DP266">
        <v>1780.462857142857</v>
      </c>
      <c r="DQ266">
        <v>-18.959442857142861</v>
      </c>
      <c r="DR266">
        <v>1706.565714285714</v>
      </c>
      <c r="DS266">
        <v>1724.944285714286</v>
      </c>
      <c r="DT266">
        <v>0.7321228571428573</v>
      </c>
      <c r="DU266">
        <v>1662.454285714286</v>
      </c>
      <c r="DV266">
        <v>36.227228571428569</v>
      </c>
      <c r="DW266">
        <v>3.7346685714285708</v>
      </c>
      <c r="DX266">
        <v>3.6606900000000002</v>
      </c>
      <c r="DY266">
        <v>27.72608571428572</v>
      </c>
      <c r="DZ266">
        <v>27.384028571428569</v>
      </c>
      <c r="EA266">
        <v>1199.981428571429</v>
      </c>
      <c r="EB266">
        <v>0.95799757142857123</v>
      </c>
      <c r="EC266">
        <v>4.2002371428571432E-2</v>
      </c>
      <c r="ED266">
        <v>0</v>
      </c>
      <c r="EE266">
        <v>721.7247142857143</v>
      </c>
      <c r="EF266">
        <v>5.0001600000000002</v>
      </c>
      <c r="EG266">
        <v>10721.27142857143</v>
      </c>
      <c r="EH266">
        <v>9515.0228571428579</v>
      </c>
      <c r="EI266">
        <v>48.83</v>
      </c>
      <c r="EJ266">
        <v>51.454999999999998</v>
      </c>
      <c r="EK266">
        <v>50.098000000000013</v>
      </c>
      <c r="EL266">
        <v>49.955285714285708</v>
      </c>
      <c r="EM266">
        <v>50.535428571428568</v>
      </c>
      <c r="EN266">
        <v>1144.788571428571</v>
      </c>
      <c r="EO266">
        <v>50.192857142857143</v>
      </c>
      <c r="EP266">
        <v>0</v>
      </c>
      <c r="EQ266">
        <v>86467.799999952316</v>
      </c>
      <c r="ER266">
        <v>0</v>
      </c>
      <c r="ES266">
        <v>721.6952</v>
      </c>
      <c r="ET266">
        <v>-0.68576924931209793</v>
      </c>
      <c r="EU266">
        <v>33.661538492296437</v>
      </c>
      <c r="EV266">
        <v>10719.268</v>
      </c>
      <c r="EW266">
        <v>15</v>
      </c>
      <c r="EX266">
        <v>1657642000.5999999</v>
      </c>
      <c r="EY266" t="s">
        <v>416</v>
      </c>
      <c r="EZ266">
        <v>1657642000.5999999</v>
      </c>
      <c r="FA266">
        <v>1657641990.5999999</v>
      </c>
      <c r="FB266">
        <v>8</v>
      </c>
      <c r="FC266">
        <v>5.2999999999999999E-2</v>
      </c>
      <c r="FD266">
        <v>-7.3999999999999996E-2</v>
      </c>
      <c r="FE266">
        <v>-1.3049999999999999</v>
      </c>
      <c r="FF266">
        <v>0.372</v>
      </c>
      <c r="FG266">
        <v>415</v>
      </c>
      <c r="FH266">
        <v>35</v>
      </c>
      <c r="FI266">
        <v>0.02</v>
      </c>
      <c r="FJ266">
        <v>0.06</v>
      </c>
      <c r="FK266">
        <v>-18.862257499999998</v>
      </c>
      <c r="FL266">
        <v>-0.52059174484048376</v>
      </c>
      <c r="FM266">
        <v>0.16450669878077881</v>
      </c>
      <c r="FN266">
        <v>0</v>
      </c>
      <c r="FO266">
        <v>721.71820588235289</v>
      </c>
      <c r="FP266">
        <v>-0.56282659440407379</v>
      </c>
      <c r="FQ266">
        <v>0.2153015367574192</v>
      </c>
      <c r="FR266">
        <v>1</v>
      </c>
      <c r="FS266">
        <v>0.71712002500000005</v>
      </c>
      <c r="FT266">
        <v>-0.14345505816135121</v>
      </c>
      <c r="FU266">
        <v>4.0598145807097842E-2</v>
      </c>
      <c r="FV266">
        <v>0</v>
      </c>
      <c r="FW266">
        <v>1</v>
      </c>
      <c r="FX266">
        <v>3</v>
      </c>
      <c r="FY266" t="s">
        <v>425</v>
      </c>
      <c r="FZ266">
        <v>3.3683999999999998</v>
      </c>
      <c r="GA266">
        <v>2.8935399999999998</v>
      </c>
      <c r="GB266">
        <v>0.24687700000000001</v>
      </c>
      <c r="GC266">
        <v>0.25141000000000002</v>
      </c>
      <c r="GD266">
        <v>0.14863100000000001</v>
      </c>
      <c r="GE266">
        <v>0.149035</v>
      </c>
      <c r="GF266">
        <v>25924.5</v>
      </c>
      <c r="GG266">
        <v>22428.3</v>
      </c>
      <c r="GH266">
        <v>30793.9</v>
      </c>
      <c r="GI266">
        <v>27950.2</v>
      </c>
      <c r="GJ266">
        <v>34559.1</v>
      </c>
      <c r="GK266">
        <v>33576.699999999997</v>
      </c>
      <c r="GL266">
        <v>40155.199999999997</v>
      </c>
      <c r="GM266">
        <v>38976.9</v>
      </c>
      <c r="GN266">
        <v>2.1698</v>
      </c>
      <c r="GO266">
        <v>1.56748</v>
      </c>
      <c r="GP266">
        <v>0</v>
      </c>
      <c r="GQ266">
        <v>5.4746900000000001E-2</v>
      </c>
      <c r="GR266">
        <v>999.9</v>
      </c>
      <c r="GS266">
        <v>33.978299999999997</v>
      </c>
      <c r="GT266">
        <v>61.4</v>
      </c>
      <c r="GU266">
        <v>39.9</v>
      </c>
      <c r="GV266">
        <v>44.810099999999998</v>
      </c>
      <c r="GW266">
        <v>50.350900000000003</v>
      </c>
      <c r="GX266">
        <v>41.037700000000001</v>
      </c>
      <c r="GY266">
        <v>1</v>
      </c>
      <c r="GZ266">
        <v>0.72411099999999995</v>
      </c>
      <c r="HA266">
        <v>2.1548699999999998</v>
      </c>
      <c r="HB266">
        <v>20.192900000000002</v>
      </c>
      <c r="HC266">
        <v>5.2137000000000002</v>
      </c>
      <c r="HD266">
        <v>11.974</v>
      </c>
      <c r="HE266">
        <v>4.9896000000000003</v>
      </c>
      <c r="HF266">
        <v>3.2924500000000001</v>
      </c>
      <c r="HG266">
        <v>7769.2</v>
      </c>
      <c r="HH266">
        <v>9999</v>
      </c>
      <c r="HI266">
        <v>9999</v>
      </c>
      <c r="HJ266">
        <v>781</v>
      </c>
      <c r="HK266">
        <v>4.9713200000000004</v>
      </c>
      <c r="HL266">
        <v>1.8743000000000001</v>
      </c>
      <c r="HM266">
        <v>1.8705799999999999</v>
      </c>
      <c r="HN266">
        <v>1.8703000000000001</v>
      </c>
      <c r="HO266">
        <v>1.8748499999999999</v>
      </c>
      <c r="HP266">
        <v>1.87161</v>
      </c>
      <c r="HQ266">
        <v>1.86707</v>
      </c>
      <c r="HR266">
        <v>1.8780300000000001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-1.31</v>
      </c>
      <c r="IG266">
        <v>0.37169999999999997</v>
      </c>
      <c r="IH266">
        <v>-1.305000000000007</v>
      </c>
      <c r="II266">
        <v>0</v>
      </c>
      <c r="IJ266">
        <v>0</v>
      </c>
      <c r="IK266">
        <v>0</v>
      </c>
      <c r="IL266">
        <v>0.37166500000000008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32.200000000000003</v>
      </c>
      <c r="IU266">
        <v>32.299999999999997</v>
      </c>
      <c r="IV266">
        <v>3.28247</v>
      </c>
      <c r="IW266">
        <v>2.5451700000000002</v>
      </c>
      <c r="IX266">
        <v>1.49902</v>
      </c>
      <c r="IY266">
        <v>2.2924799999999999</v>
      </c>
      <c r="IZ266">
        <v>1.69678</v>
      </c>
      <c r="JA266">
        <v>2.4121100000000002</v>
      </c>
      <c r="JB266">
        <v>44.417700000000004</v>
      </c>
      <c r="JC266">
        <v>15.8657</v>
      </c>
      <c r="JD266">
        <v>18</v>
      </c>
      <c r="JE266">
        <v>595.44899999999996</v>
      </c>
      <c r="JF266">
        <v>288.96300000000002</v>
      </c>
      <c r="JG266">
        <v>30.001000000000001</v>
      </c>
      <c r="JH266">
        <v>36.593899999999998</v>
      </c>
      <c r="JI266">
        <v>30.000599999999999</v>
      </c>
      <c r="JJ266">
        <v>36.268000000000001</v>
      </c>
      <c r="JK266">
        <v>36.250799999999998</v>
      </c>
      <c r="JL266">
        <v>65.776799999999994</v>
      </c>
      <c r="JM266">
        <v>25.242000000000001</v>
      </c>
      <c r="JN266">
        <v>81.293499999999995</v>
      </c>
      <c r="JO266">
        <v>30</v>
      </c>
      <c r="JP266">
        <v>1675.49</v>
      </c>
      <c r="JQ266">
        <v>36.086300000000001</v>
      </c>
      <c r="JR266">
        <v>98.154300000000006</v>
      </c>
      <c r="JS266">
        <v>98.142399999999995</v>
      </c>
    </row>
    <row r="267" spans="1:279" x14ac:dyDescent="0.2">
      <c r="A267">
        <v>252</v>
      </c>
      <c r="B267">
        <v>1657643935.5</v>
      </c>
      <c r="C267">
        <v>1002</v>
      </c>
      <c r="D267" t="s">
        <v>924</v>
      </c>
      <c r="E267" t="s">
        <v>925</v>
      </c>
      <c r="F267">
        <v>4</v>
      </c>
      <c r="G267">
        <v>1657643933.1875</v>
      </c>
      <c r="H267">
        <f t="shared" si="150"/>
        <v>9.6855663858866478E-4</v>
      </c>
      <c r="I267">
        <f t="shared" si="151"/>
        <v>0.96855663858866481</v>
      </c>
      <c r="J267">
        <f t="shared" si="152"/>
        <v>9.4887078375979428</v>
      </c>
      <c r="K267">
        <f t="shared" si="153"/>
        <v>1649.66625</v>
      </c>
      <c r="L267">
        <f t="shared" si="154"/>
        <v>1301.5651127165299</v>
      </c>
      <c r="M267">
        <f t="shared" si="155"/>
        <v>131.64964853078027</v>
      </c>
      <c r="N267">
        <f t="shared" si="156"/>
        <v>166.85909900605168</v>
      </c>
      <c r="O267">
        <f t="shared" si="157"/>
        <v>5.061943919745969E-2</v>
      </c>
      <c r="P267">
        <f t="shared" si="158"/>
        <v>2.7653484355889848</v>
      </c>
      <c r="Q267">
        <f t="shared" si="159"/>
        <v>5.0110259586082131E-2</v>
      </c>
      <c r="R267">
        <f t="shared" si="160"/>
        <v>3.1364233070264889E-2</v>
      </c>
      <c r="S267">
        <f t="shared" si="161"/>
        <v>194.42507548752155</v>
      </c>
      <c r="T267">
        <f t="shared" si="162"/>
        <v>35.475634827802011</v>
      </c>
      <c r="U267">
        <f t="shared" si="163"/>
        <v>34.859099999999998</v>
      </c>
      <c r="V267">
        <f t="shared" si="164"/>
        <v>5.6044486683864054</v>
      </c>
      <c r="W267">
        <f t="shared" si="165"/>
        <v>67.93164652223787</v>
      </c>
      <c r="X267">
        <f t="shared" si="166"/>
        <v>3.7397288152539114</v>
      </c>
      <c r="Y267">
        <f t="shared" si="167"/>
        <v>5.5051349506590954</v>
      </c>
      <c r="Z267">
        <f t="shared" si="168"/>
        <v>1.864719853132494</v>
      </c>
      <c r="AA267">
        <f t="shared" si="169"/>
        <v>-42.713347761760119</v>
      </c>
      <c r="AB267">
        <f t="shared" si="170"/>
        <v>-48.029746072790772</v>
      </c>
      <c r="AC267">
        <f t="shared" si="171"/>
        <v>-4.0443232168588681</v>
      </c>
      <c r="AD267">
        <f t="shared" si="172"/>
        <v>99.637658436111792</v>
      </c>
      <c r="AE267">
        <f t="shared" si="173"/>
        <v>18.878613927796042</v>
      </c>
      <c r="AF267">
        <f t="shared" si="174"/>
        <v>0.95028573350045853</v>
      </c>
      <c r="AG267">
        <f t="shared" si="175"/>
        <v>9.4887078375979428</v>
      </c>
      <c r="AH267">
        <v>1731.809764598233</v>
      </c>
      <c r="AI267">
        <v>1716.0741818181821</v>
      </c>
      <c r="AJ267">
        <v>1.693951074308113</v>
      </c>
      <c r="AK267">
        <v>64.653264527919617</v>
      </c>
      <c r="AL267">
        <f t="shared" si="176"/>
        <v>0.96855663858866481</v>
      </c>
      <c r="AM267">
        <v>36.139741805716532</v>
      </c>
      <c r="AN267">
        <v>36.969160606060598</v>
      </c>
      <c r="AO267">
        <v>5.8524464009830938E-3</v>
      </c>
      <c r="AP267">
        <v>87.74884862576603</v>
      </c>
      <c r="AQ267">
        <v>95</v>
      </c>
      <c r="AR267">
        <v>15</v>
      </c>
      <c r="AS267">
        <f t="shared" si="177"/>
        <v>1</v>
      </c>
      <c r="AT267">
        <f t="shared" si="178"/>
        <v>0</v>
      </c>
      <c r="AU267">
        <f t="shared" si="179"/>
        <v>47037.046042741553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1009.5004872992339</v>
      </c>
      <c r="BI267">
        <f t="shared" si="183"/>
        <v>9.4887078375979428</v>
      </c>
      <c r="BJ267" t="e">
        <f t="shared" si="184"/>
        <v>#DIV/0!</v>
      </c>
      <c r="BK267">
        <f t="shared" si="185"/>
        <v>9.3994088729798912E-3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1199.9937500000001</v>
      </c>
      <c r="CQ267">
        <f t="shared" si="197"/>
        <v>1009.5004872992339</v>
      </c>
      <c r="CR267">
        <f t="shared" si="198"/>
        <v>0.84125478761804706</v>
      </c>
      <c r="CS267">
        <f t="shared" si="199"/>
        <v>0.16202174010283099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1657643933.1875</v>
      </c>
      <c r="CZ267">
        <v>1649.66625</v>
      </c>
      <c r="DA267">
        <v>1668.53125</v>
      </c>
      <c r="DB267">
        <v>36.9731375</v>
      </c>
      <c r="DC267">
        <v>36.128762500000001</v>
      </c>
      <c r="DD267">
        <v>1650.97</v>
      </c>
      <c r="DE267">
        <v>36.601437500000003</v>
      </c>
      <c r="DF267">
        <v>650.29212499999994</v>
      </c>
      <c r="DG267">
        <v>101.04725000000001</v>
      </c>
      <c r="DH267">
        <v>9.993598749999999E-2</v>
      </c>
      <c r="DI267">
        <v>34.536937499999993</v>
      </c>
      <c r="DJ267">
        <v>999.9</v>
      </c>
      <c r="DK267">
        <v>34.859099999999998</v>
      </c>
      <c r="DL267">
        <v>0</v>
      </c>
      <c r="DM267">
        <v>0</v>
      </c>
      <c r="DN267">
        <v>8997.8112499999988</v>
      </c>
      <c r="DO267">
        <v>0</v>
      </c>
      <c r="DP267">
        <v>1781.4037499999999</v>
      </c>
      <c r="DQ267">
        <v>-18.8645125</v>
      </c>
      <c r="DR267">
        <v>1713</v>
      </c>
      <c r="DS267">
        <v>1731.07125</v>
      </c>
      <c r="DT267">
        <v>0.84437087500000008</v>
      </c>
      <c r="DU267">
        <v>1668.53125</v>
      </c>
      <c r="DV267">
        <v>36.128762500000001</v>
      </c>
      <c r="DW267">
        <v>3.7360337499999998</v>
      </c>
      <c r="DX267">
        <v>3.65071375</v>
      </c>
      <c r="DY267">
        <v>27.73235</v>
      </c>
      <c r="DZ267">
        <v>27.3374375</v>
      </c>
      <c r="EA267">
        <v>1199.9937500000001</v>
      </c>
      <c r="EB267">
        <v>0.95800012499999998</v>
      </c>
      <c r="EC267">
        <v>4.1999887499999999E-2</v>
      </c>
      <c r="ED267">
        <v>0</v>
      </c>
      <c r="EE267">
        <v>721.75900000000001</v>
      </c>
      <c r="EF267">
        <v>5.0001600000000002</v>
      </c>
      <c r="EG267">
        <v>10715.5</v>
      </c>
      <c r="EH267">
        <v>9515.1312500000004</v>
      </c>
      <c r="EI267">
        <v>48.827874999999999</v>
      </c>
      <c r="EJ267">
        <v>51.460624999999993</v>
      </c>
      <c r="EK267">
        <v>50.085875000000001</v>
      </c>
      <c r="EL267">
        <v>49.913874999999997</v>
      </c>
      <c r="EM267">
        <v>50.538749999999993</v>
      </c>
      <c r="EN267">
        <v>1144.8025</v>
      </c>
      <c r="EO267">
        <v>50.191249999999997</v>
      </c>
      <c r="EP267">
        <v>0</v>
      </c>
      <c r="EQ267">
        <v>86472</v>
      </c>
      <c r="ER267">
        <v>0</v>
      </c>
      <c r="ES267">
        <v>721.70965384615374</v>
      </c>
      <c r="ET267">
        <v>-3.8393164856654047E-2</v>
      </c>
      <c r="EU267">
        <v>-50.588034275458163</v>
      </c>
      <c r="EV267">
        <v>10720.96538461538</v>
      </c>
      <c r="EW267">
        <v>15</v>
      </c>
      <c r="EX267">
        <v>1657642000.5999999</v>
      </c>
      <c r="EY267" t="s">
        <v>416</v>
      </c>
      <c r="EZ267">
        <v>1657642000.5999999</v>
      </c>
      <c r="FA267">
        <v>1657641990.5999999</v>
      </c>
      <c r="FB267">
        <v>8</v>
      </c>
      <c r="FC267">
        <v>5.2999999999999999E-2</v>
      </c>
      <c r="FD267">
        <v>-7.3999999999999996E-2</v>
      </c>
      <c r="FE267">
        <v>-1.3049999999999999</v>
      </c>
      <c r="FF267">
        <v>0.372</v>
      </c>
      <c r="FG267">
        <v>415</v>
      </c>
      <c r="FH267">
        <v>35</v>
      </c>
      <c r="FI267">
        <v>0.02</v>
      </c>
      <c r="FJ267">
        <v>0.06</v>
      </c>
      <c r="FK267">
        <v>-18.864597499999999</v>
      </c>
      <c r="FL267">
        <v>-0.51360112570353467</v>
      </c>
      <c r="FM267">
        <v>0.15722421964745101</v>
      </c>
      <c r="FN267">
        <v>0</v>
      </c>
      <c r="FO267">
        <v>721.72491176470601</v>
      </c>
      <c r="FP267">
        <v>0.1536592770498067</v>
      </c>
      <c r="FQ267">
        <v>0.2311520212336865</v>
      </c>
      <c r="FR267">
        <v>1</v>
      </c>
      <c r="FS267">
        <v>0.72963699999999998</v>
      </c>
      <c r="FT267">
        <v>0.54185779362101294</v>
      </c>
      <c r="FU267">
        <v>6.464235079961124E-2</v>
      </c>
      <c r="FV267">
        <v>0</v>
      </c>
      <c r="FW267">
        <v>1</v>
      </c>
      <c r="FX267">
        <v>3</v>
      </c>
      <c r="FY267" t="s">
        <v>425</v>
      </c>
      <c r="FZ267">
        <v>3.36856</v>
      </c>
      <c r="GA267">
        <v>2.8936099999999998</v>
      </c>
      <c r="GB267">
        <v>0.24747</v>
      </c>
      <c r="GC267">
        <v>0.25200899999999998</v>
      </c>
      <c r="GD267">
        <v>0.148614</v>
      </c>
      <c r="GE267">
        <v>0.148724</v>
      </c>
      <c r="GF267">
        <v>25904.7</v>
      </c>
      <c r="GG267">
        <v>22410.1</v>
      </c>
      <c r="GH267">
        <v>30794.9</v>
      </c>
      <c r="GI267">
        <v>27950.1</v>
      </c>
      <c r="GJ267">
        <v>34561.1</v>
      </c>
      <c r="GK267">
        <v>33588.9</v>
      </c>
      <c r="GL267">
        <v>40156.699999999997</v>
      </c>
      <c r="GM267">
        <v>38976.699999999997</v>
      </c>
      <c r="GN267">
        <v>2.17</v>
      </c>
      <c r="GO267">
        <v>1.5672200000000001</v>
      </c>
      <c r="GP267">
        <v>0</v>
      </c>
      <c r="GQ267">
        <v>5.3845299999999999E-2</v>
      </c>
      <c r="GR267">
        <v>999.9</v>
      </c>
      <c r="GS267">
        <v>33.986600000000003</v>
      </c>
      <c r="GT267">
        <v>61.4</v>
      </c>
      <c r="GU267">
        <v>39.9</v>
      </c>
      <c r="GV267">
        <v>44.807499999999997</v>
      </c>
      <c r="GW267">
        <v>50.4709</v>
      </c>
      <c r="GX267">
        <v>41.081699999999998</v>
      </c>
      <c r="GY267">
        <v>1</v>
      </c>
      <c r="GZ267">
        <v>0.72455800000000004</v>
      </c>
      <c r="HA267">
        <v>2.16099</v>
      </c>
      <c r="HB267">
        <v>20.193200000000001</v>
      </c>
      <c r="HC267">
        <v>5.2142900000000001</v>
      </c>
      <c r="HD267">
        <v>11.974</v>
      </c>
      <c r="HE267">
        <v>4.9898499999999997</v>
      </c>
      <c r="HF267">
        <v>3.2925</v>
      </c>
      <c r="HG267">
        <v>7769.5</v>
      </c>
      <c r="HH267">
        <v>9999</v>
      </c>
      <c r="HI267">
        <v>9999</v>
      </c>
      <c r="HJ267">
        <v>781</v>
      </c>
      <c r="HK267">
        <v>4.9713099999999999</v>
      </c>
      <c r="HL267">
        <v>1.8743000000000001</v>
      </c>
      <c r="HM267">
        <v>1.87059</v>
      </c>
      <c r="HN267">
        <v>1.87029</v>
      </c>
      <c r="HO267">
        <v>1.8748499999999999</v>
      </c>
      <c r="HP267">
        <v>1.87161</v>
      </c>
      <c r="HQ267">
        <v>1.86707</v>
      </c>
      <c r="HR267">
        <v>1.8780300000000001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-1.3</v>
      </c>
      <c r="IG267">
        <v>0.37169999999999997</v>
      </c>
      <c r="IH267">
        <v>-1.305000000000007</v>
      </c>
      <c r="II267">
        <v>0</v>
      </c>
      <c r="IJ267">
        <v>0</v>
      </c>
      <c r="IK267">
        <v>0</v>
      </c>
      <c r="IL267">
        <v>0.37166500000000008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32.200000000000003</v>
      </c>
      <c r="IU267">
        <v>32.4</v>
      </c>
      <c r="IV267">
        <v>3.2934600000000001</v>
      </c>
      <c r="IW267">
        <v>2.5427200000000001</v>
      </c>
      <c r="IX267">
        <v>1.49902</v>
      </c>
      <c r="IY267">
        <v>2.2924799999999999</v>
      </c>
      <c r="IZ267">
        <v>1.69678</v>
      </c>
      <c r="JA267">
        <v>2.3767100000000001</v>
      </c>
      <c r="JB267">
        <v>44.417700000000004</v>
      </c>
      <c r="JC267">
        <v>15.8657</v>
      </c>
      <c r="JD267">
        <v>18</v>
      </c>
      <c r="JE267">
        <v>595.64700000000005</v>
      </c>
      <c r="JF267">
        <v>288.86200000000002</v>
      </c>
      <c r="JG267">
        <v>30.0014</v>
      </c>
      <c r="JH267">
        <v>36.599400000000003</v>
      </c>
      <c r="JI267">
        <v>30.000499999999999</v>
      </c>
      <c r="JJ267">
        <v>36.273499999999999</v>
      </c>
      <c r="JK267">
        <v>36.255699999999997</v>
      </c>
      <c r="JL267">
        <v>65.986900000000006</v>
      </c>
      <c r="JM267">
        <v>25.242000000000001</v>
      </c>
      <c r="JN267">
        <v>81.293499999999995</v>
      </c>
      <c r="JO267">
        <v>30</v>
      </c>
      <c r="JP267">
        <v>1682.17</v>
      </c>
      <c r="JQ267">
        <v>36.0931</v>
      </c>
      <c r="JR267">
        <v>98.157700000000006</v>
      </c>
      <c r="JS267">
        <v>98.142099999999999</v>
      </c>
    </row>
    <row r="268" spans="1:279" x14ac:dyDescent="0.2">
      <c r="A268">
        <v>253</v>
      </c>
      <c r="B268">
        <v>1657643939.5</v>
      </c>
      <c r="C268">
        <v>1006</v>
      </c>
      <c r="D268" t="s">
        <v>926</v>
      </c>
      <c r="E268" t="s">
        <v>927</v>
      </c>
      <c r="F268">
        <v>4</v>
      </c>
      <c r="G268">
        <v>1657643937.5</v>
      </c>
      <c r="H268">
        <f t="shared" si="150"/>
        <v>9.4120386489551702E-4</v>
      </c>
      <c r="I268">
        <f t="shared" si="151"/>
        <v>0.941203864895517</v>
      </c>
      <c r="J268">
        <f t="shared" si="152"/>
        <v>9.4565349893853679</v>
      </c>
      <c r="K268">
        <f t="shared" si="153"/>
        <v>1656.8742857142861</v>
      </c>
      <c r="L268">
        <f t="shared" si="154"/>
        <v>1300.324762706447</v>
      </c>
      <c r="M268">
        <f t="shared" si="155"/>
        <v>131.52479493194426</v>
      </c>
      <c r="N268">
        <f t="shared" si="156"/>
        <v>167.58894155257991</v>
      </c>
      <c r="O268">
        <f t="shared" si="157"/>
        <v>4.9092083731650492E-2</v>
      </c>
      <c r="P268">
        <f t="shared" si="158"/>
        <v>2.7622879734461256</v>
      </c>
      <c r="Q268">
        <f t="shared" si="159"/>
        <v>4.8612485743440369E-2</v>
      </c>
      <c r="R268">
        <f t="shared" si="160"/>
        <v>3.0425502983960899E-2</v>
      </c>
      <c r="S268">
        <f t="shared" si="161"/>
        <v>194.4206113267968</v>
      </c>
      <c r="T268">
        <f t="shared" si="162"/>
        <v>35.489524790507424</v>
      </c>
      <c r="U268">
        <f t="shared" si="163"/>
        <v>34.862928571428583</v>
      </c>
      <c r="V268">
        <f t="shared" si="164"/>
        <v>5.6056382115339085</v>
      </c>
      <c r="W268">
        <f t="shared" si="165"/>
        <v>67.874667990246536</v>
      </c>
      <c r="X268">
        <f t="shared" si="166"/>
        <v>3.7377322568359239</v>
      </c>
      <c r="Y268">
        <f t="shared" si="167"/>
        <v>5.5068147918941266</v>
      </c>
      <c r="Z268">
        <f t="shared" si="168"/>
        <v>1.8679059546979846</v>
      </c>
      <c r="AA268">
        <f t="shared" si="169"/>
        <v>-41.507090441892302</v>
      </c>
      <c r="AB268">
        <f t="shared" si="170"/>
        <v>-47.729010386430481</v>
      </c>
      <c r="AC268">
        <f t="shared" si="171"/>
        <v>-4.0236355192762669</v>
      </c>
      <c r="AD268">
        <f t="shared" si="172"/>
        <v>101.16087497919776</v>
      </c>
      <c r="AE268">
        <f t="shared" si="173"/>
        <v>19.027191443349164</v>
      </c>
      <c r="AF268">
        <f t="shared" si="174"/>
        <v>0.99311940140199262</v>
      </c>
      <c r="AG268">
        <f t="shared" si="175"/>
        <v>9.4565349893853679</v>
      </c>
      <c r="AH268">
        <v>1738.9618223947</v>
      </c>
      <c r="AI268">
        <v>1723.0663030303031</v>
      </c>
      <c r="AJ268">
        <v>1.7425954320675989</v>
      </c>
      <c r="AK268">
        <v>64.653264527919617</v>
      </c>
      <c r="AL268">
        <f t="shared" si="176"/>
        <v>0.941203864895517</v>
      </c>
      <c r="AM268">
        <v>36.071960467615384</v>
      </c>
      <c r="AN268">
        <v>36.944531515151517</v>
      </c>
      <c r="AO268">
        <v>-6.7959195311227561E-3</v>
      </c>
      <c r="AP268">
        <v>87.74884862576603</v>
      </c>
      <c r="AQ268">
        <v>95</v>
      </c>
      <c r="AR268">
        <v>15</v>
      </c>
      <c r="AS268">
        <f t="shared" si="177"/>
        <v>1</v>
      </c>
      <c r="AT268">
        <f t="shared" si="178"/>
        <v>0</v>
      </c>
      <c r="AU268">
        <f t="shared" si="179"/>
        <v>46952.518139461085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1009.4769426563712</v>
      </c>
      <c r="BI268">
        <f t="shared" si="183"/>
        <v>9.4565349893853679</v>
      </c>
      <c r="BJ268" t="e">
        <f t="shared" si="184"/>
        <v>#DIV/0!</v>
      </c>
      <c r="BK268">
        <f t="shared" si="185"/>
        <v>9.367757290722388E-3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1199.9657142857141</v>
      </c>
      <c r="CQ268">
        <f t="shared" si="197"/>
        <v>1009.4769426563712</v>
      </c>
      <c r="CR268">
        <f t="shared" si="198"/>
        <v>0.84125482139901608</v>
      </c>
      <c r="CS268">
        <f t="shared" si="199"/>
        <v>0.16202180530010118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1657643937.5</v>
      </c>
      <c r="CZ268">
        <v>1656.8742857142861</v>
      </c>
      <c r="DA268">
        <v>1675.9485714285711</v>
      </c>
      <c r="DB268">
        <v>36.953228571428568</v>
      </c>
      <c r="DC268">
        <v>36.07075714285714</v>
      </c>
      <c r="DD268">
        <v>1658.1785714285711</v>
      </c>
      <c r="DE268">
        <v>36.581585714285723</v>
      </c>
      <c r="DF268">
        <v>650.27857142857135</v>
      </c>
      <c r="DG268">
        <v>101.04771428571431</v>
      </c>
      <c r="DH268">
        <v>9.9936442857142843E-2</v>
      </c>
      <c r="DI268">
        <v>34.542428571428573</v>
      </c>
      <c r="DJ268">
        <v>999.89999999999986</v>
      </c>
      <c r="DK268">
        <v>34.862928571428583</v>
      </c>
      <c r="DL268">
        <v>0</v>
      </c>
      <c r="DM268">
        <v>0</v>
      </c>
      <c r="DN268">
        <v>8981.5185714285708</v>
      </c>
      <c r="DO268">
        <v>0</v>
      </c>
      <c r="DP268">
        <v>1789.97</v>
      </c>
      <c r="DQ268">
        <v>-19.07411428571428</v>
      </c>
      <c r="DR268">
        <v>1720.45</v>
      </c>
      <c r="DS268">
        <v>1738.6628571428571</v>
      </c>
      <c r="DT268">
        <v>0.88248271428571434</v>
      </c>
      <c r="DU268">
        <v>1675.9485714285711</v>
      </c>
      <c r="DV268">
        <v>36.07075714285714</v>
      </c>
      <c r="DW268">
        <v>3.734041428571429</v>
      </c>
      <c r="DX268">
        <v>3.6448671428571431</v>
      </c>
      <c r="DY268">
        <v>27.723228571428571</v>
      </c>
      <c r="DZ268">
        <v>27.310099999999998</v>
      </c>
      <c r="EA268">
        <v>1199.9657142857141</v>
      </c>
      <c r="EB268">
        <v>0.95799914285714283</v>
      </c>
      <c r="EC268">
        <v>4.2000842857142853E-2</v>
      </c>
      <c r="ED268">
        <v>0</v>
      </c>
      <c r="EE268">
        <v>721.58157142857158</v>
      </c>
      <c r="EF268">
        <v>5.0001600000000002</v>
      </c>
      <c r="EG268">
        <v>10735.98571428572</v>
      </c>
      <c r="EH268">
        <v>9514.91</v>
      </c>
      <c r="EI268">
        <v>48.812285714285707</v>
      </c>
      <c r="EJ268">
        <v>51.473000000000013</v>
      </c>
      <c r="EK268">
        <v>50.098000000000013</v>
      </c>
      <c r="EL268">
        <v>49.928428571428583</v>
      </c>
      <c r="EM268">
        <v>50.553428571428583</v>
      </c>
      <c r="EN268">
        <v>1144.774285714286</v>
      </c>
      <c r="EO268">
        <v>50.191428571428567</v>
      </c>
      <c r="EP268">
        <v>0</v>
      </c>
      <c r="EQ268">
        <v>86476.200000047684</v>
      </c>
      <c r="ER268">
        <v>0</v>
      </c>
      <c r="ES268">
        <v>721.66812000000004</v>
      </c>
      <c r="ET268">
        <v>-0.54830768801873964</v>
      </c>
      <c r="EU268">
        <v>83.10769216610386</v>
      </c>
      <c r="EV268">
        <v>10722.212</v>
      </c>
      <c r="EW268">
        <v>15</v>
      </c>
      <c r="EX268">
        <v>1657642000.5999999</v>
      </c>
      <c r="EY268" t="s">
        <v>416</v>
      </c>
      <c r="EZ268">
        <v>1657642000.5999999</v>
      </c>
      <c r="FA268">
        <v>1657641990.5999999</v>
      </c>
      <c r="FB268">
        <v>8</v>
      </c>
      <c r="FC268">
        <v>5.2999999999999999E-2</v>
      </c>
      <c r="FD268">
        <v>-7.3999999999999996E-2</v>
      </c>
      <c r="FE268">
        <v>-1.3049999999999999</v>
      </c>
      <c r="FF268">
        <v>0.372</v>
      </c>
      <c r="FG268">
        <v>415</v>
      </c>
      <c r="FH268">
        <v>35</v>
      </c>
      <c r="FI268">
        <v>0.02</v>
      </c>
      <c r="FJ268">
        <v>0.06</v>
      </c>
      <c r="FK268">
        <v>-18.937275</v>
      </c>
      <c r="FL268">
        <v>-0.1617095684803122</v>
      </c>
      <c r="FM268">
        <v>0.12166767596613309</v>
      </c>
      <c r="FN268">
        <v>1</v>
      </c>
      <c r="FO268">
        <v>721.70770588235291</v>
      </c>
      <c r="FP268">
        <v>-0.30365164733701849</v>
      </c>
      <c r="FQ268">
        <v>0.24021871521983959</v>
      </c>
      <c r="FR268">
        <v>1</v>
      </c>
      <c r="FS268">
        <v>0.75783692499999999</v>
      </c>
      <c r="FT268">
        <v>0.80454440150093742</v>
      </c>
      <c r="FU268">
        <v>8.2419097437847352E-2</v>
      </c>
      <c r="FV268">
        <v>0</v>
      </c>
      <c r="FW268">
        <v>2</v>
      </c>
      <c r="FX268">
        <v>3</v>
      </c>
      <c r="FY268" t="s">
        <v>417</v>
      </c>
      <c r="FZ268">
        <v>3.3685399999999999</v>
      </c>
      <c r="GA268">
        <v>2.8936000000000002</v>
      </c>
      <c r="GB268">
        <v>0.24807399999999999</v>
      </c>
      <c r="GC268">
        <v>0.252604</v>
      </c>
      <c r="GD268">
        <v>0.14854600000000001</v>
      </c>
      <c r="GE268">
        <v>0.148703</v>
      </c>
      <c r="GF268">
        <v>25882.799999999999</v>
      </c>
      <c r="GG268">
        <v>22392.5</v>
      </c>
      <c r="GH268">
        <v>30793.8</v>
      </c>
      <c r="GI268">
        <v>27950.5</v>
      </c>
      <c r="GJ268">
        <v>34562.5</v>
      </c>
      <c r="GK268">
        <v>33590.300000000003</v>
      </c>
      <c r="GL268">
        <v>40155.1</v>
      </c>
      <c r="GM268">
        <v>38977.4</v>
      </c>
      <c r="GN268">
        <v>2.1699199999999998</v>
      </c>
      <c r="GO268">
        <v>1.5672200000000001</v>
      </c>
      <c r="GP268">
        <v>0</v>
      </c>
      <c r="GQ268">
        <v>5.40987E-2</v>
      </c>
      <c r="GR268">
        <v>999.9</v>
      </c>
      <c r="GS268">
        <v>33.994599999999998</v>
      </c>
      <c r="GT268">
        <v>61.4</v>
      </c>
      <c r="GU268">
        <v>39.9</v>
      </c>
      <c r="GV268">
        <v>44.8095</v>
      </c>
      <c r="GW268">
        <v>50.380899999999997</v>
      </c>
      <c r="GX268">
        <v>40.933500000000002</v>
      </c>
      <c r="GY268">
        <v>1</v>
      </c>
      <c r="GZ268">
        <v>0.72495200000000004</v>
      </c>
      <c r="HA268">
        <v>2.1682600000000001</v>
      </c>
      <c r="HB268">
        <v>20.194400000000002</v>
      </c>
      <c r="HC268">
        <v>5.2145900000000003</v>
      </c>
      <c r="HD268">
        <v>11.974</v>
      </c>
      <c r="HE268">
        <v>4.9898999999999996</v>
      </c>
      <c r="HF268">
        <v>3.2925800000000001</v>
      </c>
      <c r="HG268">
        <v>7769.5</v>
      </c>
      <c r="HH268">
        <v>9999</v>
      </c>
      <c r="HI268">
        <v>9999</v>
      </c>
      <c r="HJ268">
        <v>781</v>
      </c>
      <c r="HK268">
        <v>4.9713200000000004</v>
      </c>
      <c r="HL268">
        <v>1.8743099999999999</v>
      </c>
      <c r="HM268">
        <v>1.87059</v>
      </c>
      <c r="HN268">
        <v>1.8702799999999999</v>
      </c>
      <c r="HO268">
        <v>1.8748499999999999</v>
      </c>
      <c r="HP268">
        <v>1.87161</v>
      </c>
      <c r="HQ268">
        <v>1.86707</v>
      </c>
      <c r="HR268">
        <v>1.8780399999999999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-1.31</v>
      </c>
      <c r="IG268">
        <v>0.37169999999999997</v>
      </c>
      <c r="IH268">
        <v>-1.305000000000007</v>
      </c>
      <c r="II268">
        <v>0</v>
      </c>
      <c r="IJ268">
        <v>0</v>
      </c>
      <c r="IK268">
        <v>0</v>
      </c>
      <c r="IL268">
        <v>0.37166500000000008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32.299999999999997</v>
      </c>
      <c r="IU268">
        <v>32.5</v>
      </c>
      <c r="IV268">
        <v>3.30444</v>
      </c>
      <c r="IW268">
        <v>2.5451700000000002</v>
      </c>
      <c r="IX268">
        <v>1.49902</v>
      </c>
      <c r="IY268">
        <v>2.2936999999999999</v>
      </c>
      <c r="IZ268">
        <v>1.69678</v>
      </c>
      <c r="JA268">
        <v>2.3278799999999999</v>
      </c>
      <c r="JB268">
        <v>44.417700000000004</v>
      </c>
      <c r="JC268">
        <v>15.8657</v>
      </c>
      <c r="JD268">
        <v>18</v>
      </c>
      <c r="JE268">
        <v>595.64099999999996</v>
      </c>
      <c r="JF268">
        <v>288.88099999999997</v>
      </c>
      <c r="JG268">
        <v>30.001799999999999</v>
      </c>
      <c r="JH268">
        <v>36.604100000000003</v>
      </c>
      <c r="JI268">
        <v>30.000499999999999</v>
      </c>
      <c r="JJ268">
        <v>36.2789</v>
      </c>
      <c r="JK268">
        <v>36.260100000000001</v>
      </c>
      <c r="JL268">
        <v>66.209100000000007</v>
      </c>
      <c r="JM268">
        <v>25.242000000000001</v>
      </c>
      <c r="JN268">
        <v>81.293499999999995</v>
      </c>
      <c r="JO268">
        <v>30</v>
      </c>
      <c r="JP268">
        <v>1688.94</v>
      </c>
      <c r="JQ268">
        <v>36.1021</v>
      </c>
      <c r="JR268">
        <v>98.153999999999996</v>
      </c>
      <c r="JS268">
        <v>98.143799999999999</v>
      </c>
    </row>
    <row r="269" spans="1:279" x14ac:dyDescent="0.2">
      <c r="A269">
        <v>254</v>
      </c>
      <c r="B269">
        <v>1657643943.5</v>
      </c>
      <c r="C269">
        <v>1010</v>
      </c>
      <c r="D269" t="s">
        <v>928</v>
      </c>
      <c r="E269" t="s">
        <v>929</v>
      </c>
      <c r="F269">
        <v>4</v>
      </c>
      <c r="G269">
        <v>1657643941.1875</v>
      </c>
      <c r="H269">
        <f t="shared" si="150"/>
        <v>9.3673705979297904E-4</v>
      </c>
      <c r="I269">
        <f t="shared" si="151"/>
        <v>0.93673705979297905</v>
      </c>
      <c r="J269">
        <f t="shared" si="152"/>
        <v>9.3095552888092801</v>
      </c>
      <c r="K269">
        <f t="shared" si="153"/>
        <v>1663.075</v>
      </c>
      <c r="L269">
        <f t="shared" si="154"/>
        <v>1308.6767733036331</v>
      </c>
      <c r="M269">
        <f t="shared" si="155"/>
        <v>132.36962492055702</v>
      </c>
      <c r="N269">
        <f t="shared" si="156"/>
        <v>168.21618481776125</v>
      </c>
      <c r="O269">
        <f t="shared" si="157"/>
        <v>4.8718286855015364E-2</v>
      </c>
      <c r="P269">
        <f t="shared" si="158"/>
        <v>2.7655777317453625</v>
      </c>
      <c r="Q269">
        <f t="shared" si="159"/>
        <v>4.8246482681220837E-2</v>
      </c>
      <c r="R269">
        <f t="shared" si="160"/>
        <v>3.0196060510362832E-2</v>
      </c>
      <c r="S269">
        <f t="shared" si="161"/>
        <v>194.42407798751952</v>
      </c>
      <c r="T269">
        <f t="shared" si="162"/>
        <v>35.503549743710842</v>
      </c>
      <c r="U269">
        <f t="shared" si="163"/>
        <v>34.873600000000003</v>
      </c>
      <c r="V269">
        <f t="shared" si="164"/>
        <v>5.6089549995305799</v>
      </c>
      <c r="W269">
        <f t="shared" si="165"/>
        <v>67.78789397248778</v>
      </c>
      <c r="X269">
        <f t="shared" si="166"/>
        <v>3.7358239680855507</v>
      </c>
      <c r="Y269">
        <f t="shared" si="167"/>
        <v>5.5110488748946276</v>
      </c>
      <c r="Z269">
        <f t="shared" si="168"/>
        <v>1.8731310314450291</v>
      </c>
      <c r="AA269">
        <f t="shared" si="169"/>
        <v>-41.310104336870374</v>
      </c>
      <c r="AB269">
        <f t="shared" si="170"/>
        <v>-47.314331572114881</v>
      </c>
      <c r="AC269">
        <f t="shared" si="171"/>
        <v>-3.984408636108125</v>
      </c>
      <c r="AD269">
        <f t="shared" si="172"/>
        <v>101.81523344242613</v>
      </c>
      <c r="AE269">
        <f t="shared" si="173"/>
        <v>18.868177798537236</v>
      </c>
      <c r="AF269">
        <f t="shared" si="174"/>
        <v>0.97450519331914542</v>
      </c>
      <c r="AG269">
        <f t="shared" si="175"/>
        <v>9.3095552888092801</v>
      </c>
      <c r="AH269">
        <v>1745.6994644615179</v>
      </c>
      <c r="AI269">
        <v>1729.992848484849</v>
      </c>
      <c r="AJ269">
        <v>1.7303351334361381</v>
      </c>
      <c r="AK269">
        <v>64.653264527919617</v>
      </c>
      <c r="AL269">
        <f t="shared" si="176"/>
        <v>0.93673705979297905</v>
      </c>
      <c r="AM269">
        <v>36.067623974168413</v>
      </c>
      <c r="AN269">
        <v>36.927140606060597</v>
      </c>
      <c r="AO269">
        <v>-5.0861513909321553E-3</v>
      </c>
      <c r="AP269">
        <v>87.74884862576603</v>
      </c>
      <c r="AQ269">
        <v>95</v>
      </c>
      <c r="AR269">
        <v>15</v>
      </c>
      <c r="AS269">
        <f t="shared" si="177"/>
        <v>1</v>
      </c>
      <c r="AT269">
        <f t="shared" si="178"/>
        <v>0</v>
      </c>
      <c r="AU269">
        <f t="shared" si="179"/>
        <v>47040.36600405912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1009.4952372992328</v>
      </c>
      <c r="BI269">
        <f t="shared" si="183"/>
        <v>9.3095552888092801</v>
      </c>
      <c r="BJ269" t="e">
        <f t="shared" si="184"/>
        <v>#DIV/0!</v>
      </c>
      <c r="BK269">
        <f t="shared" si="185"/>
        <v>9.2219903025156699E-3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1199.9875</v>
      </c>
      <c r="CQ269">
        <f t="shared" si="197"/>
        <v>1009.4952372992328</v>
      </c>
      <c r="CR269">
        <f t="shared" si="198"/>
        <v>0.84125479415346649</v>
      </c>
      <c r="CS269">
        <f t="shared" si="199"/>
        <v>0.1620217527161904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1657643941.1875</v>
      </c>
      <c r="CZ269">
        <v>1663.075</v>
      </c>
      <c r="DA269">
        <v>1681.98</v>
      </c>
      <c r="DB269">
        <v>36.934349999999988</v>
      </c>
      <c r="DC269">
        <v>36.0683875</v>
      </c>
      <c r="DD269">
        <v>1664.38</v>
      </c>
      <c r="DE269">
        <v>36.562674999999999</v>
      </c>
      <c r="DF269">
        <v>650.26774999999998</v>
      </c>
      <c r="DG269">
        <v>101.04774999999999</v>
      </c>
      <c r="DH269">
        <v>9.9934149999999999E-2</v>
      </c>
      <c r="DI269">
        <v>34.556262500000003</v>
      </c>
      <c r="DJ269">
        <v>999.9</v>
      </c>
      <c r="DK269">
        <v>34.873600000000003</v>
      </c>
      <c r="DL269">
        <v>0</v>
      </c>
      <c r="DM269">
        <v>0</v>
      </c>
      <c r="DN269">
        <v>8998.9850000000006</v>
      </c>
      <c r="DO269">
        <v>0</v>
      </c>
      <c r="DP269">
        <v>1791.825</v>
      </c>
      <c r="DQ269">
        <v>-18.903837500000002</v>
      </c>
      <c r="DR269">
        <v>1726.855</v>
      </c>
      <c r="DS269">
        <v>1744.915</v>
      </c>
      <c r="DT269">
        <v>0.86596724999999997</v>
      </c>
      <c r="DU269">
        <v>1681.98</v>
      </c>
      <c r="DV269">
        <v>36.0683875</v>
      </c>
      <c r="DW269">
        <v>3.7321249999999999</v>
      </c>
      <c r="DX269">
        <v>3.6446225000000001</v>
      </c>
      <c r="DY269">
        <v>27.714475</v>
      </c>
      <c r="DZ269">
        <v>27.308975</v>
      </c>
      <c r="EA269">
        <v>1199.9875</v>
      </c>
      <c r="EB269">
        <v>0.95800012499999998</v>
      </c>
      <c r="EC269">
        <v>4.1999887499999999E-2</v>
      </c>
      <c r="ED269">
        <v>0</v>
      </c>
      <c r="EE269">
        <v>721.44137499999999</v>
      </c>
      <c r="EF269">
        <v>5.0001600000000002</v>
      </c>
      <c r="EG269">
        <v>10711.862499999999</v>
      </c>
      <c r="EH269">
        <v>9515.0575000000008</v>
      </c>
      <c r="EI269">
        <v>48.851374999999997</v>
      </c>
      <c r="EJ269">
        <v>51.5</v>
      </c>
      <c r="EK269">
        <v>50.078000000000003</v>
      </c>
      <c r="EL269">
        <v>49.945250000000001</v>
      </c>
      <c r="EM269">
        <v>50.538749999999993</v>
      </c>
      <c r="EN269">
        <v>1144.7962500000001</v>
      </c>
      <c r="EO269">
        <v>50.191249999999997</v>
      </c>
      <c r="EP269">
        <v>0</v>
      </c>
      <c r="EQ269">
        <v>86479.799999952316</v>
      </c>
      <c r="ER269">
        <v>0</v>
      </c>
      <c r="ES269">
        <v>721.60908000000006</v>
      </c>
      <c r="ET269">
        <v>-1.17823075438351</v>
      </c>
      <c r="EU269">
        <v>-40.199999867965239</v>
      </c>
      <c r="EV269">
        <v>10720.22</v>
      </c>
      <c r="EW269">
        <v>15</v>
      </c>
      <c r="EX269">
        <v>1657642000.5999999</v>
      </c>
      <c r="EY269" t="s">
        <v>416</v>
      </c>
      <c r="EZ269">
        <v>1657642000.5999999</v>
      </c>
      <c r="FA269">
        <v>1657641990.5999999</v>
      </c>
      <c r="FB269">
        <v>8</v>
      </c>
      <c r="FC269">
        <v>5.2999999999999999E-2</v>
      </c>
      <c r="FD269">
        <v>-7.3999999999999996E-2</v>
      </c>
      <c r="FE269">
        <v>-1.3049999999999999</v>
      </c>
      <c r="FF269">
        <v>0.372</v>
      </c>
      <c r="FG269">
        <v>415</v>
      </c>
      <c r="FH269">
        <v>35</v>
      </c>
      <c r="FI269">
        <v>0.02</v>
      </c>
      <c r="FJ269">
        <v>0.06</v>
      </c>
      <c r="FK269">
        <v>-18.92113902439025</v>
      </c>
      <c r="FL269">
        <v>-0.30761811846690351</v>
      </c>
      <c r="FM269">
        <v>0.1006863467820564</v>
      </c>
      <c r="FN269">
        <v>1</v>
      </c>
      <c r="FO269">
        <v>721.63355882352948</v>
      </c>
      <c r="FP269">
        <v>-0.6273643995968381</v>
      </c>
      <c r="FQ269">
        <v>0.2282281097262254</v>
      </c>
      <c r="FR269">
        <v>1</v>
      </c>
      <c r="FS269">
        <v>0.79857499999999992</v>
      </c>
      <c r="FT269">
        <v>0.73380462020905868</v>
      </c>
      <c r="FU269">
        <v>7.9483235882733441E-2</v>
      </c>
      <c r="FV269">
        <v>0</v>
      </c>
      <c r="FW269">
        <v>2</v>
      </c>
      <c r="FX269">
        <v>3</v>
      </c>
      <c r="FY269" t="s">
        <v>417</v>
      </c>
      <c r="FZ269">
        <v>3.3686400000000001</v>
      </c>
      <c r="GA269">
        <v>2.8937599999999999</v>
      </c>
      <c r="GB269">
        <v>0.24867</v>
      </c>
      <c r="GC269">
        <v>0.25320199999999998</v>
      </c>
      <c r="GD269">
        <v>0.148503</v>
      </c>
      <c r="GE269">
        <v>0.14870700000000001</v>
      </c>
      <c r="GF269">
        <v>25861.7</v>
      </c>
      <c r="GG269">
        <v>22373.9</v>
      </c>
      <c r="GH269">
        <v>30793.200000000001</v>
      </c>
      <c r="GI269">
        <v>27950</v>
      </c>
      <c r="GJ269">
        <v>34563.699999999997</v>
      </c>
      <c r="GK269">
        <v>33589.699999999997</v>
      </c>
      <c r="GL269">
        <v>40154.5</v>
      </c>
      <c r="GM269">
        <v>38976.9</v>
      </c>
      <c r="GN269">
        <v>2.1699199999999998</v>
      </c>
      <c r="GO269">
        <v>1.5669500000000001</v>
      </c>
      <c r="GP269">
        <v>0</v>
      </c>
      <c r="GQ269">
        <v>5.4113599999999998E-2</v>
      </c>
      <c r="GR269">
        <v>999.9</v>
      </c>
      <c r="GS269">
        <v>34.006900000000002</v>
      </c>
      <c r="GT269">
        <v>61.4</v>
      </c>
      <c r="GU269">
        <v>39.9</v>
      </c>
      <c r="GV269">
        <v>44.806199999999997</v>
      </c>
      <c r="GW269">
        <v>50.590899999999998</v>
      </c>
      <c r="GX269">
        <v>40.488799999999998</v>
      </c>
      <c r="GY269">
        <v>1</v>
      </c>
      <c r="GZ269">
        <v>0.72545700000000002</v>
      </c>
      <c r="HA269">
        <v>2.1734100000000001</v>
      </c>
      <c r="HB269">
        <v>20.194099999999999</v>
      </c>
      <c r="HC269">
        <v>5.2142900000000001</v>
      </c>
      <c r="HD269">
        <v>11.974</v>
      </c>
      <c r="HE269">
        <v>4.9900500000000001</v>
      </c>
      <c r="HF269">
        <v>3.2926500000000001</v>
      </c>
      <c r="HG269">
        <v>7769.5</v>
      </c>
      <c r="HH269">
        <v>9999</v>
      </c>
      <c r="HI269">
        <v>9999</v>
      </c>
      <c r="HJ269">
        <v>781</v>
      </c>
      <c r="HK269">
        <v>4.9713000000000003</v>
      </c>
      <c r="HL269">
        <v>1.8743099999999999</v>
      </c>
      <c r="HM269">
        <v>1.8706100000000001</v>
      </c>
      <c r="HN269">
        <v>1.8703000000000001</v>
      </c>
      <c r="HO269">
        <v>1.8748499999999999</v>
      </c>
      <c r="HP269">
        <v>1.87161</v>
      </c>
      <c r="HQ269">
        <v>1.86707</v>
      </c>
      <c r="HR269">
        <v>1.8780300000000001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-1.31</v>
      </c>
      <c r="IG269">
        <v>0.37169999999999997</v>
      </c>
      <c r="IH269">
        <v>-1.305000000000007</v>
      </c>
      <c r="II269">
        <v>0</v>
      </c>
      <c r="IJ269">
        <v>0</v>
      </c>
      <c r="IK269">
        <v>0</v>
      </c>
      <c r="IL269">
        <v>0.37166500000000008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32.4</v>
      </c>
      <c r="IU269">
        <v>32.5</v>
      </c>
      <c r="IV269">
        <v>3.3154300000000001</v>
      </c>
      <c r="IW269">
        <v>2.5500500000000001</v>
      </c>
      <c r="IX269">
        <v>1.49902</v>
      </c>
      <c r="IY269">
        <v>2.2924799999999999</v>
      </c>
      <c r="IZ269">
        <v>1.69678</v>
      </c>
      <c r="JA269">
        <v>2.2802699999999998</v>
      </c>
      <c r="JB269">
        <v>44.417700000000004</v>
      </c>
      <c r="JC269">
        <v>15.8569</v>
      </c>
      <c r="JD269">
        <v>18</v>
      </c>
      <c r="JE269">
        <v>595.69299999999998</v>
      </c>
      <c r="JF269">
        <v>288.77499999999998</v>
      </c>
      <c r="JG269">
        <v>30.0016</v>
      </c>
      <c r="JH269">
        <v>36.610199999999999</v>
      </c>
      <c r="JI269">
        <v>30.000699999999998</v>
      </c>
      <c r="JJ269">
        <v>36.284500000000001</v>
      </c>
      <c r="JK269">
        <v>36.266599999999997</v>
      </c>
      <c r="JL269">
        <v>66.423100000000005</v>
      </c>
      <c r="JM269">
        <v>25.242000000000001</v>
      </c>
      <c r="JN269">
        <v>81.293499999999995</v>
      </c>
      <c r="JO269">
        <v>30</v>
      </c>
      <c r="JP269">
        <v>1695.62</v>
      </c>
      <c r="JQ269">
        <v>36.1021</v>
      </c>
      <c r="JR269">
        <v>98.1524</v>
      </c>
      <c r="JS269">
        <v>98.142200000000003</v>
      </c>
    </row>
    <row r="270" spans="1:279" x14ac:dyDescent="0.2">
      <c r="A270">
        <v>255</v>
      </c>
      <c r="B270">
        <v>1657643947.5</v>
      </c>
      <c r="C270">
        <v>1014</v>
      </c>
      <c r="D270" t="s">
        <v>930</v>
      </c>
      <c r="E270" t="s">
        <v>931</v>
      </c>
      <c r="F270">
        <v>4</v>
      </c>
      <c r="G270">
        <v>1657643945.5</v>
      </c>
      <c r="H270">
        <f t="shared" si="150"/>
        <v>9.4625196761586661E-4</v>
      </c>
      <c r="I270">
        <f t="shared" si="151"/>
        <v>0.94625196761586661</v>
      </c>
      <c r="J270">
        <f t="shared" si="152"/>
        <v>9.3173669059943602</v>
      </c>
      <c r="K270">
        <f t="shared" si="153"/>
        <v>1670.28</v>
      </c>
      <c r="L270">
        <f t="shared" si="154"/>
        <v>1317.5661841406891</v>
      </c>
      <c r="M270">
        <f t="shared" si="155"/>
        <v>133.26871688333549</v>
      </c>
      <c r="N270">
        <f t="shared" si="156"/>
        <v>168.94488877693368</v>
      </c>
      <c r="O270">
        <f t="shared" si="157"/>
        <v>4.9089744082810451E-2</v>
      </c>
      <c r="P270">
        <f t="shared" si="158"/>
        <v>2.762487182991979</v>
      </c>
      <c r="Q270">
        <f t="shared" si="159"/>
        <v>4.8610225783576558E-2</v>
      </c>
      <c r="R270">
        <f t="shared" si="160"/>
        <v>3.0424083460379781E-2</v>
      </c>
      <c r="S270">
        <f t="shared" si="161"/>
        <v>194.42075661252267</v>
      </c>
      <c r="T270">
        <f t="shared" si="162"/>
        <v>35.513380099786943</v>
      </c>
      <c r="U270">
        <f t="shared" si="163"/>
        <v>34.885114285714288</v>
      </c>
      <c r="V270">
        <f t="shared" si="164"/>
        <v>5.6125356691299233</v>
      </c>
      <c r="W270">
        <f t="shared" si="165"/>
        <v>67.721760694042644</v>
      </c>
      <c r="X270">
        <f t="shared" si="166"/>
        <v>3.7345603503222478</v>
      </c>
      <c r="Y270">
        <f t="shared" si="167"/>
        <v>5.5145647603500212</v>
      </c>
      <c r="Z270">
        <f t="shared" si="168"/>
        <v>1.8779753188076755</v>
      </c>
      <c r="AA270">
        <f t="shared" si="169"/>
        <v>-41.729711771859719</v>
      </c>
      <c r="AB270">
        <f t="shared" si="170"/>
        <v>-47.266510562204282</v>
      </c>
      <c r="AC270">
        <f t="shared" si="171"/>
        <v>-3.9852813140995891</v>
      </c>
      <c r="AD270">
        <f t="shared" si="172"/>
        <v>101.4392529643591</v>
      </c>
      <c r="AE270">
        <f t="shared" si="173"/>
        <v>18.851801931946724</v>
      </c>
      <c r="AF270">
        <f t="shared" si="174"/>
        <v>0.95505249559264915</v>
      </c>
      <c r="AG270">
        <f t="shared" si="175"/>
        <v>9.3173669059943602</v>
      </c>
      <c r="AH270">
        <v>1752.6324812491901</v>
      </c>
      <c r="AI270">
        <v>1736.911757575758</v>
      </c>
      <c r="AJ270">
        <v>1.732222881228686</v>
      </c>
      <c r="AK270">
        <v>64.653264527919617</v>
      </c>
      <c r="AL270">
        <f t="shared" si="176"/>
        <v>0.94625196761586661</v>
      </c>
      <c r="AM270">
        <v>36.072368425914213</v>
      </c>
      <c r="AN270">
        <v>36.918877575757563</v>
      </c>
      <c r="AO270">
        <v>-1.0637736450761421E-3</v>
      </c>
      <c r="AP270">
        <v>87.74884862576603</v>
      </c>
      <c r="AQ270">
        <v>95</v>
      </c>
      <c r="AR270">
        <v>15</v>
      </c>
      <c r="AS270">
        <f t="shared" si="177"/>
        <v>1</v>
      </c>
      <c r="AT270">
        <f t="shared" si="178"/>
        <v>0</v>
      </c>
      <c r="AU270">
        <f t="shared" si="179"/>
        <v>46954.098427681194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1009.4780997992348</v>
      </c>
      <c r="BI270">
        <f t="shared" si="183"/>
        <v>9.3173669059943602</v>
      </c>
      <c r="BJ270" t="e">
        <f t="shared" si="184"/>
        <v>#DIV/0!</v>
      </c>
      <c r="BK270">
        <f t="shared" si="185"/>
        <v>9.2298851335629768E-3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1199.967142857143</v>
      </c>
      <c r="CQ270">
        <f t="shared" si="197"/>
        <v>1009.4780997992348</v>
      </c>
      <c r="CR270">
        <f t="shared" si="198"/>
        <v>0.84125478418988164</v>
      </c>
      <c r="CS270">
        <f t="shared" si="199"/>
        <v>0.16202173348647148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1657643945.5</v>
      </c>
      <c r="CZ270">
        <v>1670.28</v>
      </c>
      <c r="DA270">
        <v>1689.1457142857139</v>
      </c>
      <c r="DB270">
        <v>36.921871428571421</v>
      </c>
      <c r="DC270">
        <v>36.073214285714293</v>
      </c>
      <c r="DD270">
        <v>1671.5857142857139</v>
      </c>
      <c r="DE270">
        <v>36.55021428571429</v>
      </c>
      <c r="DF270">
        <v>650.29100000000005</v>
      </c>
      <c r="DG270">
        <v>101.0475714285714</v>
      </c>
      <c r="DH270">
        <v>0.10007374285714291</v>
      </c>
      <c r="DI270">
        <v>34.567742857142854</v>
      </c>
      <c r="DJ270">
        <v>999.89999999999986</v>
      </c>
      <c r="DK270">
        <v>34.885114285714288</v>
      </c>
      <c r="DL270">
        <v>0</v>
      </c>
      <c r="DM270">
        <v>0</v>
      </c>
      <c r="DN270">
        <v>8982.5885714285723</v>
      </c>
      <c r="DO270">
        <v>0</v>
      </c>
      <c r="DP270">
        <v>1751.268571428571</v>
      </c>
      <c r="DQ270">
        <v>-18.864042857142859</v>
      </c>
      <c r="DR270">
        <v>1734.311428571428</v>
      </c>
      <c r="DS270">
        <v>1752.3585714285709</v>
      </c>
      <c r="DT270">
        <v>0.84867199999999998</v>
      </c>
      <c r="DU270">
        <v>1689.1457142857139</v>
      </c>
      <c r="DV270">
        <v>36.073214285714293</v>
      </c>
      <c r="DW270">
        <v>3.730864285714286</v>
      </c>
      <c r="DX270">
        <v>3.645108571428572</v>
      </c>
      <c r="DY270">
        <v>27.708657142857142</v>
      </c>
      <c r="DZ270">
        <v>27.311214285714279</v>
      </c>
      <c r="EA270">
        <v>1199.967142857143</v>
      </c>
      <c r="EB270">
        <v>0.95800071428571432</v>
      </c>
      <c r="EC270">
        <v>4.1999314285714281E-2</v>
      </c>
      <c r="ED270">
        <v>0</v>
      </c>
      <c r="EE270">
        <v>721.44500000000005</v>
      </c>
      <c r="EF270">
        <v>5.0001600000000002</v>
      </c>
      <c r="EG270">
        <v>10694.642857142861</v>
      </c>
      <c r="EH270">
        <v>9514.9142857142851</v>
      </c>
      <c r="EI270">
        <v>48.830000000000013</v>
      </c>
      <c r="EJ270">
        <v>51.491</v>
      </c>
      <c r="EK270">
        <v>50.04457142857143</v>
      </c>
      <c r="EL270">
        <v>49.928428571428583</v>
      </c>
      <c r="EM270">
        <v>50.553428571428583</v>
      </c>
      <c r="EN270">
        <v>1144.777142857143</v>
      </c>
      <c r="EO270">
        <v>50.19</v>
      </c>
      <c r="EP270">
        <v>0</v>
      </c>
      <c r="EQ270">
        <v>86484</v>
      </c>
      <c r="ER270">
        <v>0</v>
      </c>
      <c r="ES270">
        <v>721.55742307692321</v>
      </c>
      <c r="ET270">
        <v>-1.738974351125709</v>
      </c>
      <c r="EU270">
        <v>-133.01196585109511</v>
      </c>
      <c r="EV270">
        <v>10713.66153846154</v>
      </c>
      <c r="EW270">
        <v>15</v>
      </c>
      <c r="EX270">
        <v>1657642000.5999999</v>
      </c>
      <c r="EY270" t="s">
        <v>416</v>
      </c>
      <c r="EZ270">
        <v>1657642000.5999999</v>
      </c>
      <c r="FA270">
        <v>1657641990.5999999</v>
      </c>
      <c r="FB270">
        <v>8</v>
      </c>
      <c r="FC270">
        <v>5.2999999999999999E-2</v>
      </c>
      <c r="FD270">
        <v>-7.3999999999999996E-2</v>
      </c>
      <c r="FE270">
        <v>-1.3049999999999999</v>
      </c>
      <c r="FF270">
        <v>0.372</v>
      </c>
      <c r="FG270">
        <v>415</v>
      </c>
      <c r="FH270">
        <v>35</v>
      </c>
      <c r="FI270">
        <v>0.02</v>
      </c>
      <c r="FJ270">
        <v>0.06</v>
      </c>
      <c r="FK270">
        <v>-18.925124390243909</v>
      </c>
      <c r="FL270">
        <v>2.345644599231954E-3</v>
      </c>
      <c r="FM270">
        <v>8.9130416314707681E-2</v>
      </c>
      <c r="FN270">
        <v>1</v>
      </c>
      <c r="FO270">
        <v>721.61091176470575</v>
      </c>
      <c r="FP270">
        <v>-0.87738731344122434</v>
      </c>
      <c r="FQ270">
        <v>0.22742165653602939</v>
      </c>
      <c r="FR270">
        <v>1</v>
      </c>
      <c r="FS270">
        <v>0.82873780487804882</v>
      </c>
      <c r="FT270">
        <v>0.45746069686411328</v>
      </c>
      <c r="FU270">
        <v>6.2581395409700979E-2</v>
      </c>
      <c r="FV270">
        <v>0</v>
      </c>
      <c r="FW270">
        <v>2</v>
      </c>
      <c r="FX270">
        <v>3</v>
      </c>
      <c r="FY270" t="s">
        <v>417</v>
      </c>
      <c r="FZ270">
        <v>3.3685499999999999</v>
      </c>
      <c r="GA270">
        <v>2.8935499999999998</v>
      </c>
      <c r="GB270">
        <v>0.24926300000000001</v>
      </c>
      <c r="GC270">
        <v>0.25378200000000001</v>
      </c>
      <c r="GD270">
        <v>0.148477</v>
      </c>
      <c r="GE270">
        <v>0.14871899999999999</v>
      </c>
      <c r="GF270">
        <v>25840.799999999999</v>
      </c>
      <c r="GG270">
        <v>22356.1</v>
      </c>
      <c r="GH270">
        <v>30792.9</v>
      </c>
      <c r="GI270">
        <v>27949.599999999999</v>
      </c>
      <c r="GJ270">
        <v>34564.6</v>
      </c>
      <c r="GK270">
        <v>33588.9</v>
      </c>
      <c r="GL270">
        <v>40154.199999999997</v>
      </c>
      <c r="GM270">
        <v>38976.5</v>
      </c>
      <c r="GN270">
        <v>2.1703299999999999</v>
      </c>
      <c r="GO270">
        <v>1.5669999999999999</v>
      </c>
      <c r="GP270">
        <v>0</v>
      </c>
      <c r="GQ270">
        <v>5.3569699999999998E-2</v>
      </c>
      <c r="GR270">
        <v>999.9</v>
      </c>
      <c r="GS270">
        <v>34.020899999999997</v>
      </c>
      <c r="GT270">
        <v>61.3</v>
      </c>
      <c r="GU270">
        <v>39.9</v>
      </c>
      <c r="GV270">
        <v>44.732700000000001</v>
      </c>
      <c r="GW270">
        <v>50.770899999999997</v>
      </c>
      <c r="GX270">
        <v>40.108199999999997</v>
      </c>
      <c r="GY270">
        <v>1</v>
      </c>
      <c r="GZ270">
        <v>0.725912</v>
      </c>
      <c r="HA270">
        <v>2.1779799999999998</v>
      </c>
      <c r="HB270">
        <v>20.194099999999999</v>
      </c>
      <c r="HC270">
        <v>5.2145900000000003</v>
      </c>
      <c r="HD270">
        <v>11.974</v>
      </c>
      <c r="HE270">
        <v>4.9898999999999996</v>
      </c>
      <c r="HF270">
        <v>3.2926500000000001</v>
      </c>
      <c r="HG270">
        <v>7769.7</v>
      </c>
      <c r="HH270">
        <v>9999</v>
      </c>
      <c r="HI270">
        <v>9999</v>
      </c>
      <c r="HJ270">
        <v>781</v>
      </c>
      <c r="HK270">
        <v>4.9713500000000002</v>
      </c>
      <c r="HL270">
        <v>1.87429</v>
      </c>
      <c r="HM270">
        <v>1.87059</v>
      </c>
      <c r="HN270">
        <v>1.87029</v>
      </c>
      <c r="HO270">
        <v>1.8748499999999999</v>
      </c>
      <c r="HP270">
        <v>1.8715999999999999</v>
      </c>
      <c r="HQ270">
        <v>1.86707</v>
      </c>
      <c r="HR270">
        <v>1.8780300000000001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-1.3</v>
      </c>
      <c r="IG270">
        <v>0.37169999999999997</v>
      </c>
      <c r="IH270">
        <v>-1.305000000000007</v>
      </c>
      <c r="II270">
        <v>0</v>
      </c>
      <c r="IJ270">
        <v>0</v>
      </c>
      <c r="IK270">
        <v>0</v>
      </c>
      <c r="IL270">
        <v>0.37166500000000008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32.4</v>
      </c>
      <c r="IU270">
        <v>32.6</v>
      </c>
      <c r="IV270">
        <v>3.3264200000000002</v>
      </c>
      <c r="IW270">
        <v>2.5500500000000001</v>
      </c>
      <c r="IX270">
        <v>1.49902</v>
      </c>
      <c r="IY270">
        <v>2.2924799999999999</v>
      </c>
      <c r="IZ270">
        <v>1.69678</v>
      </c>
      <c r="JA270">
        <v>2.2839399999999999</v>
      </c>
      <c r="JB270">
        <v>44.417700000000004</v>
      </c>
      <c r="JC270">
        <v>15.8482</v>
      </c>
      <c r="JD270">
        <v>18</v>
      </c>
      <c r="JE270">
        <v>596.03399999999999</v>
      </c>
      <c r="JF270">
        <v>288.82400000000001</v>
      </c>
      <c r="JG270">
        <v>30.0015</v>
      </c>
      <c r="JH270">
        <v>36.615600000000001</v>
      </c>
      <c r="JI270">
        <v>30.000599999999999</v>
      </c>
      <c r="JJ270">
        <v>36.289900000000003</v>
      </c>
      <c r="JK270">
        <v>36.271799999999999</v>
      </c>
      <c r="JL270">
        <v>66.643299999999996</v>
      </c>
      <c r="JM270">
        <v>25.242000000000001</v>
      </c>
      <c r="JN270">
        <v>81.293499999999995</v>
      </c>
      <c r="JO270">
        <v>30</v>
      </c>
      <c r="JP270">
        <v>1702.32</v>
      </c>
      <c r="JQ270">
        <v>36.1021</v>
      </c>
      <c r="JR270">
        <v>98.151600000000002</v>
      </c>
      <c r="JS270">
        <v>98.141099999999994</v>
      </c>
    </row>
    <row r="271" spans="1:279" x14ac:dyDescent="0.2">
      <c r="A271">
        <v>256</v>
      </c>
      <c r="B271">
        <v>1657643951.5</v>
      </c>
      <c r="C271">
        <v>1018</v>
      </c>
      <c r="D271" t="s">
        <v>932</v>
      </c>
      <c r="E271" t="s">
        <v>933</v>
      </c>
      <c r="F271">
        <v>4</v>
      </c>
      <c r="G271">
        <v>1657643949.1875</v>
      </c>
      <c r="H271">
        <f t="shared" si="150"/>
        <v>9.3889234544485283E-4</v>
      </c>
      <c r="I271">
        <f t="shared" si="151"/>
        <v>0.93889234544485278</v>
      </c>
      <c r="J271">
        <f t="shared" si="152"/>
        <v>9.4495355700390942</v>
      </c>
      <c r="K271">
        <f t="shared" si="153"/>
        <v>1676.36</v>
      </c>
      <c r="L271">
        <f t="shared" si="154"/>
        <v>1316.2822585863757</v>
      </c>
      <c r="M271">
        <f t="shared" si="155"/>
        <v>133.14094373043346</v>
      </c>
      <c r="N271">
        <f t="shared" si="156"/>
        <v>169.56253187796298</v>
      </c>
      <c r="O271">
        <f t="shared" si="157"/>
        <v>4.8634727374183576E-2</v>
      </c>
      <c r="P271">
        <f t="shared" si="158"/>
        <v>2.7651172562772852</v>
      </c>
      <c r="Q271">
        <f t="shared" si="159"/>
        <v>4.8164454337340838E-2</v>
      </c>
      <c r="R271">
        <f t="shared" si="160"/>
        <v>3.0144657045577575E-2</v>
      </c>
      <c r="S271">
        <f t="shared" si="161"/>
        <v>194.44210536254619</v>
      </c>
      <c r="T271">
        <f t="shared" si="162"/>
        <v>35.520393856881036</v>
      </c>
      <c r="U271">
        <f t="shared" si="163"/>
        <v>34.891637500000002</v>
      </c>
      <c r="V271">
        <f t="shared" si="164"/>
        <v>5.6145651154727041</v>
      </c>
      <c r="W271">
        <f t="shared" si="165"/>
        <v>67.688919325485301</v>
      </c>
      <c r="X271">
        <f t="shared" si="166"/>
        <v>3.7339328670432028</v>
      </c>
      <c r="Y271">
        <f t="shared" si="167"/>
        <v>5.5163133113241374</v>
      </c>
      <c r="Z271">
        <f t="shared" si="168"/>
        <v>1.8806322484295013</v>
      </c>
      <c r="AA271">
        <f t="shared" si="169"/>
        <v>-41.405152434118008</v>
      </c>
      <c r="AB271">
        <f t="shared" si="170"/>
        <v>-47.433165671279035</v>
      </c>
      <c r="AC271">
        <f t="shared" si="171"/>
        <v>-3.9957670563153949</v>
      </c>
      <c r="AD271">
        <f t="shared" si="172"/>
        <v>101.60802020083375</v>
      </c>
      <c r="AE271">
        <f t="shared" si="173"/>
        <v>18.873472761572977</v>
      </c>
      <c r="AF271">
        <f t="shared" si="174"/>
        <v>0.94336640855544862</v>
      </c>
      <c r="AG271">
        <f t="shared" si="175"/>
        <v>9.4495355700390942</v>
      </c>
      <c r="AH271">
        <v>1759.4699129338901</v>
      </c>
      <c r="AI271">
        <v>1743.7098787878781</v>
      </c>
      <c r="AJ271">
        <v>1.709850330390192</v>
      </c>
      <c r="AK271">
        <v>64.653264527919617</v>
      </c>
      <c r="AL271">
        <f t="shared" si="176"/>
        <v>0.93889234544485278</v>
      </c>
      <c r="AM271">
        <v>36.076263640083077</v>
      </c>
      <c r="AN271">
        <v>36.913127878787868</v>
      </c>
      <c r="AO271">
        <v>-4.7391155864510271E-4</v>
      </c>
      <c r="AP271">
        <v>87.74884862576603</v>
      </c>
      <c r="AQ271">
        <v>95</v>
      </c>
      <c r="AR271">
        <v>15</v>
      </c>
      <c r="AS271">
        <f t="shared" si="177"/>
        <v>1</v>
      </c>
      <c r="AT271">
        <f t="shared" si="178"/>
        <v>0</v>
      </c>
      <c r="AU271">
        <f t="shared" si="179"/>
        <v>47025.153383399709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1009.5897747992465</v>
      </c>
      <c r="BI271">
        <f t="shared" si="183"/>
        <v>9.4495355700390942</v>
      </c>
      <c r="BJ271" t="e">
        <f t="shared" si="184"/>
        <v>#DIV/0!</v>
      </c>
      <c r="BK271">
        <f t="shared" si="185"/>
        <v>9.3597774124823153E-3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1200.0999999999999</v>
      </c>
      <c r="CQ271">
        <f t="shared" si="197"/>
        <v>1009.5897747992465</v>
      </c>
      <c r="CR271">
        <f t="shared" si="198"/>
        <v>0.84125470777372435</v>
      </c>
      <c r="CS271">
        <f t="shared" si="199"/>
        <v>0.16202158600328823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1657643949.1875</v>
      </c>
      <c r="CZ271">
        <v>1676.36</v>
      </c>
      <c r="DA271">
        <v>1695.2337500000001</v>
      </c>
      <c r="DB271">
        <v>36.915087499999998</v>
      </c>
      <c r="DC271">
        <v>36.076774999999998</v>
      </c>
      <c r="DD271">
        <v>1677.665</v>
      </c>
      <c r="DE271">
        <v>36.543437500000003</v>
      </c>
      <c r="DF271">
        <v>650.26487500000007</v>
      </c>
      <c r="DG271">
        <v>101.04925</v>
      </c>
      <c r="DH271">
        <v>9.9985175000000009E-2</v>
      </c>
      <c r="DI271">
        <v>34.573450000000001</v>
      </c>
      <c r="DJ271">
        <v>999.9</v>
      </c>
      <c r="DK271">
        <v>34.891637500000002</v>
      </c>
      <c r="DL271">
        <v>0</v>
      </c>
      <c r="DM271">
        <v>0</v>
      </c>
      <c r="DN271">
        <v>8996.4050000000007</v>
      </c>
      <c r="DO271">
        <v>0</v>
      </c>
      <c r="DP271">
        <v>1763.4875</v>
      </c>
      <c r="DQ271">
        <v>-18.874287500000001</v>
      </c>
      <c r="DR271">
        <v>1740.61375</v>
      </c>
      <c r="DS271">
        <v>1758.6824999999999</v>
      </c>
      <c r="DT271">
        <v>0.83832687499999992</v>
      </c>
      <c r="DU271">
        <v>1695.2337500000001</v>
      </c>
      <c r="DV271">
        <v>36.076774999999998</v>
      </c>
      <c r="DW271">
        <v>3.7302474999999999</v>
      </c>
      <c r="DX271">
        <v>3.6455362500000001</v>
      </c>
      <c r="DY271">
        <v>27.705825000000001</v>
      </c>
      <c r="DZ271">
        <v>27.3132375</v>
      </c>
      <c r="EA271">
        <v>1200.0999999999999</v>
      </c>
      <c r="EB271">
        <v>0.95800287500000003</v>
      </c>
      <c r="EC271">
        <v>4.1997212499999999E-2</v>
      </c>
      <c r="ED271">
        <v>0</v>
      </c>
      <c r="EE271">
        <v>721.43037500000003</v>
      </c>
      <c r="EF271">
        <v>5.0001600000000002</v>
      </c>
      <c r="EG271">
        <v>10746.45</v>
      </c>
      <c r="EH271">
        <v>9515.9925000000003</v>
      </c>
      <c r="EI271">
        <v>48.843499999999999</v>
      </c>
      <c r="EJ271">
        <v>51.492125000000001</v>
      </c>
      <c r="EK271">
        <v>50.101374999999997</v>
      </c>
      <c r="EL271">
        <v>49.968625000000003</v>
      </c>
      <c r="EM271">
        <v>50.523249999999997</v>
      </c>
      <c r="EN271">
        <v>1144.9075</v>
      </c>
      <c r="EO271">
        <v>50.192500000000003</v>
      </c>
      <c r="EP271">
        <v>0</v>
      </c>
      <c r="EQ271">
        <v>86488.200000047684</v>
      </c>
      <c r="ER271">
        <v>0</v>
      </c>
      <c r="ES271">
        <v>721.48543999999993</v>
      </c>
      <c r="ET271">
        <v>-0.27884615172033461</v>
      </c>
      <c r="EU271">
        <v>154.49999989511099</v>
      </c>
      <c r="EV271">
        <v>10723.536</v>
      </c>
      <c r="EW271">
        <v>15</v>
      </c>
      <c r="EX271">
        <v>1657642000.5999999</v>
      </c>
      <c r="EY271" t="s">
        <v>416</v>
      </c>
      <c r="EZ271">
        <v>1657642000.5999999</v>
      </c>
      <c r="FA271">
        <v>1657641990.5999999</v>
      </c>
      <c r="FB271">
        <v>8</v>
      </c>
      <c r="FC271">
        <v>5.2999999999999999E-2</v>
      </c>
      <c r="FD271">
        <v>-7.3999999999999996E-2</v>
      </c>
      <c r="FE271">
        <v>-1.3049999999999999</v>
      </c>
      <c r="FF271">
        <v>0.372</v>
      </c>
      <c r="FG271">
        <v>415</v>
      </c>
      <c r="FH271">
        <v>35</v>
      </c>
      <c r="FI271">
        <v>0.02</v>
      </c>
      <c r="FJ271">
        <v>0.06</v>
      </c>
      <c r="FK271">
        <v>-18.912763414634149</v>
      </c>
      <c r="FL271">
        <v>0.28536376306618949</v>
      </c>
      <c r="FM271">
        <v>8.7903627262481535E-2</v>
      </c>
      <c r="FN271">
        <v>1</v>
      </c>
      <c r="FO271">
        <v>721.55355882352944</v>
      </c>
      <c r="FP271">
        <v>-1.005026731476921</v>
      </c>
      <c r="FQ271">
        <v>0.25169708582019451</v>
      </c>
      <c r="FR271">
        <v>0</v>
      </c>
      <c r="FS271">
        <v>0.85224643902439023</v>
      </c>
      <c r="FT271">
        <v>3.1761951219511753E-2</v>
      </c>
      <c r="FU271">
        <v>3.1855767379227469E-2</v>
      </c>
      <c r="FV271">
        <v>1</v>
      </c>
      <c r="FW271">
        <v>2</v>
      </c>
      <c r="FX271">
        <v>3</v>
      </c>
      <c r="FY271" t="s">
        <v>417</v>
      </c>
      <c r="FZ271">
        <v>3.3683800000000002</v>
      </c>
      <c r="GA271">
        <v>2.89378</v>
      </c>
      <c r="GB271">
        <v>0.24984899999999999</v>
      </c>
      <c r="GC271">
        <v>0.25438499999999997</v>
      </c>
      <c r="GD271">
        <v>0.14846400000000001</v>
      </c>
      <c r="GE271">
        <v>0.148725</v>
      </c>
      <c r="GF271">
        <v>25819.9</v>
      </c>
      <c r="GG271">
        <v>22338.400000000001</v>
      </c>
      <c r="GH271">
        <v>30792.2</v>
      </c>
      <c r="GI271">
        <v>27950.3</v>
      </c>
      <c r="GJ271">
        <v>34564.199999999997</v>
      </c>
      <c r="GK271">
        <v>33589.199999999997</v>
      </c>
      <c r="GL271">
        <v>40153.1</v>
      </c>
      <c r="GM271">
        <v>38977.1</v>
      </c>
      <c r="GN271">
        <v>2.17022</v>
      </c>
      <c r="GO271">
        <v>1.5666</v>
      </c>
      <c r="GP271">
        <v>0</v>
      </c>
      <c r="GQ271">
        <v>5.3510099999999998E-2</v>
      </c>
      <c r="GR271">
        <v>999.9</v>
      </c>
      <c r="GS271">
        <v>34.036200000000001</v>
      </c>
      <c r="GT271">
        <v>61.3</v>
      </c>
      <c r="GU271">
        <v>39.9</v>
      </c>
      <c r="GV271">
        <v>44.734900000000003</v>
      </c>
      <c r="GW271">
        <v>50.860900000000001</v>
      </c>
      <c r="GX271">
        <v>40.492800000000003</v>
      </c>
      <c r="GY271">
        <v>1</v>
      </c>
      <c r="GZ271">
        <v>0.72633400000000004</v>
      </c>
      <c r="HA271">
        <v>2.18242</v>
      </c>
      <c r="HB271">
        <v>20.1937</v>
      </c>
      <c r="HC271">
        <v>5.2140000000000004</v>
      </c>
      <c r="HD271">
        <v>11.974</v>
      </c>
      <c r="HE271">
        <v>4.9894999999999996</v>
      </c>
      <c r="HF271">
        <v>3.2925</v>
      </c>
      <c r="HG271">
        <v>7769.7</v>
      </c>
      <c r="HH271">
        <v>9999</v>
      </c>
      <c r="HI271">
        <v>9999</v>
      </c>
      <c r="HJ271">
        <v>781</v>
      </c>
      <c r="HK271">
        <v>4.9713099999999999</v>
      </c>
      <c r="HL271">
        <v>1.8743000000000001</v>
      </c>
      <c r="HM271">
        <v>1.8705700000000001</v>
      </c>
      <c r="HN271">
        <v>1.87029</v>
      </c>
      <c r="HO271">
        <v>1.8748499999999999</v>
      </c>
      <c r="HP271">
        <v>1.87157</v>
      </c>
      <c r="HQ271">
        <v>1.86707</v>
      </c>
      <c r="HR271">
        <v>1.87801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-1.3</v>
      </c>
      <c r="IG271">
        <v>0.37159999999999999</v>
      </c>
      <c r="IH271">
        <v>-1.305000000000007</v>
      </c>
      <c r="II271">
        <v>0</v>
      </c>
      <c r="IJ271">
        <v>0</v>
      </c>
      <c r="IK271">
        <v>0</v>
      </c>
      <c r="IL271">
        <v>0.37166500000000008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32.5</v>
      </c>
      <c r="IU271">
        <v>32.700000000000003</v>
      </c>
      <c r="IV271">
        <v>3.3374000000000001</v>
      </c>
      <c r="IW271">
        <v>2.5488300000000002</v>
      </c>
      <c r="IX271">
        <v>1.49902</v>
      </c>
      <c r="IY271">
        <v>2.2924799999999999</v>
      </c>
      <c r="IZ271">
        <v>1.69678</v>
      </c>
      <c r="JA271">
        <v>2.3754900000000001</v>
      </c>
      <c r="JB271">
        <v>44.417700000000004</v>
      </c>
      <c r="JC271">
        <v>15.8569</v>
      </c>
      <c r="JD271">
        <v>18</v>
      </c>
      <c r="JE271">
        <v>596.01599999999996</v>
      </c>
      <c r="JF271">
        <v>288.65600000000001</v>
      </c>
      <c r="JG271">
        <v>30.0014</v>
      </c>
      <c r="JH271">
        <v>36.621299999999998</v>
      </c>
      <c r="JI271">
        <v>30.000599999999999</v>
      </c>
      <c r="JJ271">
        <v>36.2958</v>
      </c>
      <c r="JK271">
        <v>36.278599999999997</v>
      </c>
      <c r="JL271">
        <v>66.859800000000007</v>
      </c>
      <c r="JM271">
        <v>25.242000000000001</v>
      </c>
      <c r="JN271">
        <v>81.293499999999995</v>
      </c>
      <c r="JO271">
        <v>30</v>
      </c>
      <c r="JP271">
        <v>1709.01</v>
      </c>
      <c r="JQ271">
        <v>36.1021</v>
      </c>
      <c r="JR271">
        <v>98.149100000000004</v>
      </c>
      <c r="JS271">
        <v>98.142899999999997</v>
      </c>
    </row>
    <row r="272" spans="1:279" x14ac:dyDescent="0.2">
      <c r="A272">
        <v>257</v>
      </c>
      <c r="B272">
        <v>1657643955.5</v>
      </c>
      <c r="C272">
        <v>1022</v>
      </c>
      <c r="D272" t="s">
        <v>934</v>
      </c>
      <c r="E272" t="s">
        <v>935</v>
      </c>
      <c r="F272">
        <v>4</v>
      </c>
      <c r="G272">
        <v>1657643953.5</v>
      </c>
      <c r="H272">
        <f t="shared" ref="H272:H335" si="200">(I272)/1000</f>
        <v>9.3386965463952254E-4</v>
      </c>
      <c r="I272">
        <f t="shared" ref="I272:I314" si="201">IF(CX272, AL272, AF272)</f>
        <v>0.93386965463952254</v>
      </c>
      <c r="J272">
        <f t="shared" ref="J272:J314" si="202">IF(CX272, AG272, AE272)</f>
        <v>9.3598302217935672</v>
      </c>
      <c r="K272">
        <f t="shared" ref="K272:K335" si="203">CZ272 - IF(AS272&gt;1, J272*CT272*100/(AU272*DN272), 0)</f>
        <v>1683.6542857142861</v>
      </c>
      <c r="L272">
        <f t="shared" ref="L272:L335" si="204">((R272-H272/2)*K272-J272)/(R272+H272/2)</f>
        <v>1323.9980728140156</v>
      </c>
      <c r="M272">
        <f t="shared" ref="M272:M335" si="205">L272*(DG272+DH272)/1000</f>
        <v>133.91919868226202</v>
      </c>
      <c r="N272">
        <f t="shared" ref="N272:N314" si="206">(CZ272 - IF(AS272&gt;1, J272*CT272*100/(AU272*DN272), 0))*(DG272+DH272)/1000</f>
        <v>170.29755362225976</v>
      </c>
      <c r="O272">
        <f t="shared" ref="O272:O335" si="207">2/((1/Q272-1/P272)+SIGN(Q272)*SQRT((1/Q272-1/P272)*(1/Q272-1/P272) + 4*CU272/((CU272+1)*(CU272+1))*(2*1/Q272*1/P272-1/P272*1/P272)))</f>
        <v>4.8283641007891807E-2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2.7687242585869329</v>
      </c>
      <c r="Q272">
        <f t="shared" ref="Q272:Q314" si="209">H272*(1000-(1000*0.61365*EXP(17.502*U272/(240.97+U272))/(DG272+DH272)+DB272)/2)/(1000*0.61365*EXP(17.502*U272/(240.97+U272))/(DG272+DH272)-DB272)</f>
        <v>4.7820695849190867E-2</v>
      </c>
      <c r="R272">
        <f t="shared" ref="R272:R314" si="210">1/((CU272+1)/(O272/1.6)+1/(P272/1.37)) + CU272/((CU272+1)/(O272/1.6) + CU272/(P272/1.37))</f>
        <v>2.9929158653087613E-2</v>
      </c>
      <c r="S272">
        <f t="shared" ref="S272:S314" si="211">(CP272*CS272)</f>
        <v>194.42790732681155</v>
      </c>
      <c r="T272">
        <f t="shared" ref="T272:T335" si="212">(DI272+(S272+2*0.95*0.0000000567*(((DI272+$B$6)+273)^4-(DI272+273)^4)-44100*H272)/(1.84*29.3*P272+8*0.95*0.0000000567*(DI272+273)^3))</f>
        <v>35.522114428177161</v>
      </c>
      <c r="U272">
        <f t="shared" ref="U272:U335" si="213">($C$6*DJ272+$D$6*DK272+$E$6*T272)</f>
        <v>34.9011</v>
      </c>
      <c r="V272">
        <f t="shared" ref="V272:V335" si="214">0.61365*EXP(17.502*U272/(240.97+U272))</f>
        <v>5.6175101407877026</v>
      </c>
      <c r="W272">
        <f t="shared" ref="W272:W335" si="215">(X272/Y272*100)</f>
        <v>67.676031364552045</v>
      </c>
      <c r="X272">
        <f t="shared" ref="X272:X314" si="216">DB272*(DG272+DH272)/1000</f>
        <v>3.7335492938698325</v>
      </c>
      <c r="Y272">
        <f t="shared" ref="Y272:Y314" si="217">0.61365*EXP(17.502*DI272/(240.97+DI272))</f>
        <v>5.5167970381688543</v>
      </c>
      <c r="Z272">
        <f t="shared" ref="Z272:Z314" si="218">(V272-DB272*(DG272+DH272)/1000)</f>
        <v>1.8839608469178701</v>
      </c>
      <c r="AA272">
        <f t="shared" ref="AA272:AA314" si="219">(-H272*44100)</f>
        <v>-41.183651769602946</v>
      </c>
      <c r="AB272">
        <f t="shared" ref="AB272:AB314" si="220">2*29.3*P272*0.92*(DI272-U272)</f>
        <v>-48.671854648220119</v>
      </c>
      <c r="AC272">
        <f t="shared" ref="AC272:AC314" si="221">2*0.95*0.0000000567*(((DI272+$B$6)+273)^4-(U272+273)^4)</f>
        <v>-4.094993081174513</v>
      </c>
      <c r="AD272">
        <f t="shared" ref="AD272:AD335" si="222">S272+AC272+AA272+AB272</f>
        <v>100.47740782781398</v>
      </c>
      <c r="AE272">
        <f t="shared" ref="AE272:AE314" si="223">DF272*AS272*(DA272-CZ272*(1000-AS272*DC272)/(1000-AS272*DB272))/(100*CT272)</f>
        <v>19.158573057804624</v>
      </c>
      <c r="AF272">
        <f t="shared" ref="AF272:AF314" si="224">1000*DF272*AS272*(DB272-DC272)/(100*CT272*(1000-AS272*DB272))</f>
        <v>0.9336525339509294</v>
      </c>
      <c r="AG272">
        <f t="shared" ref="AG272:AG335" si="225">(AH272 - AI272 - DG272*1000/(8.314*(DI272+273.15)) * AK272/DF272 * AJ272) * DF272/(100*CT272) * (1000 - DC272)/1000</f>
        <v>9.3598302217935672</v>
      </c>
      <c r="AH272">
        <v>1766.8240194197849</v>
      </c>
      <c r="AI272">
        <v>1750.857393939393</v>
      </c>
      <c r="AJ272">
        <v>1.784544883190585</v>
      </c>
      <c r="AK272">
        <v>64.653264527919617</v>
      </c>
      <c r="AL272">
        <f t="shared" ref="AL272:AL335" si="226">(AN272 - AM272 + DG272*1000/(8.314*(DI272+273.15)) * AP272/DF272 * AO272) * DF272/(100*CT272) * 1000/(1000 - AN272)</f>
        <v>0.93386965463952254</v>
      </c>
      <c r="AM272">
        <v>36.080847869805972</v>
      </c>
      <c r="AN272">
        <v>36.910868484848478</v>
      </c>
      <c r="AO272">
        <v>-3.4512995571674828E-5</v>
      </c>
      <c r="AP272">
        <v>87.74884862576603</v>
      </c>
      <c r="AQ272">
        <v>95</v>
      </c>
      <c r="AR272">
        <v>15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47123.585041107195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1009.5153426563786</v>
      </c>
      <c r="BI272">
        <f t="shared" ref="BI272:BI314" si="233">J272</f>
        <v>9.3598302217935672</v>
      </c>
      <c r="BJ272" t="e">
        <f t="shared" ref="BJ272:BJ314" si="234">BF272*BG272*BH272</f>
        <v>#DIV/0!</v>
      </c>
      <c r="BK272">
        <f t="shared" ref="BK272:BK314" si="235">(BI272-BA272)/BH272</f>
        <v>9.2716076975756182E-3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1200.011428571428</v>
      </c>
      <c r="CQ272">
        <f t="shared" ref="CQ272:CQ335" si="247">CP272*CR272</f>
        <v>1009.5153426563786</v>
      </c>
      <c r="CR272">
        <f t="shared" ref="CR272:CR314" si="248">($B$10*$D$8+$C$10*$D$8+$F$10*((EN272+EF272)/MAX(EN272+EF272+EO272, 0.1)*$I$8+EO272/MAX(EN272+EF272+EO272, 0.1)*$J$8))/($B$10+$C$10+$F$10)</f>
        <v>0.84125477359675782</v>
      </c>
      <c r="CS272">
        <f t="shared" ref="CS272:CS314" si="249">($B$10*$K$8+$C$10*$K$8+$F$10*((EN272+EF272)/MAX(EN272+EF272+EO272, 0.1)*$P$8+EO272/MAX(EN272+EF272+EO272, 0.1)*$Q$8))/($B$10+$C$10+$F$10)</f>
        <v>0.16202171304174262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1657643953.5</v>
      </c>
      <c r="CZ272">
        <v>1683.6542857142861</v>
      </c>
      <c r="DA272">
        <v>1702.7814285714289</v>
      </c>
      <c r="DB272">
        <v>36.911900000000003</v>
      </c>
      <c r="DC272">
        <v>36.082257142857152</v>
      </c>
      <c r="DD272">
        <v>1684.96</v>
      </c>
      <c r="DE272">
        <v>36.540242857142857</v>
      </c>
      <c r="DF272">
        <v>650.29642857142858</v>
      </c>
      <c r="DG272">
        <v>101.04771428571431</v>
      </c>
      <c r="DH272">
        <v>9.9863971428571424E-2</v>
      </c>
      <c r="DI272">
        <v>34.575028571428582</v>
      </c>
      <c r="DJ272">
        <v>999.89999999999986</v>
      </c>
      <c r="DK272">
        <v>34.9011</v>
      </c>
      <c r="DL272">
        <v>0</v>
      </c>
      <c r="DM272">
        <v>0</v>
      </c>
      <c r="DN272">
        <v>9015.7157142857141</v>
      </c>
      <c r="DO272">
        <v>0</v>
      </c>
      <c r="DP272">
        <v>1834.91</v>
      </c>
      <c r="DQ272">
        <v>-19.12668571428571</v>
      </c>
      <c r="DR272">
        <v>1748.181428571429</v>
      </c>
      <c r="DS272">
        <v>1766.521428571428</v>
      </c>
      <c r="DT272">
        <v>0.82966628571428569</v>
      </c>
      <c r="DU272">
        <v>1702.7814285714289</v>
      </c>
      <c r="DV272">
        <v>36.082257142857152</v>
      </c>
      <c r="DW272">
        <v>3.7298657142857139</v>
      </c>
      <c r="DX272">
        <v>3.6460300000000001</v>
      </c>
      <c r="DY272">
        <v>27.704071428571432</v>
      </c>
      <c r="DZ272">
        <v>27.315542857142859</v>
      </c>
      <c r="EA272">
        <v>1200.011428571428</v>
      </c>
      <c r="EB272">
        <v>0.95800071428571421</v>
      </c>
      <c r="EC272">
        <v>4.1999314285714281E-2</v>
      </c>
      <c r="ED272">
        <v>0</v>
      </c>
      <c r="EE272">
        <v>721.56728571428573</v>
      </c>
      <c r="EF272">
        <v>5.0001600000000002</v>
      </c>
      <c r="EG272">
        <v>10743.257142857139</v>
      </c>
      <c r="EH272">
        <v>9515.2557142857131</v>
      </c>
      <c r="EI272">
        <v>48.848000000000013</v>
      </c>
      <c r="EJ272">
        <v>51.473000000000013</v>
      </c>
      <c r="EK272">
        <v>50.08014285714286</v>
      </c>
      <c r="EL272">
        <v>49.928142857142859</v>
      </c>
      <c r="EM272">
        <v>50.553428571428583</v>
      </c>
      <c r="EN272">
        <v>1144.82</v>
      </c>
      <c r="EO272">
        <v>50.191428571428567</v>
      </c>
      <c r="EP272">
        <v>0</v>
      </c>
      <c r="EQ272">
        <v>86491.799999952316</v>
      </c>
      <c r="ER272">
        <v>0</v>
      </c>
      <c r="ES272">
        <v>721.49919999999997</v>
      </c>
      <c r="ET272">
        <v>5.5615384566513812E-2</v>
      </c>
      <c r="EU272">
        <v>240.99230893755509</v>
      </c>
      <c r="EV272">
        <v>10724.7</v>
      </c>
      <c r="EW272">
        <v>15</v>
      </c>
      <c r="EX272">
        <v>1657642000.5999999</v>
      </c>
      <c r="EY272" t="s">
        <v>416</v>
      </c>
      <c r="EZ272">
        <v>1657642000.5999999</v>
      </c>
      <c r="FA272">
        <v>1657641990.5999999</v>
      </c>
      <c r="FB272">
        <v>8</v>
      </c>
      <c r="FC272">
        <v>5.2999999999999999E-2</v>
      </c>
      <c r="FD272">
        <v>-7.3999999999999996E-2</v>
      </c>
      <c r="FE272">
        <v>-1.3049999999999999</v>
      </c>
      <c r="FF272">
        <v>0.372</v>
      </c>
      <c r="FG272">
        <v>415</v>
      </c>
      <c r="FH272">
        <v>35</v>
      </c>
      <c r="FI272">
        <v>0.02</v>
      </c>
      <c r="FJ272">
        <v>0.06</v>
      </c>
      <c r="FK272">
        <v>-18.9575</v>
      </c>
      <c r="FL272">
        <v>-8.5076655052277336E-2</v>
      </c>
      <c r="FM272">
        <v>0.111989701181545</v>
      </c>
      <c r="FN272">
        <v>1</v>
      </c>
      <c r="FO272">
        <v>721.52508823529411</v>
      </c>
      <c r="FP272">
        <v>-0.1152788378622414</v>
      </c>
      <c r="FQ272">
        <v>0.22411372738581939</v>
      </c>
      <c r="FR272">
        <v>1</v>
      </c>
      <c r="FS272">
        <v>0.85574785365853656</v>
      </c>
      <c r="FT272">
        <v>-0.2021415261324051</v>
      </c>
      <c r="FU272">
        <v>2.0176042391012911E-2</v>
      </c>
      <c r="FV272">
        <v>0</v>
      </c>
      <c r="FW272">
        <v>2</v>
      </c>
      <c r="FX272">
        <v>3</v>
      </c>
      <c r="FY272" t="s">
        <v>417</v>
      </c>
      <c r="FZ272">
        <v>3.3683299999999998</v>
      </c>
      <c r="GA272">
        <v>2.8935900000000001</v>
      </c>
      <c r="GB272">
        <v>0.25045200000000001</v>
      </c>
      <c r="GC272">
        <v>0.25499699999999997</v>
      </c>
      <c r="GD272">
        <v>0.148452</v>
      </c>
      <c r="GE272">
        <v>0.14874100000000001</v>
      </c>
      <c r="GF272">
        <v>25799</v>
      </c>
      <c r="GG272">
        <v>22318.9</v>
      </c>
      <c r="GH272">
        <v>30792.2</v>
      </c>
      <c r="GI272">
        <v>27949.1</v>
      </c>
      <c r="GJ272">
        <v>34564.9</v>
      </c>
      <c r="GK272">
        <v>33587.300000000003</v>
      </c>
      <c r="GL272">
        <v>40153.300000000003</v>
      </c>
      <c r="GM272">
        <v>38975.599999999999</v>
      </c>
      <c r="GN272">
        <v>2.17022</v>
      </c>
      <c r="GO272">
        <v>1.5667800000000001</v>
      </c>
      <c r="GP272">
        <v>0</v>
      </c>
      <c r="GQ272">
        <v>5.26533E-2</v>
      </c>
      <c r="GR272">
        <v>999.9</v>
      </c>
      <c r="GS272">
        <v>34.051600000000001</v>
      </c>
      <c r="GT272">
        <v>61.3</v>
      </c>
      <c r="GU272">
        <v>39.9</v>
      </c>
      <c r="GV272">
        <v>44.734299999999998</v>
      </c>
      <c r="GW272">
        <v>50.260899999999999</v>
      </c>
      <c r="GX272">
        <v>41.093800000000002</v>
      </c>
      <c r="GY272">
        <v>1</v>
      </c>
      <c r="GZ272">
        <v>0.72685200000000005</v>
      </c>
      <c r="HA272">
        <v>2.18411</v>
      </c>
      <c r="HB272">
        <v>20.193899999999999</v>
      </c>
      <c r="HC272">
        <v>5.2135499999999997</v>
      </c>
      <c r="HD272">
        <v>11.974</v>
      </c>
      <c r="HE272">
        <v>4.9895500000000004</v>
      </c>
      <c r="HF272">
        <v>3.2925</v>
      </c>
      <c r="HG272">
        <v>7769.9</v>
      </c>
      <c r="HH272">
        <v>9999</v>
      </c>
      <c r="HI272">
        <v>9999</v>
      </c>
      <c r="HJ272">
        <v>781</v>
      </c>
      <c r="HK272">
        <v>4.9713399999999996</v>
      </c>
      <c r="HL272">
        <v>1.87432</v>
      </c>
      <c r="HM272">
        <v>1.8705799999999999</v>
      </c>
      <c r="HN272">
        <v>1.8702799999999999</v>
      </c>
      <c r="HO272">
        <v>1.8748499999999999</v>
      </c>
      <c r="HP272">
        <v>1.8715900000000001</v>
      </c>
      <c r="HQ272">
        <v>1.86707</v>
      </c>
      <c r="HR272">
        <v>1.8780399999999999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-1.31</v>
      </c>
      <c r="IG272">
        <v>0.37169999999999997</v>
      </c>
      <c r="IH272">
        <v>-1.305000000000007</v>
      </c>
      <c r="II272">
        <v>0</v>
      </c>
      <c r="IJ272">
        <v>0</v>
      </c>
      <c r="IK272">
        <v>0</v>
      </c>
      <c r="IL272">
        <v>0.37166500000000008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32.6</v>
      </c>
      <c r="IU272">
        <v>32.700000000000003</v>
      </c>
      <c r="IV272">
        <v>3.3471700000000002</v>
      </c>
      <c r="IW272">
        <v>2.5402800000000001</v>
      </c>
      <c r="IX272">
        <v>1.49902</v>
      </c>
      <c r="IY272">
        <v>2.2924799999999999</v>
      </c>
      <c r="IZ272">
        <v>1.69678</v>
      </c>
      <c r="JA272">
        <v>2.4194300000000002</v>
      </c>
      <c r="JB272">
        <v>44.417700000000004</v>
      </c>
      <c r="JC272">
        <v>15.8657</v>
      </c>
      <c r="JD272">
        <v>18</v>
      </c>
      <c r="JE272">
        <v>596.07000000000005</v>
      </c>
      <c r="JF272">
        <v>288.77</v>
      </c>
      <c r="JG272">
        <v>30.000900000000001</v>
      </c>
      <c r="JH272">
        <v>36.627299999999998</v>
      </c>
      <c r="JI272">
        <v>30.000699999999998</v>
      </c>
      <c r="JJ272">
        <v>36.301699999999997</v>
      </c>
      <c r="JK272">
        <v>36.284500000000001</v>
      </c>
      <c r="JL272">
        <v>67.068200000000004</v>
      </c>
      <c r="JM272">
        <v>25.242000000000001</v>
      </c>
      <c r="JN272">
        <v>81.293499999999995</v>
      </c>
      <c r="JO272">
        <v>30</v>
      </c>
      <c r="JP272">
        <v>1715.69</v>
      </c>
      <c r="JQ272">
        <v>36.216799999999999</v>
      </c>
      <c r="JR272">
        <v>98.1494</v>
      </c>
      <c r="JS272">
        <v>98.138900000000007</v>
      </c>
    </row>
    <row r="273" spans="1:279" x14ac:dyDescent="0.2">
      <c r="A273">
        <v>258</v>
      </c>
      <c r="B273">
        <v>1657643959.5</v>
      </c>
      <c r="C273">
        <v>1026</v>
      </c>
      <c r="D273" t="s">
        <v>936</v>
      </c>
      <c r="E273" t="s">
        <v>937</v>
      </c>
      <c r="F273">
        <v>4</v>
      </c>
      <c r="G273">
        <v>1657643957.1875</v>
      </c>
      <c r="H273">
        <f t="shared" si="200"/>
        <v>9.2494345019751567E-4</v>
      </c>
      <c r="I273">
        <f t="shared" si="201"/>
        <v>0.92494345019751567</v>
      </c>
      <c r="J273">
        <f t="shared" si="202"/>
        <v>9.4929923770536426</v>
      </c>
      <c r="K273">
        <f t="shared" si="203"/>
        <v>1689.89625</v>
      </c>
      <c r="L273">
        <f t="shared" si="204"/>
        <v>1322.3839947464567</v>
      </c>
      <c r="M273">
        <f t="shared" si="205"/>
        <v>133.75537389413947</v>
      </c>
      <c r="N273">
        <f t="shared" si="206"/>
        <v>170.9281915533104</v>
      </c>
      <c r="O273">
        <f t="shared" si="207"/>
        <v>4.7782700636668791E-2</v>
      </c>
      <c r="P273">
        <f t="shared" si="208"/>
        <v>2.7669657416533706</v>
      </c>
      <c r="Q273">
        <f t="shared" si="209"/>
        <v>4.7328977822579596E-2</v>
      </c>
      <c r="R273">
        <f t="shared" si="210"/>
        <v>2.9621017157134638E-2</v>
      </c>
      <c r="S273">
        <f t="shared" si="211"/>
        <v>194.43285598753732</v>
      </c>
      <c r="T273">
        <f t="shared" si="212"/>
        <v>35.52969017269757</v>
      </c>
      <c r="U273">
        <f t="shared" si="213"/>
        <v>34.904525</v>
      </c>
      <c r="V273">
        <f t="shared" si="214"/>
        <v>5.6185764385750945</v>
      </c>
      <c r="W273">
        <f t="shared" si="215"/>
        <v>67.653523543943393</v>
      </c>
      <c r="X273">
        <f t="shared" si="216"/>
        <v>3.7332528479574285</v>
      </c>
      <c r="Y273">
        <f t="shared" si="217"/>
        <v>5.5181942527096117</v>
      </c>
      <c r="Z273">
        <f t="shared" si="218"/>
        <v>1.885323590617666</v>
      </c>
      <c r="AA273">
        <f t="shared" si="219"/>
        <v>-40.790006153710443</v>
      </c>
      <c r="AB273">
        <f t="shared" si="220"/>
        <v>-48.471790254738458</v>
      </c>
      <c r="AC273">
        <f t="shared" si="221"/>
        <v>-4.0809113522050593</v>
      </c>
      <c r="AD273">
        <f t="shared" si="222"/>
        <v>101.09014822688337</v>
      </c>
      <c r="AE273">
        <f t="shared" si="223"/>
        <v>18.993841344169432</v>
      </c>
      <c r="AF273">
        <f t="shared" si="224"/>
        <v>0.92579986086247323</v>
      </c>
      <c r="AG273">
        <f t="shared" si="225"/>
        <v>9.4929923770536426</v>
      </c>
      <c r="AH273">
        <v>1773.614262690613</v>
      </c>
      <c r="AI273">
        <v>1757.7812727272719</v>
      </c>
      <c r="AJ273">
        <v>1.7179773372571261</v>
      </c>
      <c r="AK273">
        <v>64.653264527919617</v>
      </c>
      <c r="AL273">
        <f t="shared" si="226"/>
        <v>0.92494345019751567</v>
      </c>
      <c r="AM273">
        <v>36.085881829299311</v>
      </c>
      <c r="AN273">
        <v>36.908479393939388</v>
      </c>
      <c r="AO273">
        <v>-1.2581689439439991E-4</v>
      </c>
      <c r="AP273">
        <v>87.74884862576603</v>
      </c>
      <c r="AQ273">
        <v>95</v>
      </c>
      <c r="AR273">
        <v>15</v>
      </c>
      <c r="AS273">
        <f t="shared" si="227"/>
        <v>1</v>
      </c>
      <c r="AT273">
        <f t="shared" si="228"/>
        <v>0</v>
      </c>
      <c r="AU273">
        <f t="shared" si="229"/>
        <v>47074.764479775971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1009.541437299242</v>
      </c>
      <c r="BI273">
        <f t="shared" si="233"/>
        <v>9.4929923770536426</v>
      </c>
      <c r="BJ273" t="e">
        <f t="shared" si="234"/>
        <v>#DIV/0!</v>
      </c>
      <c r="BK273">
        <f t="shared" si="235"/>
        <v>9.4032716501955618E-3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1200.0425</v>
      </c>
      <c r="CQ273">
        <f t="shared" si="247"/>
        <v>1009.541437299242</v>
      </c>
      <c r="CR273">
        <f t="shared" si="248"/>
        <v>0.84125473664411221</v>
      </c>
      <c r="CS273">
        <f t="shared" si="249"/>
        <v>0.16202164172313674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1657643957.1875</v>
      </c>
      <c r="CZ273">
        <v>1689.89625</v>
      </c>
      <c r="DA273">
        <v>1708.865</v>
      </c>
      <c r="DB273">
        <v>36.909125000000003</v>
      </c>
      <c r="DC273">
        <v>36.086437500000002</v>
      </c>
      <c r="DD273">
        <v>1691.2037499999999</v>
      </c>
      <c r="DE273">
        <v>36.537475000000001</v>
      </c>
      <c r="DF273">
        <v>650.28050000000007</v>
      </c>
      <c r="DG273">
        <v>101.04725000000001</v>
      </c>
      <c r="DH273">
        <v>9.990122500000001E-2</v>
      </c>
      <c r="DI273">
        <v>34.579587500000002</v>
      </c>
      <c r="DJ273">
        <v>999.9</v>
      </c>
      <c r="DK273">
        <v>34.904525</v>
      </c>
      <c r="DL273">
        <v>0</v>
      </c>
      <c r="DM273">
        <v>0</v>
      </c>
      <c r="DN273">
        <v>9006.40625</v>
      </c>
      <c r="DO273">
        <v>0</v>
      </c>
      <c r="DP273">
        <v>1749.6075000000001</v>
      </c>
      <c r="DQ273">
        <v>-18.9656375</v>
      </c>
      <c r="DR273">
        <v>1754.6612500000001</v>
      </c>
      <c r="DS273">
        <v>1772.8375000000001</v>
      </c>
      <c r="DT273">
        <v>0.8227025</v>
      </c>
      <c r="DU273">
        <v>1708.865</v>
      </c>
      <c r="DV273">
        <v>36.086437500000002</v>
      </c>
      <c r="DW273">
        <v>3.729565</v>
      </c>
      <c r="DX273">
        <v>3.6464349999999999</v>
      </c>
      <c r="DY273">
        <v>27.702712500000001</v>
      </c>
      <c r="DZ273">
        <v>27.3174375</v>
      </c>
      <c r="EA273">
        <v>1200.0425</v>
      </c>
      <c r="EB273">
        <v>0.95800287500000003</v>
      </c>
      <c r="EC273">
        <v>4.1997212499999999E-2</v>
      </c>
      <c r="ED273">
        <v>0</v>
      </c>
      <c r="EE273">
        <v>721.46512499999994</v>
      </c>
      <c r="EF273">
        <v>5.0001600000000002</v>
      </c>
      <c r="EG273">
        <v>10613.575000000001</v>
      </c>
      <c r="EH273">
        <v>9515.5087499999991</v>
      </c>
      <c r="EI273">
        <v>48.851374999999997</v>
      </c>
      <c r="EJ273">
        <v>51.5</v>
      </c>
      <c r="EK273">
        <v>50.109124999999999</v>
      </c>
      <c r="EL273">
        <v>49.968499999999999</v>
      </c>
      <c r="EM273">
        <v>50.562124999999988</v>
      </c>
      <c r="EN273">
        <v>1144.8512499999999</v>
      </c>
      <c r="EO273">
        <v>50.191249999999997</v>
      </c>
      <c r="EP273">
        <v>0</v>
      </c>
      <c r="EQ273">
        <v>86496</v>
      </c>
      <c r="ER273">
        <v>0</v>
      </c>
      <c r="ES273">
        <v>721.49</v>
      </c>
      <c r="ET273">
        <v>0.2039658172314246</v>
      </c>
      <c r="EU273">
        <v>-489.29572653350539</v>
      </c>
      <c r="EV273">
        <v>10697.880769230769</v>
      </c>
      <c r="EW273">
        <v>15</v>
      </c>
      <c r="EX273">
        <v>1657642000.5999999</v>
      </c>
      <c r="EY273" t="s">
        <v>416</v>
      </c>
      <c r="EZ273">
        <v>1657642000.5999999</v>
      </c>
      <c r="FA273">
        <v>1657641990.5999999</v>
      </c>
      <c r="FB273">
        <v>8</v>
      </c>
      <c r="FC273">
        <v>5.2999999999999999E-2</v>
      </c>
      <c r="FD273">
        <v>-7.3999999999999996E-2</v>
      </c>
      <c r="FE273">
        <v>-1.3049999999999999</v>
      </c>
      <c r="FF273">
        <v>0.372</v>
      </c>
      <c r="FG273">
        <v>415</v>
      </c>
      <c r="FH273">
        <v>35</v>
      </c>
      <c r="FI273">
        <v>0.02</v>
      </c>
      <c r="FJ273">
        <v>0.06</v>
      </c>
      <c r="FK273">
        <v>-18.95039024390244</v>
      </c>
      <c r="FL273">
        <v>-0.473249477351951</v>
      </c>
      <c r="FM273">
        <v>0.1123456508756444</v>
      </c>
      <c r="FN273">
        <v>1</v>
      </c>
      <c r="FO273">
        <v>721.49282352941168</v>
      </c>
      <c r="FP273">
        <v>0.116394197844899</v>
      </c>
      <c r="FQ273">
        <v>0.2233016254238957</v>
      </c>
      <c r="FR273">
        <v>1</v>
      </c>
      <c r="FS273">
        <v>0.84348046341463412</v>
      </c>
      <c r="FT273">
        <v>-0.166919644599302</v>
      </c>
      <c r="FU273">
        <v>1.6771083984190149E-2</v>
      </c>
      <c r="FV273">
        <v>0</v>
      </c>
      <c r="FW273">
        <v>2</v>
      </c>
      <c r="FX273">
        <v>3</v>
      </c>
      <c r="FY273" t="s">
        <v>417</v>
      </c>
      <c r="FZ273">
        <v>3.36869</v>
      </c>
      <c r="GA273">
        <v>2.8939300000000001</v>
      </c>
      <c r="GB273">
        <v>0.25103900000000001</v>
      </c>
      <c r="GC273">
        <v>0.25555699999999998</v>
      </c>
      <c r="GD273">
        <v>0.14844399999999999</v>
      </c>
      <c r="GE273">
        <v>0.14874799999999999</v>
      </c>
      <c r="GF273">
        <v>25778.6</v>
      </c>
      <c r="GG273">
        <v>22301.3</v>
      </c>
      <c r="GH273">
        <v>30792.3</v>
      </c>
      <c r="GI273">
        <v>27948.1</v>
      </c>
      <c r="GJ273">
        <v>34565.4</v>
      </c>
      <c r="GK273">
        <v>33585.9</v>
      </c>
      <c r="GL273">
        <v>40153.5</v>
      </c>
      <c r="GM273">
        <v>38974.400000000001</v>
      </c>
      <c r="GN273">
        <v>2.1700499999999998</v>
      </c>
      <c r="GO273">
        <v>1.5667800000000001</v>
      </c>
      <c r="GP273">
        <v>0</v>
      </c>
      <c r="GQ273">
        <v>5.2005099999999999E-2</v>
      </c>
      <c r="GR273">
        <v>999.9</v>
      </c>
      <c r="GS273">
        <v>34.065300000000001</v>
      </c>
      <c r="GT273">
        <v>61.3</v>
      </c>
      <c r="GU273">
        <v>39.9</v>
      </c>
      <c r="GV273">
        <v>44.731900000000003</v>
      </c>
      <c r="GW273">
        <v>50.740900000000003</v>
      </c>
      <c r="GX273">
        <v>40.789299999999997</v>
      </c>
      <c r="GY273">
        <v>1</v>
      </c>
      <c r="GZ273">
        <v>0.72735000000000005</v>
      </c>
      <c r="HA273">
        <v>2.1849500000000002</v>
      </c>
      <c r="HB273">
        <v>20.1934</v>
      </c>
      <c r="HC273">
        <v>5.2132500000000004</v>
      </c>
      <c r="HD273">
        <v>11.974</v>
      </c>
      <c r="HE273">
        <v>4.9894499999999997</v>
      </c>
      <c r="HF273">
        <v>3.2921999999999998</v>
      </c>
      <c r="HG273">
        <v>7769.9</v>
      </c>
      <c r="HH273">
        <v>9999</v>
      </c>
      <c r="HI273">
        <v>9999</v>
      </c>
      <c r="HJ273">
        <v>781</v>
      </c>
      <c r="HK273">
        <v>4.9712899999999998</v>
      </c>
      <c r="HL273">
        <v>1.87429</v>
      </c>
      <c r="HM273">
        <v>1.8705799999999999</v>
      </c>
      <c r="HN273">
        <v>1.87029</v>
      </c>
      <c r="HO273">
        <v>1.8748499999999999</v>
      </c>
      <c r="HP273">
        <v>1.8715900000000001</v>
      </c>
      <c r="HQ273">
        <v>1.86707</v>
      </c>
      <c r="HR273">
        <v>1.87802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-1.3</v>
      </c>
      <c r="IG273">
        <v>0.37169999999999997</v>
      </c>
      <c r="IH273">
        <v>-1.305000000000007</v>
      </c>
      <c r="II273">
        <v>0</v>
      </c>
      <c r="IJ273">
        <v>0</v>
      </c>
      <c r="IK273">
        <v>0</v>
      </c>
      <c r="IL273">
        <v>0.37166500000000008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32.6</v>
      </c>
      <c r="IU273">
        <v>32.799999999999997</v>
      </c>
      <c r="IV273">
        <v>3.3581500000000002</v>
      </c>
      <c r="IW273">
        <v>2.5488300000000002</v>
      </c>
      <c r="IX273">
        <v>1.49902</v>
      </c>
      <c r="IY273">
        <v>2.2924799999999999</v>
      </c>
      <c r="IZ273">
        <v>1.69678</v>
      </c>
      <c r="JA273">
        <v>2.3120099999999999</v>
      </c>
      <c r="JB273">
        <v>44.417700000000004</v>
      </c>
      <c r="JC273">
        <v>15.8569</v>
      </c>
      <c r="JD273">
        <v>18</v>
      </c>
      <c r="JE273">
        <v>596.005</v>
      </c>
      <c r="JF273">
        <v>288.79599999999999</v>
      </c>
      <c r="JG273">
        <v>30.000599999999999</v>
      </c>
      <c r="JH273">
        <v>36.6327</v>
      </c>
      <c r="JI273">
        <v>30.000699999999998</v>
      </c>
      <c r="JJ273">
        <v>36.308399999999999</v>
      </c>
      <c r="JK273">
        <v>36.290300000000002</v>
      </c>
      <c r="JL273">
        <v>67.287899999999993</v>
      </c>
      <c r="JM273">
        <v>24.964600000000001</v>
      </c>
      <c r="JN273">
        <v>81.293499999999995</v>
      </c>
      <c r="JO273">
        <v>30</v>
      </c>
      <c r="JP273">
        <v>1722.37</v>
      </c>
      <c r="JQ273">
        <v>36.275199999999998</v>
      </c>
      <c r="JR273">
        <v>98.149799999999999</v>
      </c>
      <c r="JS273">
        <v>98.135800000000003</v>
      </c>
    </row>
    <row r="274" spans="1:279" x14ac:dyDescent="0.2">
      <c r="A274">
        <v>259</v>
      </c>
      <c r="B274">
        <v>1657643963.5</v>
      </c>
      <c r="C274">
        <v>1030</v>
      </c>
      <c r="D274" t="s">
        <v>938</v>
      </c>
      <c r="E274" t="s">
        <v>939</v>
      </c>
      <c r="F274">
        <v>4</v>
      </c>
      <c r="G274">
        <v>1657643961.5</v>
      </c>
      <c r="H274">
        <f t="shared" si="200"/>
        <v>9.1682584527220761E-4</v>
      </c>
      <c r="I274">
        <f t="shared" si="201"/>
        <v>0.91682584527220756</v>
      </c>
      <c r="J274">
        <f t="shared" si="202"/>
        <v>9.6046756513023155</v>
      </c>
      <c r="K274">
        <f t="shared" si="203"/>
        <v>1696.962857142857</v>
      </c>
      <c r="L274">
        <f t="shared" si="204"/>
        <v>1322.509070090382</v>
      </c>
      <c r="M274">
        <f t="shared" si="205"/>
        <v>133.77132098405167</v>
      </c>
      <c r="N274">
        <f t="shared" si="206"/>
        <v>171.64718805698379</v>
      </c>
      <c r="O274">
        <f t="shared" si="207"/>
        <v>4.73362970336152E-2</v>
      </c>
      <c r="P274">
        <f t="shared" si="208"/>
        <v>2.7646540498344896</v>
      </c>
      <c r="Q274">
        <f t="shared" si="209"/>
        <v>4.6890601105411954E-2</v>
      </c>
      <c r="R274">
        <f t="shared" si="210"/>
        <v>2.9346319845719789E-2</v>
      </c>
      <c r="S274">
        <f t="shared" si="211"/>
        <v>194.42850861253825</v>
      </c>
      <c r="T274">
        <f t="shared" si="212"/>
        <v>35.529854556551321</v>
      </c>
      <c r="U274">
        <f t="shared" si="213"/>
        <v>34.906842857142863</v>
      </c>
      <c r="V274">
        <f t="shared" si="214"/>
        <v>5.6192981517973761</v>
      </c>
      <c r="W274">
        <f t="shared" si="215"/>
        <v>67.659411278247489</v>
      </c>
      <c r="X274">
        <f t="shared" si="216"/>
        <v>3.7330056236197118</v>
      </c>
      <c r="Y274">
        <f t="shared" si="217"/>
        <v>5.5173486630970343</v>
      </c>
      <c r="Z274">
        <f t="shared" si="218"/>
        <v>1.8862925281776644</v>
      </c>
      <c r="AA274">
        <f t="shared" si="219"/>
        <v>-40.432019776504355</v>
      </c>
      <c r="AB274">
        <f t="shared" si="220"/>
        <v>-49.187978872002304</v>
      </c>
      <c r="AC274">
        <f t="shared" si="221"/>
        <v>-4.1446621624795013</v>
      </c>
      <c r="AD274">
        <f t="shared" si="222"/>
        <v>100.66384780155209</v>
      </c>
      <c r="AE274">
        <f t="shared" si="223"/>
        <v>18.925805750817645</v>
      </c>
      <c r="AF274">
        <f t="shared" si="224"/>
        <v>0.91349576289790135</v>
      </c>
      <c r="AG274">
        <f t="shared" si="225"/>
        <v>9.6046756513023155</v>
      </c>
      <c r="AH274">
        <v>1780.363122810674</v>
      </c>
      <c r="AI274">
        <v>1764.525878787879</v>
      </c>
      <c r="AJ274">
        <v>1.6920469486705161</v>
      </c>
      <c r="AK274">
        <v>64.653264527919617</v>
      </c>
      <c r="AL274">
        <f t="shared" si="226"/>
        <v>0.91682584527220756</v>
      </c>
      <c r="AM274">
        <v>36.088857669717278</v>
      </c>
      <c r="AN274">
        <v>36.904103030303027</v>
      </c>
      <c r="AO274">
        <v>-1.09762582594944E-4</v>
      </c>
      <c r="AP274">
        <v>87.74884862576603</v>
      </c>
      <c r="AQ274">
        <v>95</v>
      </c>
      <c r="AR274">
        <v>15</v>
      </c>
      <c r="AS274">
        <f t="shared" si="227"/>
        <v>1</v>
      </c>
      <c r="AT274">
        <f t="shared" si="228"/>
        <v>0</v>
      </c>
      <c r="AU274">
        <f t="shared" si="229"/>
        <v>47011.970090414878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1009.5188997992423</v>
      </c>
      <c r="BI274">
        <f t="shared" si="233"/>
        <v>9.6046756513023155</v>
      </c>
      <c r="BJ274" t="e">
        <f t="shared" si="234"/>
        <v>#DIV/0!</v>
      </c>
      <c r="BK274">
        <f t="shared" si="235"/>
        <v>9.5141117746407201E-3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1200.015714285714</v>
      </c>
      <c r="CQ274">
        <f t="shared" si="247"/>
        <v>1009.5188997992423</v>
      </c>
      <c r="CR274">
        <f t="shared" si="248"/>
        <v>0.84125473340166945</v>
      </c>
      <c r="CS274">
        <f t="shared" si="249"/>
        <v>0.16202163546522225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1657643961.5</v>
      </c>
      <c r="CZ274">
        <v>1696.962857142857</v>
      </c>
      <c r="DA274">
        <v>1715.8542857142861</v>
      </c>
      <c r="DB274">
        <v>36.905771428571427</v>
      </c>
      <c r="DC274">
        <v>36.094071428571432</v>
      </c>
      <c r="DD274">
        <v>1698.267142857143</v>
      </c>
      <c r="DE274">
        <v>36.534100000000002</v>
      </c>
      <c r="DF274">
        <v>650.3258571428571</v>
      </c>
      <c r="DG274">
        <v>101.04942857142861</v>
      </c>
      <c r="DH274">
        <v>0.1002149428571428</v>
      </c>
      <c r="DI274">
        <v>34.576828571428578</v>
      </c>
      <c r="DJ274">
        <v>999.89999999999986</v>
      </c>
      <c r="DK274">
        <v>34.906842857142863</v>
      </c>
      <c r="DL274">
        <v>0</v>
      </c>
      <c r="DM274">
        <v>0</v>
      </c>
      <c r="DN274">
        <v>8993.9285714285706</v>
      </c>
      <c r="DO274">
        <v>0</v>
      </c>
      <c r="DP274">
        <v>1657.481428571429</v>
      </c>
      <c r="DQ274">
        <v>-18.89031428571429</v>
      </c>
      <c r="DR274">
        <v>1761.988571428572</v>
      </c>
      <c r="DS274">
        <v>1780.1028571428569</v>
      </c>
      <c r="DT274">
        <v>0.81170057142857144</v>
      </c>
      <c r="DU274">
        <v>1715.8542857142861</v>
      </c>
      <c r="DV274">
        <v>36.094071428571432</v>
      </c>
      <c r="DW274">
        <v>3.7293057142857138</v>
      </c>
      <c r="DX274">
        <v>3.6472857142857138</v>
      </c>
      <c r="DY274">
        <v>27.701514285714289</v>
      </c>
      <c r="DZ274">
        <v>27.321400000000001</v>
      </c>
      <c r="EA274">
        <v>1200.015714285714</v>
      </c>
      <c r="EB274">
        <v>0.95800385714285718</v>
      </c>
      <c r="EC274">
        <v>4.1996257142857138E-2</v>
      </c>
      <c r="ED274">
        <v>0</v>
      </c>
      <c r="EE274">
        <v>721.22885714285712</v>
      </c>
      <c r="EF274">
        <v>5.0001600000000002</v>
      </c>
      <c r="EG274">
        <v>10590.3</v>
      </c>
      <c r="EH274">
        <v>9515.2971428571436</v>
      </c>
      <c r="EI274">
        <v>48.838999999999999</v>
      </c>
      <c r="EJ274">
        <v>51.5</v>
      </c>
      <c r="EK274">
        <v>50.053428571428583</v>
      </c>
      <c r="EL274">
        <v>49.973000000000013</v>
      </c>
      <c r="EM274">
        <v>50.561999999999998</v>
      </c>
      <c r="EN274">
        <v>1144.825714285714</v>
      </c>
      <c r="EO274">
        <v>50.19</v>
      </c>
      <c r="EP274">
        <v>0</v>
      </c>
      <c r="EQ274">
        <v>86500.200000047684</v>
      </c>
      <c r="ER274">
        <v>0</v>
      </c>
      <c r="ES274">
        <v>721.44479999999976</v>
      </c>
      <c r="ET274">
        <v>-1.017230767329774</v>
      </c>
      <c r="EU274">
        <v>-1004.115382144695</v>
      </c>
      <c r="EV274">
        <v>10666.616</v>
      </c>
      <c r="EW274">
        <v>15</v>
      </c>
      <c r="EX274">
        <v>1657642000.5999999</v>
      </c>
      <c r="EY274" t="s">
        <v>416</v>
      </c>
      <c r="EZ274">
        <v>1657642000.5999999</v>
      </c>
      <c r="FA274">
        <v>1657641990.5999999</v>
      </c>
      <c r="FB274">
        <v>8</v>
      </c>
      <c r="FC274">
        <v>5.2999999999999999E-2</v>
      </c>
      <c r="FD274">
        <v>-7.3999999999999996E-2</v>
      </c>
      <c r="FE274">
        <v>-1.3049999999999999</v>
      </c>
      <c r="FF274">
        <v>0.372</v>
      </c>
      <c r="FG274">
        <v>415</v>
      </c>
      <c r="FH274">
        <v>35</v>
      </c>
      <c r="FI274">
        <v>0.02</v>
      </c>
      <c r="FJ274">
        <v>0.06</v>
      </c>
      <c r="FK274">
        <v>-18.94175609756098</v>
      </c>
      <c r="FL274">
        <v>-0.19173240418119941</v>
      </c>
      <c r="FM274">
        <v>0.1132221236865304</v>
      </c>
      <c r="FN274">
        <v>1</v>
      </c>
      <c r="FO274">
        <v>721.46338235294115</v>
      </c>
      <c r="FP274">
        <v>-0.30143620634393131</v>
      </c>
      <c r="FQ274">
        <v>0.22875764400032639</v>
      </c>
      <c r="FR274">
        <v>1</v>
      </c>
      <c r="FS274">
        <v>0.83275680487804893</v>
      </c>
      <c r="FT274">
        <v>-0.13451857839721421</v>
      </c>
      <c r="FU274">
        <v>1.341875052381792E-2</v>
      </c>
      <c r="FV274">
        <v>0</v>
      </c>
      <c r="FW274">
        <v>2</v>
      </c>
      <c r="FX274">
        <v>3</v>
      </c>
      <c r="FY274" t="s">
        <v>417</v>
      </c>
      <c r="FZ274">
        <v>3.3686500000000001</v>
      </c>
      <c r="GA274">
        <v>2.8937300000000001</v>
      </c>
      <c r="GB274">
        <v>0.25161800000000001</v>
      </c>
      <c r="GC274">
        <v>0.25614199999999998</v>
      </c>
      <c r="GD274">
        <v>0.14843799999999999</v>
      </c>
      <c r="GE274">
        <v>0.14882000000000001</v>
      </c>
      <c r="GF274">
        <v>25758.5</v>
      </c>
      <c r="GG274">
        <v>22283.200000000001</v>
      </c>
      <c r="GH274">
        <v>30792.2</v>
      </c>
      <c r="GI274">
        <v>27947.7</v>
      </c>
      <c r="GJ274">
        <v>34565.5</v>
      </c>
      <c r="GK274">
        <v>33582.699999999997</v>
      </c>
      <c r="GL274">
        <v>40153.300000000003</v>
      </c>
      <c r="GM274">
        <v>38973.9</v>
      </c>
      <c r="GN274">
        <v>2.1702699999999999</v>
      </c>
      <c r="GO274">
        <v>1.56708</v>
      </c>
      <c r="GP274">
        <v>0</v>
      </c>
      <c r="GQ274">
        <v>5.14984E-2</v>
      </c>
      <c r="GR274">
        <v>999.9</v>
      </c>
      <c r="GS274">
        <v>34.077500000000001</v>
      </c>
      <c r="GT274">
        <v>61.3</v>
      </c>
      <c r="GU274">
        <v>39.9</v>
      </c>
      <c r="GV274">
        <v>44.731299999999997</v>
      </c>
      <c r="GW274">
        <v>50.560899999999997</v>
      </c>
      <c r="GX274">
        <v>40.108199999999997</v>
      </c>
      <c r="GY274">
        <v>1</v>
      </c>
      <c r="GZ274">
        <v>0.72780999999999996</v>
      </c>
      <c r="HA274">
        <v>2.18452</v>
      </c>
      <c r="HB274">
        <v>20.194199999999999</v>
      </c>
      <c r="HC274">
        <v>5.2141500000000001</v>
      </c>
      <c r="HD274">
        <v>11.974</v>
      </c>
      <c r="HE274">
        <v>4.9895500000000004</v>
      </c>
      <c r="HF274">
        <v>3.2924799999999999</v>
      </c>
      <c r="HG274">
        <v>7769.9</v>
      </c>
      <c r="HH274">
        <v>9999</v>
      </c>
      <c r="HI274">
        <v>9999</v>
      </c>
      <c r="HJ274">
        <v>781</v>
      </c>
      <c r="HK274">
        <v>4.9713200000000004</v>
      </c>
      <c r="HL274">
        <v>1.8742700000000001</v>
      </c>
      <c r="HM274">
        <v>1.87059</v>
      </c>
      <c r="HN274">
        <v>1.8702799999999999</v>
      </c>
      <c r="HO274">
        <v>1.8748499999999999</v>
      </c>
      <c r="HP274">
        <v>1.87157</v>
      </c>
      <c r="HQ274">
        <v>1.86707</v>
      </c>
      <c r="HR274">
        <v>1.87805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-1.3</v>
      </c>
      <c r="IG274">
        <v>0.37159999999999999</v>
      </c>
      <c r="IH274">
        <v>-1.305000000000007</v>
      </c>
      <c r="II274">
        <v>0</v>
      </c>
      <c r="IJ274">
        <v>0</v>
      </c>
      <c r="IK274">
        <v>0</v>
      </c>
      <c r="IL274">
        <v>0.37166500000000008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32.700000000000003</v>
      </c>
      <c r="IU274">
        <v>32.9</v>
      </c>
      <c r="IV274">
        <v>3.3703599999999998</v>
      </c>
      <c r="IW274">
        <v>2.5524900000000001</v>
      </c>
      <c r="IX274">
        <v>1.49902</v>
      </c>
      <c r="IY274">
        <v>2.2924799999999999</v>
      </c>
      <c r="IZ274">
        <v>1.69678</v>
      </c>
      <c r="JA274">
        <v>2.2558600000000002</v>
      </c>
      <c r="JB274">
        <v>44.417700000000004</v>
      </c>
      <c r="JC274">
        <v>15.8482</v>
      </c>
      <c r="JD274">
        <v>18</v>
      </c>
      <c r="JE274">
        <v>596.221</v>
      </c>
      <c r="JF274">
        <v>288.976</v>
      </c>
      <c r="JG274">
        <v>30.0002</v>
      </c>
      <c r="JH274">
        <v>36.639200000000002</v>
      </c>
      <c r="JI274">
        <v>30.000599999999999</v>
      </c>
      <c r="JJ274">
        <v>36.314</v>
      </c>
      <c r="JK274">
        <v>36.2971</v>
      </c>
      <c r="JL274">
        <v>67.508300000000006</v>
      </c>
      <c r="JM274">
        <v>24.690899999999999</v>
      </c>
      <c r="JN274">
        <v>81.293499999999995</v>
      </c>
      <c r="JO274">
        <v>30</v>
      </c>
      <c r="JP274">
        <v>1729.06</v>
      </c>
      <c r="JQ274">
        <v>36.326999999999998</v>
      </c>
      <c r="JR274">
        <v>98.1494</v>
      </c>
      <c r="JS274">
        <v>98.134399999999999</v>
      </c>
    </row>
    <row r="275" spans="1:279" x14ac:dyDescent="0.2">
      <c r="A275">
        <v>260</v>
      </c>
      <c r="B275">
        <v>1657643967.5</v>
      </c>
      <c r="C275">
        <v>1034</v>
      </c>
      <c r="D275" t="s">
        <v>940</v>
      </c>
      <c r="E275" t="s">
        <v>941</v>
      </c>
      <c r="F275">
        <v>4</v>
      </c>
      <c r="G275">
        <v>1657643965.1875</v>
      </c>
      <c r="H275">
        <f t="shared" si="200"/>
        <v>8.7669909780047734E-4</v>
      </c>
      <c r="I275">
        <f t="shared" si="201"/>
        <v>0.87669909780047739</v>
      </c>
      <c r="J275">
        <f t="shared" si="202"/>
        <v>9.4357275387287913</v>
      </c>
      <c r="K275">
        <f t="shared" si="203"/>
        <v>1703.0562500000001</v>
      </c>
      <c r="L275">
        <f t="shared" si="204"/>
        <v>1319.327970228976</v>
      </c>
      <c r="M275">
        <f t="shared" si="205"/>
        <v>133.45007128866945</v>
      </c>
      <c r="N275">
        <f t="shared" si="206"/>
        <v>172.2642004866081</v>
      </c>
      <c r="O275">
        <f t="shared" si="207"/>
        <v>4.5216182991682494E-2</v>
      </c>
      <c r="P275">
        <f t="shared" si="208"/>
        <v>2.7662792520479709</v>
      </c>
      <c r="Q275">
        <f t="shared" si="209"/>
        <v>4.480956855143247E-2</v>
      </c>
      <c r="R275">
        <f t="shared" si="210"/>
        <v>2.8042208160134439E-2</v>
      </c>
      <c r="S275">
        <f t="shared" si="211"/>
        <v>194.43657411255467</v>
      </c>
      <c r="T275">
        <f t="shared" si="212"/>
        <v>35.536994709544423</v>
      </c>
      <c r="U275">
        <f t="shared" si="213"/>
        <v>34.911449999999988</v>
      </c>
      <c r="V275">
        <f t="shared" si="214"/>
        <v>5.6207329211876074</v>
      </c>
      <c r="W275">
        <f t="shared" si="215"/>
        <v>67.676180523510396</v>
      </c>
      <c r="X275">
        <f t="shared" si="216"/>
        <v>3.7332379313629223</v>
      </c>
      <c r="Y275">
        <f t="shared" si="217"/>
        <v>5.5163248021451396</v>
      </c>
      <c r="Z275">
        <f t="shared" si="218"/>
        <v>1.8874949898246851</v>
      </c>
      <c r="AA275">
        <f t="shared" si="219"/>
        <v>-38.662430213001052</v>
      </c>
      <c r="AB275">
        <f t="shared" si="220"/>
        <v>-50.402256111541156</v>
      </c>
      <c r="AC275">
        <f t="shared" si="221"/>
        <v>-4.2445103454195126</v>
      </c>
      <c r="AD275">
        <f t="shared" si="222"/>
        <v>101.12737744259294</v>
      </c>
      <c r="AE275">
        <f t="shared" si="223"/>
        <v>19.034954656976669</v>
      </c>
      <c r="AF275">
        <f t="shared" si="224"/>
        <v>0.85428002739087849</v>
      </c>
      <c r="AG275">
        <f t="shared" si="225"/>
        <v>9.4357275387287913</v>
      </c>
      <c r="AH275">
        <v>1787.3583934357639</v>
      </c>
      <c r="AI275">
        <v>1771.47496969697</v>
      </c>
      <c r="AJ275">
        <v>1.74466306646035</v>
      </c>
      <c r="AK275">
        <v>64.653264527919617</v>
      </c>
      <c r="AL275">
        <f t="shared" si="226"/>
        <v>0.87669909780047739</v>
      </c>
      <c r="AM275">
        <v>36.133867183014353</v>
      </c>
      <c r="AN275">
        <v>36.912699393939398</v>
      </c>
      <c r="AO275">
        <v>3.7149869955333919E-5</v>
      </c>
      <c r="AP275">
        <v>87.74884862576603</v>
      </c>
      <c r="AQ275">
        <v>94</v>
      </c>
      <c r="AR275">
        <v>14</v>
      </c>
      <c r="AS275">
        <f t="shared" si="227"/>
        <v>1</v>
      </c>
      <c r="AT275">
        <f t="shared" si="228"/>
        <v>0</v>
      </c>
      <c r="AU275">
        <f t="shared" si="229"/>
        <v>47056.937850065566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1009.5613497992512</v>
      </c>
      <c r="BI275">
        <f t="shared" si="233"/>
        <v>9.4357275387287913</v>
      </c>
      <c r="BJ275" t="e">
        <f t="shared" si="234"/>
        <v>#DIV/0!</v>
      </c>
      <c r="BK275">
        <f t="shared" si="235"/>
        <v>9.3463636861742614E-3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1200.0662500000001</v>
      </c>
      <c r="CQ275">
        <f t="shared" si="247"/>
        <v>1009.5613497992512</v>
      </c>
      <c r="CR275">
        <f t="shared" si="248"/>
        <v>0.84125468056388641</v>
      </c>
      <c r="CS275">
        <f t="shared" si="249"/>
        <v>0.16202153348830087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1657643965.1875</v>
      </c>
      <c r="CZ275">
        <v>1703.0562500000001</v>
      </c>
      <c r="DA275">
        <v>1721.9612500000001</v>
      </c>
      <c r="DB275">
        <v>36.907924999999999</v>
      </c>
      <c r="DC275">
        <v>36.148812499999998</v>
      </c>
      <c r="DD275">
        <v>1704.3587500000001</v>
      </c>
      <c r="DE275">
        <v>36.536275000000003</v>
      </c>
      <c r="DF275">
        <v>650.299125</v>
      </c>
      <c r="DG275">
        <v>101.05012499999999</v>
      </c>
      <c r="DH275">
        <v>9.9910699999999991E-2</v>
      </c>
      <c r="DI275">
        <v>34.573487499999999</v>
      </c>
      <c r="DJ275">
        <v>999.9</v>
      </c>
      <c r="DK275">
        <v>34.911449999999988</v>
      </c>
      <c r="DL275">
        <v>0</v>
      </c>
      <c r="DM275">
        <v>0</v>
      </c>
      <c r="DN275">
        <v>9002.5012499999993</v>
      </c>
      <c r="DO275">
        <v>0</v>
      </c>
      <c r="DP275">
        <v>1667.9825000000001</v>
      </c>
      <c r="DQ275">
        <v>-18.907525</v>
      </c>
      <c r="DR275">
        <v>1768.3175000000001</v>
      </c>
      <c r="DS275">
        <v>1786.54375</v>
      </c>
      <c r="DT275">
        <v>0.75911962499999996</v>
      </c>
      <c r="DU275">
        <v>1721.9612500000001</v>
      </c>
      <c r="DV275">
        <v>36.148812499999998</v>
      </c>
      <c r="DW275">
        <v>3.7295449999999999</v>
      </c>
      <c r="DX275">
        <v>3.6528375</v>
      </c>
      <c r="DY275">
        <v>27.702625000000001</v>
      </c>
      <c r="DZ275">
        <v>27.347362499999999</v>
      </c>
      <c r="EA275">
        <v>1200.0662500000001</v>
      </c>
      <c r="EB275">
        <v>0.95800562499999997</v>
      </c>
      <c r="EC275">
        <v>4.1994537499999998E-2</v>
      </c>
      <c r="ED275">
        <v>0</v>
      </c>
      <c r="EE275">
        <v>721.45749999999998</v>
      </c>
      <c r="EF275">
        <v>5.0001600000000002</v>
      </c>
      <c r="EG275">
        <v>10613.512500000001</v>
      </c>
      <c r="EH275">
        <v>9515.7087500000016</v>
      </c>
      <c r="EI275">
        <v>48.851374999999997</v>
      </c>
      <c r="EJ275">
        <v>51.5</v>
      </c>
      <c r="EK275">
        <v>50.117125000000001</v>
      </c>
      <c r="EL275">
        <v>49.976374999999997</v>
      </c>
      <c r="EM275">
        <v>50.577749999999988</v>
      </c>
      <c r="EN275">
        <v>1144.87625</v>
      </c>
      <c r="EO275">
        <v>50.19</v>
      </c>
      <c r="EP275">
        <v>0</v>
      </c>
      <c r="EQ275">
        <v>86503.799999952316</v>
      </c>
      <c r="ER275">
        <v>0</v>
      </c>
      <c r="ES275">
        <v>721.45123999999998</v>
      </c>
      <c r="ET275">
        <v>-0.64623076965420423</v>
      </c>
      <c r="EU275">
        <v>-492.23076961844589</v>
      </c>
      <c r="EV275">
        <v>10628.664000000001</v>
      </c>
      <c r="EW275">
        <v>15</v>
      </c>
      <c r="EX275">
        <v>1657642000.5999999</v>
      </c>
      <c r="EY275" t="s">
        <v>416</v>
      </c>
      <c r="EZ275">
        <v>1657642000.5999999</v>
      </c>
      <c r="FA275">
        <v>1657641990.5999999</v>
      </c>
      <c r="FB275">
        <v>8</v>
      </c>
      <c r="FC275">
        <v>5.2999999999999999E-2</v>
      </c>
      <c r="FD275">
        <v>-7.3999999999999996E-2</v>
      </c>
      <c r="FE275">
        <v>-1.3049999999999999</v>
      </c>
      <c r="FF275">
        <v>0.372</v>
      </c>
      <c r="FG275">
        <v>415</v>
      </c>
      <c r="FH275">
        <v>35</v>
      </c>
      <c r="FI275">
        <v>0.02</v>
      </c>
      <c r="FJ275">
        <v>0.06</v>
      </c>
      <c r="FK275">
        <v>-18.940658536585371</v>
      </c>
      <c r="FL275">
        <v>9.6915679442486427E-2</v>
      </c>
      <c r="FM275">
        <v>0.1154944069506518</v>
      </c>
      <c r="FN275">
        <v>1</v>
      </c>
      <c r="FO275">
        <v>721.46129411764707</v>
      </c>
      <c r="FP275">
        <v>-0.1695339989844574</v>
      </c>
      <c r="FQ275">
        <v>0.26243828735777452</v>
      </c>
      <c r="FR275">
        <v>1</v>
      </c>
      <c r="FS275">
        <v>0.81631790243902458</v>
      </c>
      <c r="FT275">
        <v>-0.23554087108013791</v>
      </c>
      <c r="FU275">
        <v>2.6851474305533501E-2</v>
      </c>
      <c r="FV275">
        <v>0</v>
      </c>
      <c r="FW275">
        <v>2</v>
      </c>
      <c r="FX275">
        <v>3</v>
      </c>
      <c r="FY275" t="s">
        <v>417</v>
      </c>
      <c r="FZ275">
        <v>3.3684500000000002</v>
      </c>
      <c r="GA275">
        <v>2.8937200000000001</v>
      </c>
      <c r="GB275">
        <v>0.25220399999999998</v>
      </c>
      <c r="GC275">
        <v>0.256743</v>
      </c>
      <c r="GD275">
        <v>0.14846599999999999</v>
      </c>
      <c r="GE275">
        <v>0.14910100000000001</v>
      </c>
      <c r="GF275">
        <v>25737.599999999999</v>
      </c>
      <c r="GG275">
        <v>22264.7</v>
      </c>
      <c r="GH275">
        <v>30791.599999999999</v>
      </c>
      <c r="GI275">
        <v>27947.200000000001</v>
      </c>
      <c r="GJ275">
        <v>34563.599999999999</v>
      </c>
      <c r="GK275">
        <v>33570.800000000003</v>
      </c>
      <c r="GL275">
        <v>40152.400000000001</v>
      </c>
      <c r="GM275">
        <v>38973</v>
      </c>
      <c r="GN275">
        <v>2.1703999999999999</v>
      </c>
      <c r="GO275">
        <v>1.56697</v>
      </c>
      <c r="GP275">
        <v>0</v>
      </c>
      <c r="GQ275">
        <v>5.11929E-2</v>
      </c>
      <c r="GR275">
        <v>999.9</v>
      </c>
      <c r="GS275">
        <v>34.085099999999997</v>
      </c>
      <c r="GT275">
        <v>61.3</v>
      </c>
      <c r="GU275">
        <v>39.9</v>
      </c>
      <c r="GV275">
        <v>44.730600000000003</v>
      </c>
      <c r="GW275">
        <v>50.350900000000003</v>
      </c>
      <c r="GX275">
        <v>40.048099999999998</v>
      </c>
      <c r="GY275">
        <v>1</v>
      </c>
      <c r="GZ275">
        <v>0.728298</v>
      </c>
      <c r="HA275">
        <v>2.1849400000000001</v>
      </c>
      <c r="HB275">
        <v>20.193899999999999</v>
      </c>
      <c r="HC275">
        <v>5.2138499999999999</v>
      </c>
      <c r="HD275">
        <v>11.974</v>
      </c>
      <c r="HE275">
        <v>4.9897</v>
      </c>
      <c r="HF275">
        <v>3.2924500000000001</v>
      </c>
      <c r="HG275">
        <v>7770.1</v>
      </c>
      <c r="HH275">
        <v>9999</v>
      </c>
      <c r="HI275">
        <v>9999</v>
      </c>
      <c r="HJ275">
        <v>781</v>
      </c>
      <c r="HK275">
        <v>4.9713200000000004</v>
      </c>
      <c r="HL275">
        <v>1.87426</v>
      </c>
      <c r="HM275">
        <v>1.8705799999999999</v>
      </c>
      <c r="HN275">
        <v>1.8702700000000001</v>
      </c>
      <c r="HO275">
        <v>1.8748499999999999</v>
      </c>
      <c r="HP275">
        <v>1.8715900000000001</v>
      </c>
      <c r="HQ275">
        <v>1.86707</v>
      </c>
      <c r="HR275">
        <v>1.87801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-1.31</v>
      </c>
      <c r="IG275">
        <v>0.37159999999999999</v>
      </c>
      <c r="IH275">
        <v>-1.305000000000007</v>
      </c>
      <c r="II275">
        <v>0</v>
      </c>
      <c r="IJ275">
        <v>0</v>
      </c>
      <c r="IK275">
        <v>0</v>
      </c>
      <c r="IL275">
        <v>0.37166500000000008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32.799999999999997</v>
      </c>
      <c r="IU275">
        <v>32.9</v>
      </c>
      <c r="IV275">
        <v>3.3801299999999999</v>
      </c>
      <c r="IW275">
        <v>2.5512700000000001</v>
      </c>
      <c r="IX275">
        <v>1.49902</v>
      </c>
      <c r="IY275">
        <v>2.2936999999999999</v>
      </c>
      <c r="IZ275">
        <v>1.69678</v>
      </c>
      <c r="JA275">
        <v>2.32422</v>
      </c>
      <c r="JB275">
        <v>44.417700000000004</v>
      </c>
      <c r="JC275">
        <v>15.8482</v>
      </c>
      <c r="JD275">
        <v>18</v>
      </c>
      <c r="JE275">
        <v>596.37</v>
      </c>
      <c r="JF275">
        <v>288.95600000000002</v>
      </c>
      <c r="JG275">
        <v>30.0002</v>
      </c>
      <c r="JH275">
        <v>36.645299999999999</v>
      </c>
      <c r="JI275">
        <v>30.000699999999998</v>
      </c>
      <c r="JJ275">
        <v>36.320300000000003</v>
      </c>
      <c r="JK275">
        <v>36.303800000000003</v>
      </c>
      <c r="JL275">
        <v>67.720699999999994</v>
      </c>
      <c r="JM275">
        <v>24.690899999999999</v>
      </c>
      <c r="JN275">
        <v>81.293499999999995</v>
      </c>
      <c r="JO275">
        <v>30</v>
      </c>
      <c r="JP275">
        <v>1735.74</v>
      </c>
      <c r="JQ275">
        <v>36.364100000000001</v>
      </c>
      <c r="JR275">
        <v>98.147199999999998</v>
      </c>
      <c r="JS275">
        <v>98.132300000000001</v>
      </c>
    </row>
    <row r="276" spans="1:279" x14ac:dyDescent="0.2">
      <c r="A276">
        <v>261</v>
      </c>
      <c r="B276">
        <v>1657643971.5</v>
      </c>
      <c r="C276">
        <v>1038</v>
      </c>
      <c r="D276" t="s">
        <v>942</v>
      </c>
      <c r="E276" t="s">
        <v>943</v>
      </c>
      <c r="F276">
        <v>4</v>
      </c>
      <c r="G276">
        <v>1657643969.5</v>
      </c>
      <c r="H276">
        <f t="shared" si="200"/>
        <v>8.1382207172954392E-4</v>
      </c>
      <c r="I276">
        <f t="shared" si="201"/>
        <v>0.81382207172954391</v>
      </c>
      <c r="J276">
        <f t="shared" si="202"/>
        <v>9.8259962185476457</v>
      </c>
      <c r="K276">
        <f t="shared" si="203"/>
        <v>1710.25</v>
      </c>
      <c r="L276">
        <f t="shared" si="204"/>
        <v>1286.4416734492409</v>
      </c>
      <c r="M276">
        <f t="shared" si="205"/>
        <v>130.12492351539771</v>
      </c>
      <c r="N276">
        <f t="shared" si="206"/>
        <v>172.99357991529644</v>
      </c>
      <c r="O276">
        <f t="shared" si="207"/>
        <v>4.2000659535950349E-2</v>
      </c>
      <c r="P276">
        <f t="shared" si="208"/>
        <v>2.7652182493139552</v>
      </c>
      <c r="Q276">
        <f t="shared" si="209"/>
        <v>4.1649445305254884E-2</v>
      </c>
      <c r="R276">
        <f t="shared" si="210"/>
        <v>2.606221359889992E-2</v>
      </c>
      <c r="S276">
        <f t="shared" si="211"/>
        <v>194.42691261253503</v>
      </c>
      <c r="T276">
        <f t="shared" si="212"/>
        <v>35.554516907050207</v>
      </c>
      <c r="U276">
        <f t="shared" si="213"/>
        <v>34.912671428571421</v>
      </c>
      <c r="V276">
        <f t="shared" si="214"/>
        <v>5.6211133553033976</v>
      </c>
      <c r="W276">
        <f t="shared" si="215"/>
        <v>67.727026891254297</v>
      </c>
      <c r="X276">
        <f t="shared" si="216"/>
        <v>3.7360601999420333</v>
      </c>
      <c r="Y276">
        <f t="shared" si="217"/>
        <v>5.5163505197723026</v>
      </c>
      <c r="Z276">
        <f t="shared" si="218"/>
        <v>1.8850531553613643</v>
      </c>
      <c r="AA276">
        <f t="shared" si="219"/>
        <v>-35.889553363272888</v>
      </c>
      <c r="AB276">
        <f t="shared" si="220"/>
        <v>-50.55250112575267</v>
      </c>
      <c r="AC276">
        <f t="shared" si="221"/>
        <v>-4.2588234458575149</v>
      </c>
      <c r="AD276">
        <f t="shared" si="222"/>
        <v>103.72603467765198</v>
      </c>
      <c r="AE276">
        <f t="shared" si="223"/>
        <v>19.42618304836153</v>
      </c>
      <c r="AF276">
        <f t="shared" si="224"/>
        <v>0.73144813192484903</v>
      </c>
      <c r="AG276">
        <f t="shared" si="225"/>
        <v>9.8259962185476457</v>
      </c>
      <c r="AH276">
        <v>1794.7470931262401</v>
      </c>
      <c r="AI276">
        <v>1778.469454545454</v>
      </c>
      <c r="AJ276">
        <v>1.7493970136841339</v>
      </c>
      <c r="AK276">
        <v>64.653264527919617</v>
      </c>
      <c r="AL276">
        <f t="shared" si="226"/>
        <v>0.81382207172954391</v>
      </c>
      <c r="AM276">
        <v>36.265852432739862</v>
      </c>
      <c r="AN276">
        <v>36.953780606060597</v>
      </c>
      <c r="AO276">
        <v>6.6095097005258946E-3</v>
      </c>
      <c r="AP276">
        <v>87.74884862576603</v>
      </c>
      <c r="AQ276">
        <v>95</v>
      </c>
      <c r="AR276">
        <v>15</v>
      </c>
      <c r="AS276">
        <f t="shared" si="227"/>
        <v>1</v>
      </c>
      <c r="AT276">
        <f t="shared" si="228"/>
        <v>0</v>
      </c>
      <c r="AU276">
        <f t="shared" si="229"/>
        <v>47027.909281669308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1009.5104997992406</v>
      </c>
      <c r="BI276">
        <f t="shared" si="233"/>
        <v>9.8259962185476457</v>
      </c>
      <c r="BJ276" t="e">
        <f t="shared" si="234"/>
        <v>#DIV/0!</v>
      </c>
      <c r="BK276">
        <f t="shared" si="235"/>
        <v>9.7334264680770752E-3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1200.005714285714</v>
      </c>
      <c r="CQ276">
        <f t="shared" si="247"/>
        <v>1009.5104997992406</v>
      </c>
      <c r="CR276">
        <f t="shared" si="248"/>
        <v>0.84125474385772991</v>
      </c>
      <c r="CS276">
        <f t="shared" si="249"/>
        <v>0.16202165564541901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1657643969.5</v>
      </c>
      <c r="CZ276">
        <v>1710.25</v>
      </c>
      <c r="DA276">
        <v>1729.328571428571</v>
      </c>
      <c r="DB276">
        <v>36.935457142857139</v>
      </c>
      <c r="DC276">
        <v>36.285485714285713</v>
      </c>
      <c r="DD276">
        <v>1711.56</v>
      </c>
      <c r="DE276">
        <v>36.563800000000001</v>
      </c>
      <c r="DF276">
        <v>650.27328571428575</v>
      </c>
      <c r="DG276">
        <v>101.051</v>
      </c>
      <c r="DH276">
        <v>0.1000480428571429</v>
      </c>
      <c r="DI276">
        <v>34.573571428571427</v>
      </c>
      <c r="DJ276">
        <v>999.89999999999986</v>
      </c>
      <c r="DK276">
        <v>34.912671428571421</v>
      </c>
      <c r="DL276">
        <v>0</v>
      </c>
      <c r="DM276">
        <v>0</v>
      </c>
      <c r="DN276">
        <v>8996.7857142857138</v>
      </c>
      <c r="DO276">
        <v>0</v>
      </c>
      <c r="DP276">
        <v>1666.954285714286</v>
      </c>
      <c r="DQ276">
        <v>-19.07574285714286</v>
      </c>
      <c r="DR276">
        <v>1775.8442857142859</v>
      </c>
      <c r="DS276">
        <v>1794.44</v>
      </c>
      <c r="DT276">
        <v>0.64997814285714284</v>
      </c>
      <c r="DU276">
        <v>1729.328571428571</v>
      </c>
      <c r="DV276">
        <v>36.285485714285713</v>
      </c>
      <c r="DW276">
        <v>3.732367142857143</v>
      </c>
      <c r="DX276">
        <v>3.6666857142857139</v>
      </c>
      <c r="DY276">
        <v>27.71557142857143</v>
      </c>
      <c r="DZ276">
        <v>27.41198571428572</v>
      </c>
      <c r="EA276">
        <v>1200.005714285714</v>
      </c>
      <c r="EB276">
        <v>0.95800385714285718</v>
      </c>
      <c r="EC276">
        <v>4.1996257142857138E-2</v>
      </c>
      <c r="ED276">
        <v>0</v>
      </c>
      <c r="EE276">
        <v>721.43500000000006</v>
      </c>
      <c r="EF276">
        <v>5.0001600000000002</v>
      </c>
      <c r="EG276">
        <v>10624.6</v>
      </c>
      <c r="EH276">
        <v>9515.221428571429</v>
      </c>
      <c r="EI276">
        <v>48.848000000000013</v>
      </c>
      <c r="EJ276">
        <v>51.5</v>
      </c>
      <c r="EK276">
        <v>50.115714285714297</v>
      </c>
      <c r="EL276">
        <v>49.990714285714297</v>
      </c>
      <c r="EM276">
        <v>50.553428571428583</v>
      </c>
      <c r="EN276">
        <v>1144.815714285714</v>
      </c>
      <c r="EO276">
        <v>50.19</v>
      </c>
      <c r="EP276">
        <v>0</v>
      </c>
      <c r="EQ276">
        <v>86508</v>
      </c>
      <c r="ER276">
        <v>0</v>
      </c>
      <c r="ES276">
        <v>721.40430769230761</v>
      </c>
      <c r="ET276">
        <v>0.14304273020025779</v>
      </c>
      <c r="EU276">
        <v>166.63931616025471</v>
      </c>
      <c r="EV276">
        <v>10609</v>
      </c>
      <c r="EW276">
        <v>15</v>
      </c>
      <c r="EX276">
        <v>1657642000.5999999</v>
      </c>
      <c r="EY276" t="s">
        <v>416</v>
      </c>
      <c r="EZ276">
        <v>1657642000.5999999</v>
      </c>
      <c r="FA276">
        <v>1657641990.5999999</v>
      </c>
      <c r="FB276">
        <v>8</v>
      </c>
      <c r="FC276">
        <v>5.2999999999999999E-2</v>
      </c>
      <c r="FD276">
        <v>-7.3999999999999996E-2</v>
      </c>
      <c r="FE276">
        <v>-1.3049999999999999</v>
      </c>
      <c r="FF276">
        <v>0.372</v>
      </c>
      <c r="FG276">
        <v>415</v>
      </c>
      <c r="FH276">
        <v>35</v>
      </c>
      <c r="FI276">
        <v>0.02</v>
      </c>
      <c r="FJ276">
        <v>0.06</v>
      </c>
      <c r="FK276">
        <v>-18.987704878048781</v>
      </c>
      <c r="FL276">
        <v>0.190664111498214</v>
      </c>
      <c r="FM276">
        <v>0.1119172406588565</v>
      </c>
      <c r="FN276">
        <v>1</v>
      </c>
      <c r="FO276">
        <v>721.45288235294106</v>
      </c>
      <c r="FP276">
        <v>-0.4099923622891396</v>
      </c>
      <c r="FQ276">
        <v>0.24606655779494849</v>
      </c>
      <c r="FR276">
        <v>1</v>
      </c>
      <c r="FS276">
        <v>0.78231556097560984</v>
      </c>
      <c r="FT276">
        <v>-0.55971033449477314</v>
      </c>
      <c r="FU276">
        <v>6.3244741822907957E-2</v>
      </c>
      <c r="FV276">
        <v>0</v>
      </c>
      <c r="FW276">
        <v>2</v>
      </c>
      <c r="FX276">
        <v>3</v>
      </c>
      <c r="FY276" t="s">
        <v>417</v>
      </c>
      <c r="FZ276">
        <v>3.3684099999999999</v>
      </c>
      <c r="GA276">
        <v>2.8936600000000001</v>
      </c>
      <c r="GB276">
        <v>0.25279400000000002</v>
      </c>
      <c r="GC276">
        <v>0.257326</v>
      </c>
      <c r="GD276">
        <v>0.148588</v>
      </c>
      <c r="GE276">
        <v>0.14940000000000001</v>
      </c>
      <c r="GF276">
        <v>25716.799999999999</v>
      </c>
      <c r="GG276">
        <v>22247.4</v>
      </c>
      <c r="GH276">
        <v>30791.200000000001</v>
      </c>
      <c r="GI276">
        <v>27947.7</v>
      </c>
      <c r="GJ276">
        <v>34558.5</v>
      </c>
      <c r="GK276">
        <v>33559.5</v>
      </c>
      <c r="GL276">
        <v>40152.1</v>
      </c>
      <c r="GM276">
        <v>38973.599999999999</v>
      </c>
      <c r="GN276">
        <v>2.1701800000000002</v>
      </c>
      <c r="GO276">
        <v>1.56697</v>
      </c>
      <c r="GP276">
        <v>0</v>
      </c>
      <c r="GQ276">
        <v>5.0887500000000002E-2</v>
      </c>
      <c r="GR276">
        <v>999.9</v>
      </c>
      <c r="GS276">
        <v>34.091200000000001</v>
      </c>
      <c r="GT276">
        <v>61.3</v>
      </c>
      <c r="GU276">
        <v>39.9</v>
      </c>
      <c r="GV276">
        <v>44.730899999999998</v>
      </c>
      <c r="GW276">
        <v>50.530900000000003</v>
      </c>
      <c r="GX276">
        <v>40.360599999999998</v>
      </c>
      <c r="GY276">
        <v>1</v>
      </c>
      <c r="GZ276">
        <v>0.72892999999999997</v>
      </c>
      <c r="HA276">
        <v>2.1850200000000002</v>
      </c>
      <c r="HB276">
        <v>20.192900000000002</v>
      </c>
      <c r="HC276">
        <v>5.2138499999999999</v>
      </c>
      <c r="HD276">
        <v>11.974</v>
      </c>
      <c r="HE276">
        <v>4.9897499999999999</v>
      </c>
      <c r="HF276">
        <v>3.2924500000000001</v>
      </c>
      <c r="HG276">
        <v>7770.1</v>
      </c>
      <c r="HH276">
        <v>9999</v>
      </c>
      <c r="HI276">
        <v>9999</v>
      </c>
      <c r="HJ276">
        <v>781</v>
      </c>
      <c r="HK276">
        <v>4.9712899999999998</v>
      </c>
      <c r="HL276">
        <v>1.8743000000000001</v>
      </c>
      <c r="HM276">
        <v>1.8705799999999999</v>
      </c>
      <c r="HN276">
        <v>1.8702799999999999</v>
      </c>
      <c r="HO276">
        <v>1.8748499999999999</v>
      </c>
      <c r="HP276">
        <v>1.87157</v>
      </c>
      <c r="HQ276">
        <v>1.86707</v>
      </c>
      <c r="HR276">
        <v>1.87801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-1.31</v>
      </c>
      <c r="IG276">
        <v>0.37159999999999999</v>
      </c>
      <c r="IH276">
        <v>-1.305000000000007</v>
      </c>
      <c r="II276">
        <v>0</v>
      </c>
      <c r="IJ276">
        <v>0</v>
      </c>
      <c r="IK276">
        <v>0</v>
      </c>
      <c r="IL276">
        <v>0.37166500000000008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32.799999999999997</v>
      </c>
      <c r="IU276">
        <v>33</v>
      </c>
      <c r="IV276">
        <v>3.3923299999999998</v>
      </c>
      <c r="IW276">
        <v>2.5451700000000002</v>
      </c>
      <c r="IX276">
        <v>1.49902</v>
      </c>
      <c r="IY276">
        <v>2.2924799999999999</v>
      </c>
      <c r="IZ276">
        <v>1.69678</v>
      </c>
      <c r="JA276">
        <v>2.3718300000000001</v>
      </c>
      <c r="JB276">
        <v>44.417700000000004</v>
      </c>
      <c r="JC276">
        <v>15.8569</v>
      </c>
      <c r="JD276">
        <v>18</v>
      </c>
      <c r="JE276">
        <v>596.26700000000005</v>
      </c>
      <c r="JF276">
        <v>288.995</v>
      </c>
      <c r="JG276">
        <v>30.0001</v>
      </c>
      <c r="JH276">
        <v>36.651200000000003</v>
      </c>
      <c r="JI276">
        <v>30.000800000000002</v>
      </c>
      <c r="JJ276">
        <v>36.326999999999998</v>
      </c>
      <c r="JK276">
        <v>36.312199999999997</v>
      </c>
      <c r="JL276">
        <v>67.943799999999996</v>
      </c>
      <c r="JM276">
        <v>24.690899999999999</v>
      </c>
      <c r="JN276">
        <v>81.293499999999995</v>
      </c>
      <c r="JO276">
        <v>30</v>
      </c>
      <c r="JP276">
        <v>1742.42</v>
      </c>
      <c r="JQ276">
        <v>36.368499999999997</v>
      </c>
      <c r="JR276">
        <v>98.146299999999997</v>
      </c>
      <c r="JS276">
        <v>98.134</v>
      </c>
    </row>
    <row r="277" spans="1:279" x14ac:dyDescent="0.2">
      <c r="A277">
        <v>262</v>
      </c>
      <c r="B277">
        <v>1657643975.5</v>
      </c>
      <c r="C277">
        <v>1042</v>
      </c>
      <c r="D277" t="s">
        <v>944</v>
      </c>
      <c r="E277" t="s">
        <v>945</v>
      </c>
      <c r="F277">
        <v>4</v>
      </c>
      <c r="G277">
        <v>1657643973.1875</v>
      </c>
      <c r="H277">
        <f t="shared" si="200"/>
        <v>8.3696711404377452E-4</v>
      </c>
      <c r="I277">
        <f t="shared" si="201"/>
        <v>0.83696711404377455</v>
      </c>
      <c r="J277">
        <f t="shared" si="202"/>
        <v>9.6452535130419381</v>
      </c>
      <c r="K277">
        <f t="shared" si="203"/>
        <v>1716.4275</v>
      </c>
      <c r="L277">
        <f t="shared" si="204"/>
        <v>1310.5306176499118</v>
      </c>
      <c r="M277">
        <f t="shared" si="205"/>
        <v>132.56135264870366</v>
      </c>
      <c r="N277">
        <f t="shared" si="206"/>
        <v>173.61818797599008</v>
      </c>
      <c r="O277">
        <f t="shared" si="207"/>
        <v>4.3334531606463549E-2</v>
      </c>
      <c r="P277">
        <f t="shared" si="208"/>
        <v>2.7631439795731021</v>
      </c>
      <c r="Q277">
        <f t="shared" si="209"/>
        <v>4.2960484299552217E-2</v>
      </c>
      <c r="R277">
        <f t="shared" si="210"/>
        <v>2.6883640125278684E-2</v>
      </c>
      <c r="S277">
        <f t="shared" si="211"/>
        <v>194.42260911252635</v>
      </c>
      <c r="T277">
        <f t="shared" si="212"/>
        <v>35.558021368759626</v>
      </c>
      <c r="U277">
        <f t="shared" si="213"/>
        <v>34.909599999999998</v>
      </c>
      <c r="V277">
        <f t="shared" si="214"/>
        <v>5.6201567507291808</v>
      </c>
      <c r="W277">
        <f t="shared" si="215"/>
        <v>67.776470544633469</v>
      </c>
      <c r="X277">
        <f t="shared" si="216"/>
        <v>3.7406943406879591</v>
      </c>
      <c r="Y277">
        <f t="shared" si="217"/>
        <v>5.5191636723316311</v>
      </c>
      <c r="Z277">
        <f t="shared" si="218"/>
        <v>1.8794624100412216</v>
      </c>
      <c r="AA277">
        <f t="shared" si="219"/>
        <v>-36.910249729330459</v>
      </c>
      <c r="AB277">
        <f t="shared" si="220"/>
        <v>-48.689739167411688</v>
      </c>
      <c r="AC277">
        <f t="shared" si="221"/>
        <v>-4.1050953990784516</v>
      </c>
      <c r="AD277">
        <f t="shared" si="222"/>
        <v>104.71752481670575</v>
      </c>
      <c r="AE277">
        <f t="shared" si="223"/>
        <v>19.384904118404595</v>
      </c>
      <c r="AF277">
        <f t="shared" si="224"/>
        <v>0.72935189913697507</v>
      </c>
      <c r="AG277">
        <f t="shared" si="225"/>
        <v>9.6452535130419381</v>
      </c>
      <c r="AH277">
        <v>1801.6983555958229</v>
      </c>
      <c r="AI277">
        <v>1785.5384242424241</v>
      </c>
      <c r="AJ277">
        <v>1.763445585540182</v>
      </c>
      <c r="AK277">
        <v>64.653264527919617</v>
      </c>
      <c r="AL277">
        <f t="shared" si="226"/>
        <v>0.83696711404377455</v>
      </c>
      <c r="AM277">
        <v>36.33257528074553</v>
      </c>
      <c r="AN277">
        <v>37.002681818181813</v>
      </c>
      <c r="AO277">
        <v>1.380477826693534E-2</v>
      </c>
      <c r="AP277">
        <v>87.74884862576603</v>
      </c>
      <c r="AQ277">
        <v>95</v>
      </c>
      <c r="AR277">
        <v>15</v>
      </c>
      <c r="AS277">
        <f t="shared" si="227"/>
        <v>1</v>
      </c>
      <c r="AT277">
        <f t="shared" si="228"/>
        <v>0</v>
      </c>
      <c r="AU277">
        <f t="shared" si="229"/>
        <v>46969.785230528491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1009.4878497992363</v>
      </c>
      <c r="BI277">
        <f t="shared" si="233"/>
        <v>9.6452535130419381</v>
      </c>
      <c r="BJ277" t="e">
        <f t="shared" si="234"/>
        <v>#DIV/0!</v>
      </c>
      <c r="BK277">
        <f t="shared" si="235"/>
        <v>9.5546008948598597E-3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1199.97875</v>
      </c>
      <c r="CQ277">
        <f t="shared" si="247"/>
        <v>1009.4878497992363</v>
      </c>
      <c r="CR277">
        <f t="shared" si="248"/>
        <v>0.84125477205261867</v>
      </c>
      <c r="CS277">
        <f t="shared" si="249"/>
        <v>0.1620217100615543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1657643973.1875</v>
      </c>
      <c r="CZ277">
        <v>1716.4275</v>
      </c>
      <c r="DA277">
        <v>1735.46875</v>
      </c>
      <c r="DB277">
        <v>36.981324999999998</v>
      </c>
      <c r="DC277">
        <v>36.33325</v>
      </c>
      <c r="DD277">
        <v>1717.73</v>
      </c>
      <c r="DE277">
        <v>36.609637499999998</v>
      </c>
      <c r="DF277">
        <v>650.27612499999998</v>
      </c>
      <c r="DG277">
        <v>101.050875</v>
      </c>
      <c r="DH277">
        <v>0.10002591249999999</v>
      </c>
      <c r="DI277">
        <v>34.582749999999997</v>
      </c>
      <c r="DJ277">
        <v>999.9</v>
      </c>
      <c r="DK277">
        <v>34.909599999999998</v>
      </c>
      <c r="DL277">
        <v>0</v>
      </c>
      <c r="DM277">
        <v>0</v>
      </c>
      <c r="DN277">
        <v>8985.78125</v>
      </c>
      <c r="DO277">
        <v>0</v>
      </c>
      <c r="DP277">
        <v>1714.3287499999999</v>
      </c>
      <c r="DQ277">
        <v>-19.039787499999999</v>
      </c>
      <c r="DR277">
        <v>1782.34</v>
      </c>
      <c r="DS277">
        <v>1800.8975</v>
      </c>
      <c r="DT277">
        <v>0.64807987500000008</v>
      </c>
      <c r="DU277">
        <v>1735.46875</v>
      </c>
      <c r="DV277">
        <v>36.33325</v>
      </c>
      <c r="DW277">
        <v>3.7369987500000001</v>
      </c>
      <c r="DX277">
        <v>3.6715100000000001</v>
      </c>
      <c r="DY277">
        <v>27.736787499999998</v>
      </c>
      <c r="DZ277">
        <v>27.434437500000001</v>
      </c>
      <c r="EA277">
        <v>1199.97875</v>
      </c>
      <c r="EB277">
        <v>0.95800287500000003</v>
      </c>
      <c r="EC277">
        <v>4.1997212499999999E-2</v>
      </c>
      <c r="ED277">
        <v>0</v>
      </c>
      <c r="EE277">
        <v>721.38675000000001</v>
      </c>
      <c r="EF277">
        <v>5.0001600000000002</v>
      </c>
      <c r="EG277">
        <v>10682.862499999999</v>
      </c>
      <c r="EH277">
        <v>9514.9862499999999</v>
      </c>
      <c r="EI277">
        <v>48.835625</v>
      </c>
      <c r="EJ277">
        <v>51.5</v>
      </c>
      <c r="EK277">
        <v>50.148249999999997</v>
      </c>
      <c r="EL277">
        <v>49.999875000000003</v>
      </c>
      <c r="EM277">
        <v>50.585624999999993</v>
      </c>
      <c r="EN277">
        <v>1144.7887499999999</v>
      </c>
      <c r="EO277">
        <v>50.19</v>
      </c>
      <c r="EP277">
        <v>0</v>
      </c>
      <c r="EQ277">
        <v>86512.200000047684</v>
      </c>
      <c r="ER277">
        <v>0</v>
      </c>
      <c r="ES277">
        <v>721.38483999999994</v>
      </c>
      <c r="ET277">
        <v>5.4769208592650442E-2</v>
      </c>
      <c r="EU277">
        <v>448.76153749206071</v>
      </c>
      <c r="EV277">
        <v>10633.296</v>
      </c>
      <c r="EW277">
        <v>15</v>
      </c>
      <c r="EX277">
        <v>1657642000.5999999</v>
      </c>
      <c r="EY277" t="s">
        <v>416</v>
      </c>
      <c r="EZ277">
        <v>1657642000.5999999</v>
      </c>
      <c r="FA277">
        <v>1657641990.5999999</v>
      </c>
      <c r="FB277">
        <v>8</v>
      </c>
      <c r="FC277">
        <v>5.2999999999999999E-2</v>
      </c>
      <c r="FD277">
        <v>-7.3999999999999996E-2</v>
      </c>
      <c r="FE277">
        <v>-1.3049999999999999</v>
      </c>
      <c r="FF277">
        <v>0.372</v>
      </c>
      <c r="FG277">
        <v>415</v>
      </c>
      <c r="FH277">
        <v>35</v>
      </c>
      <c r="FI277">
        <v>0.02</v>
      </c>
      <c r="FJ277">
        <v>0.06</v>
      </c>
      <c r="FK277">
        <v>-18.973573170731711</v>
      </c>
      <c r="FL277">
        <v>-0.191997909407639</v>
      </c>
      <c r="FM277">
        <v>0.1065557658290241</v>
      </c>
      <c r="FN277">
        <v>1</v>
      </c>
      <c r="FO277">
        <v>721.41899999999998</v>
      </c>
      <c r="FP277">
        <v>3.089380968590804E-2</v>
      </c>
      <c r="FQ277">
        <v>0.2219094940046803</v>
      </c>
      <c r="FR277">
        <v>1</v>
      </c>
      <c r="FS277">
        <v>0.74569429268292686</v>
      </c>
      <c r="FT277">
        <v>-0.73071328222996579</v>
      </c>
      <c r="FU277">
        <v>7.6683342344883665E-2</v>
      </c>
      <c r="FV277">
        <v>0</v>
      </c>
      <c r="FW277">
        <v>2</v>
      </c>
      <c r="FX277">
        <v>3</v>
      </c>
      <c r="FY277" t="s">
        <v>417</v>
      </c>
      <c r="FZ277">
        <v>3.3683399999999999</v>
      </c>
      <c r="GA277">
        <v>2.8936299999999999</v>
      </c>
      <c r="GB277">
        <v>0.25337999999999999</v>
      </c>
      <c r="GC277">
        <v>0.25794400000000001</v>
      </c>
      <c r="GD277">
        <v>0.14871100000000001</v>
      </c>
      <c r="GE277">
        <v>0.14943999999999999</v>
      </c>
      <c r="GF277">
        <v>25695.9</v>
      </c>
      <c r="GG277">
        <v>22228.400000000001</v>
      </c>
      <c r="GH277">
        <v>30790.5</v>
      </c>
      <c r="GI277">
        <v>27947.200000000001</v>
      </c>
      <c r="GJ277">
        <v>34552.9</v>
      </c>
      <c r="GK277">
        <v>33557.199999999997</v>
      </c>
      <c r="GL277">
        <v>40151.4</v>
      </c>
      <c r="GM277">
        <v>38972.800000000003</v>
      </c>
      <c r="GN277">
        <v>2.1699799999999998</v>
      </c>
      <c r="GO277">
        <v>1.5668299999999999</v>
      </c>
      <c r="GP277">
        <v>0</v>
      </c>
      <c r="GQ277">
        <v>4.99934E-2</v>
      </c>
      <c r="GR277">
        <v>999.9</v>
      </c>
      <c r="GS277">
        <v>34.0976</v>
      </c>
      <c r="GT277">
        <v>61.3</v>
      </c>
      <c r="GU277">
        <v>39.9</v>
      </c>
      <c r="GV277">
        <v>44.736199999999997</v>
      </c>
      <c r="GW277">
        <v>50.740900000000003</v>
      </c>
      <c r="GX277">
        <v>40.909500000000001</v>
      </c>
      <c r="GY277">
        <v>1</v>
      </c>
      <c r="GZ277">
        <v>0.72941100000000003</v>
      </c>
      <c r="HA277">
        <v>2.1847699999999999</v>
      </c>
      <c r="HB277">
        <v>20.193899999999999</v>
      </c>
      <c r="HC277">
        <v>5.2140000000000004</v>
      </c>
      <c r="HD277">
        <v>11.974</v>
      </c>
      <c r="HE277">
        <v>4.9897999999999998</v>
      </c>
      <c r="HF277">
        <v>3.2925</v>
      </c>
      <c r="HG277">
        <v>7770.1</v>
      </c>
      <c r="HH277">
        <v>9999</v>
      </c>
      <c r="HI277">
        <v>9999</v>
      </c>
      <c r="HJ277">
        <v>781</v>
      </c>
      <c r="HK277">
        <v>4.9713000000000003</v>
      </c>
      <c r="HL277">
        <v>1.8743000000000001</v>
      </c>
      <c r="HM277">
        <v>1.87059</v>
      </c>
      <c r="HN277">
        <v>1.87029</v>
      </c>
      <c r="HO277">
        <v>1.8748499999999999</v>
      </c>
      <c r="HP277">
        <v>1.87158</v>
      </c>
      <c r="HQ277">
        <v>1.86707</v>
      </c>
      <c r="HR277">
        <v>1.87802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-1.3</v>
      </c>
      <c r="IG277">
        <v>0.37169999999999997</v>
      </c>
      <c r="IH277">
        <v>-1.305000000000007</v>
      </c>
      <c r="II277">
        <v>0</v>
      </c>
      <c r="IJ277">
        <v>0</v>
      </c>
      <c r="IK277">
        <v>0</v>
      </c>
      <c r="IL277">
        <v>0.37166500000000008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32.9</v>
      </c>
      <c r="IU277">
        <v>33.1</v>
      </c>
      <c r="IV277">
        <v>3.4020999999999999</v>
      </c>
      <c r="IW277">
        <v>2.5402800000000001</v>
      </c>
      <c r="IX277">
        <v>1.49902</v>
      </c>
      <c r="IY277">
        <v>2.2924799999999999</v>
      </c>
      <c r="IZ277">
        <v>1.69678</v>
      </c>
      <c r="JA277">
        <v>2.4145500000000002</v>
      </c>
      <c r="JB277">
        <v>44.417700000000004</v>
      </c>
      <c r="JC277">
        <v>15.8657</v>
      </c>
      <c r="JD277">
        <v>18</v>
      </c>
      <c r="JE277">
        <v>596.18299999999999</v>
      </c>
      <c r="JF277">
        <v>288.94400000000002</v>
      </c>
      <c r="JG277">
        <v>30.0001</v>
      </c>
      <c r="JH277">
        <v>36.656700000000001</v>
      </c>
      <c r="JI277">
        <v>30.000699999999998</v>
      </c>
      <c r="JJ277">
        <v>36.3337</v>
      </c>
      <c r="JK277">
        <v>36.317300000000003</v>
      </c>
      <c r="JL277">
        <v>68.145099999999999</v>
      </c>
      <c r="JM277">
        <v>24.690899999999999</v>
      </c>
      <c r="JN277">
        <v>81.293499999999995</v>
      </c>
      <c r="JO277">
        <v>30</v>
      </c>
      <c r="JP277">
        <v>1749.1</v>
      </c>
      <c r="JQ277">
        <v>36.358800000000002</v>
      </c>
      <c r="JR277">
        <v>98.144400000000005</v>
      </c>
      <c r="JS277">
        <v>98.132099999999994</v>
      </c>
    </row>
    <row r="278" spans="1:279" x14ac:dyDescent="0.2">
      <c r="A278">
        <v>263</v>
      </c>
      <c r="B278">
        <v>1657643979.5</v>
      </c>
      <c r="C278">
        <v>1046</v>
      </c>
      <c r="D278" t="s">
        <v>946</v>
      </c>
      <c r="E278" t="s">
        <v>947</v>
      </c>
      <c r="F278">
        <v>4</v>
      </c>
      <c r="G278">
        <v>1657643977.5</v>
      </c>
      <c r="H278">
        <f t="shared" si="200"/>
        <v>8.4176575777728316E-4</v>
      </c>
      <c r="I278">
        <f t="shared" si="201"/>
        <v>0.84176575777728313</v>
      </c>
      <c r="J278">
        <f t="shared" si="202"/>
        <v>9.5967871551645167</v>
      </c>
      <c r="K278">
        <f t="shared" si="203"/>
        <v>1723.7485714285719</v>
      </c>
      <c r="L278">
        <f t="shared" si="204"/>
        <v>1322.0238694988752</v>
      </c>
      <c r="M278">
        <f t="shared" si="205"/>
        <v>133.72329378621509</v>
      </c>
      <c r="N278">
        <f t="shared" si="206"/>
        <v>174.35792344512402</v>
      </c>
      <c r="O278">
        <f t="shared" si="207"/>
        <v>4.3653133873831997E-2</v>
      </c>
      <c r="P278">
        <f t="shared" si="208"/>
        <v>2.7654606286183623</v>
      </c>
      <c r="Q278">
        <f t="shared" si="209"/>
        <v>4.3273907193084604E-2</v>
      </c>
      <c r="R278">
        <f t="shared" si="210"/>
        <v>2.7079989296863179E-2</v>
      </c>
      <c r="S278">
        <f t="shared" si="211"/>
        <v>194.43116535760416</v>
      </c>
      <c r="T278">
        <f t="shared" si="212"/>
        <v>35.562442391819694</v>
      </c>
      <c r="U278">
        <f t="shared" si="213"/>
        <v>34.91441428571428</v>
      </c>
      <c r="V278">
        <f t="shared" si="214"/>
        <v>5.6216562357169826</v>
      </c>
      <c r="W278">
        <f t="shared" si="215"/>
        <v>67.833418372366054</v>
      </c>
      <c r="X278">
        <f t="shared" si="216"/>
        <v>3.7451758968213209</v>
      </c>
      <c r="Y278">
        <f t="shared" si="217"/>
        <v>5.5211369066828988</v>
      </c>
      <c r="Z278">
        <f t="shared" si="218"/>
        <v>1.8764803388956617</v>
      </c>
      <c r="AA278">
        <f t="shared" si="219"/>
        <v>-37.121869917978188</v>
      </c>
      <c r="AB278">
        <f t="shared" si="220"/>
        <v>-48.488819918481234</v>
      </c>
      <c r="AC278">
        <f t="shared" si="221"/>
        <v>-4.0849549291122393</v>
      </c>
      <c r="AD278">
        <f t="shared" si="222"/>
        <v>104.73552059203251</v>
      </c>
      <c r="AE278">
        <f t="shared" si="223"/>
        <v>19.438152311992067</v>
      </c>
      <c r="AF278">
        <f t="shared" si="224"/>
        <v>0.7672395371088595</v>
      </c>
      <c r="AG278">
        <f t="shared" si="225"/>
        <v>9.5967871551645167</v>
      </c>
      <c r="AH278">
        <v>1808.9266728390819</v>
      </c>
      <c r="AI278">
        <v>1792.7106666666671</v>
      </c>
      <c r="AJ278">
        <v>1.7895299516135039</v>
      </c>
      <c r="AK278">
        <v>64.653264527919617</v>
      </c>
      <c r="AL278">
        <f t="shared" si="226"/>
        <v>0.84176575777728313</v>
      </c>
      <c r="AM278">
        <v>36.342754477586332</v>
      </c>
      <c r="AN278">
        <v>37.039281818181827</v>
      </c>
      <c r="AO278">
        <v>9.6433934345527307E-3</v>
      </c>
      <c r="AP278">
        <v>87.74884862576603</v>
      </c>
      <c r="AQ278">
        <v>94</v>
      </c>
      <c r="AR278">
        <v>14</v>
      </c>
      <c r="AS278">
        <f t="shared" si="227"/>
        <v>1</v>
      </c>
      <c r="AT278">
        <f t="shared" si="228"/>
        <v>0</v>
      </c>
      <c r="AU278">
        <f t="shared" si="229"/>
        <v>47032.146995183008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1009.5332587345098</v>
      </c>
      <c r="BI278">
        <f t="shared" si="233"/>
        <v>9.5967871551645167</v>
      </c>
      <c r="BJ278" t="e">
        <f t="shared" si="234"/>
        <v>#DIV/0!</v>
      </c>
      <c r="BK278">
        <f t="shared" si="235"/>
        <v>9.5061624489662412E-3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253</v>
      </c>
      <c r="CG278">
        <v>1000</v>
      </c>
      <c r="CH278" t="s">
        <v>414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1200.032857142857</v>
      </c>
      <c r="CQ278">
        <f t="shared" si="247"/>
        <v>1009.5332587345098</v>
      </c>
      <c r="CR278">
        <f t="shared" si="248"/>
        <v>0.84125468125772385</v>
      </c>
      <c r="CS278">
        <f t="shared" si="249"/>
        <v>0.16202153482740703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1657643977.5</v>
      </c>
      <c r="CZ278">
        <v>1723.7485714285719</v>
      </c>
      <c r="DA278">
        <v>1742.9042857142861</v>
      </c>
      <c r="DB278">
        <v>37.025799999999997</v>
      </c>
      <c r="DC278">
        <v>36.344085714285718</v>
      </c>
      <c r="DD278">
        <v>1725.0542857142859</v>
      </c>
      <c r="DE278">
        <v>36.654142857142858</v>
      </c>
      <c r="DF278">
        <v>650.27114285714288</v>
      </c>
      <c r="DG278">
        <v>101.0504285714286</v>
      </c>
      <c r="DH278">
        <v>0.1000096857142857</v>
      </c>
      <c r="DI278">
        <v>34.589185714285712</v>
      </c>
      <c r="DJ278">
        <v>999.89999999999986</v>
      </c>
      <c r="DK278">
        <v>34.91441428571428</v>
      </c>
      <c r="DL278">
        <v>0</v>
      </c>
      <c r="DM278">
        <v>0</v>
      </c>
      <c r="DN278">
        <v>8998.1242857142861</v>
      </c>
      <c r="DO278">
        <v>0</v>
      </c>
      <c r="DP278">
        <v>1733.787142857143</v>
      </c>
      <c r="DQ278">
        <v>-19.153785714285711</v>
      </c>
      <c r="DR278">
        <v>1790.024285714286</v>
      </c>
      <c r="DS278">
        <v>1808.6342857142861</v>
      </c>
      <c r="DT278">
        <v>0.68169842857142859</v>
      </c>
      <c r="DU278">
        <v>1742.9042857142861</v>
      </c>
      <c r="DV278">
        <v>36.344085714285718</v>
      </c>
      <c r="DW278">
        <v>3.7414742857142862</v>
      </c>
      <c r="DX278">
        <v>3.67259</v>
      </c>
      <c r="DY278">
        <v>27.75731428571429</v>
      </c>
      <c r="DZ278">
        <v>27.43948571428572</v>
      </c>
      <c r="EA278">
        <v>1200.032857142857</v>
      </c>
      <c r="EB278">
        <v>0.95800385714285707</v>
      </c>
      <c r="EC278">
        <v>4.1996257142857138E-2</v>
      </c>
      <c r="ED278">
        <v>0</v>
      </c>
      <c r="EE278">
        <v>721.29342857142854</v>
      </c>
      <c r="EF278">
        <v>5.0001600000000002</v>
      </c>
      <c r="EG278">
        <v>10639.457142857151</v>
      </c>
      <c r="EH278">
        <v>9515.4385714285709</v>
      </c>
      <c r="EI278">
        <v>48.892714285714291</v>
      </c>
      <c r="EJ278">
        <v>51.544285714285721</v>
      </c>
      <c r="EK278">
        <v>50.15128571428572</v>
      </c>
      <c r="EL278">
        <v>50.008714285714291</v>
      </c>
      <c r="EM278">
        <v>50.598000000000013</v>
      </c>
      <c r="EN278">
        <v>1144.8428571428569</v>
      </c>
      <c r="EO278">
        <v>50.188571428571429</v>
      </c>
      <c r="EP278">
        <v>0</v>
      </c>
      <c r="EQ278">
        <v>86515.799999952316</v>
      </c>
      <c r="ER278">
        <v>0</v>
      </c>
      <c r="ES278">
        <v>721.37703999999997</v>
      </c>
      <c r="ET278">
        <v>-0.5700769302660339</v>
      </c>
      <c r="EU278">
        <v>191.18461606501521</v>
      </c>
      <c r="EV278">
        <v>10642.44</v>
      </c>
      <c r="EW278">
        <v>15</v>
      </c>
      <c r="EX278">
        <v>1657642000.5999999</v>
      </c>
      <c r="EY278" t="s">
        <v>416</v>
      </c>
      <c r="EZ278">
        <v>1657642000.5999999</v>
      </c>
      <c r="FA278">
        <v>1657641990.5999999</v>
      </c>
      <c r="FB278">
        <v>8</v>
      </c>
      <c r="FC278">
        <v>5.2999999999999999E-2</v>
      </c>
      <c r="FD278">
        <v>-7.3999999999999996E-2</v>
      </c>
      <c r="FE278">
        <v>-1.3049999999999999</v>
      </c>
      <c r="FF278">
        <v>0.372</v>
      </c>
      <c r="FG278">
        <v>415</v>
      </c>
      <c r="FH278">
        <v>35</v>
      </c>
      <c r="FI278">
        <v>0.02</v>
      </c>
      <c r="FJ278">
        <v>0.06</v>
      </c>
      <c r="FK278">
        <v>-19.008817073170729</v>
      </c>
      <c r="FL278">
        <v>-1.1153749128919981</v>
      </c>
      <c r="FM278">
        <v>0.14768982477697351</v>
      </c>
      <c r="FN278">
        <v>0</v>
      </c>
      <c r="FO278">
        <v>721.38452941176467</v>
      </c>
      <c r="FP278">
        <v>-0.157402602694662</v>
      </c>
      <c r="FQ278">
        <v>0.21911160670711341</v>
      </c>
      <c r="FR278">
        <v>1</v>
      </c>
      <c r="FS278">
        <v>0.71683375609756106</v>
      </c>
      <c r="FT278">
        <v>-0.59727470383275305</v>
      </c>
      <c r="FU278">
        <v>6.9315377317534801E-2</v>
      </c>
      <c r="FV278">
        <v>0</v>
      </c>
      <c r="FW278">
        <v>1</v>
      </c>
      <c r="FX278">
        <v>3</v>
      </c>
      <c r="FY278" t="s">
        <v>425</v>
      </c>
      <c r="FZ278">
        <v>3.3683999999999998</v>
      </c>
      <c r="GA278">
        <v>2.8938299999999999</v>
      </c>
      <c r="GB278">
        <v>0.25397399999999998</v>
      </c>
      <c r="GC278">
        <v>0.25849699999999998</v>
      </c>
      <c r="GD278">
        <v>0.14881</v>
      </c>
      <c r="GE278">
        <v>0.14945900000000001</v>
      </c>
      <c r="GF278">
        <v>25674.5</v>
      </c>
      <c r="GG278">
        <v>22211.599999999999</v>
      </c>
      <c r="GH278">
        <v>30789.599999999999</v>
      </c>
      <c r="GI278">
        <v>27947.200000000001</v>
      </c>
      <c r="GJ278">
        <v>34548</v>
      </c>
      <c r="GK278">
        <v>33556.300000000003</v>
      </c>
      <c r="GL278">
        <v>40150.300000000003</v>
      </c>
      <c r="GM278">
        <v>38972.6</v>
      </c>
      <c r="GN278">
        <v>2.1706500000000002</v>
      </c>
      <c r="GO278">
        <v>1.56643</v>
      </c>
      <c r="GP278">
        <v>0</v>
      </c>
      <c r="GQ278">
        <v>5.0686299999999997E-2</v>
      </c>
      <c r="GR278">
        <v>999.9</v>
      </c>
      <c r="GS278">
        <v>34.104999999999997</v>
      </c>
      <c r="GT278">
        <v>61.3</v>
      </c>
      <c r="GU278">
        <v>39.9</v>
      </c>
      <c r="GV278">
        <v>44.732799999999997</v>
      </c>
      <c r="GW278">
        <v>50.950899999999997</v>
      </c>
      <c r="GX278">
        <v>41.073700000000002</v>
      </c>
      <c r="GY278">
        <v>1</v>
      </c>
      <c r="GZ278">
        <v>0.72995200000000005</v>
      </c>
      <c r="HA278">
        <v>2.1893199999999999</v>
      </c>
      <c r="HB278">
        <v>20.1936</v>
      </c>
      <c r="HC278">
        <v>5.2147399999999999</v>
      </c>
      <c r="HD278">
        <v>11.974</v>
      </c>
      <c r="HE278">
        <v>4.9901999999999997</v>
      </c>
      <c r="HF278">
        <v>3.2926500000000001</v>
      </c>
      <c r="HG278">
        <v>7770.3</v>
      </c>
      <c r="HH278">
        <v>9999</v>
      </c>
      <c r="HI278">
        <v>9999</v>
      </c>
      <c r="HJ278">
        <v>781</v>
      </c>
      <c r="HK278">
        <v>4.9713099999999999</v>
      </c>
      <c r="HL278">
        <v>1.8742700000000001</v>
      </c>
      <c r="HM278">
        <v>1.8705799999999999</v>
      </c>
      <c r="HN278">
        <v>1.87029</v>
      </c>
      <c r="HO278">
        <v>1.8748499999999999</v>
      </c>
      <c r="HP278">
        <v>1.87155</v>
      </c>
      <c r="HQ278">
        <v>1.86707</v>
      </c>
      <c r="HR278">
        <v>1.87802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-1.31</v>
      </c>
      <c r="IG278">
        <v>0.37169999999999997</v>
      </c>
      <c r="IH278">
        <v>-1.305000000000007</v>
      </c>
      <c r="II278">
        <v>0</v>
      </c>
      <c r="IJ278">
        <v>0</v>
      </c>
      <c r="IK278">
        <v>0</v>
      </c>
      <c r="IL278">
        <v>0.37166500000000008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33</v>
      </c>
      <c r="IU278">
        <v>33.1</v>
      </c>
      <c r="IV278">
        <v>3.41187</v>
      </c>
      <c r="IW278">
        <v>2.5427200000000001</v>
      </c>
      <c r="IX278">
        <v>1.49902</v>
      </c>
      <c r="IY278">
        <v>2.2924799999999999</v>
      </c>
      <c r="IZ278">
        <v>1.69678</v>
      </c>
      <c r="JA278">
        <v>2.3718300000000001</v>
      </c>
      <c r="JB278">
        <v>44.417700000000004</v>
      </c>
      <c r="JC278">
        <v>15.8569</v>
      </c>
      <c r="JD278">
        <v>18</v>
      </c>
      <c r="JE278">
        <v>596.73900000000003</v>
      </c>
      <c r="JF278">
        <v>288.77600000000001</v>
      </c>
      <c r="JG278">
        <v>30.000800000000002</v>
      </c>
      <c r="JH278">
        <v>36.663200000000003</v>
      </c>
      <c r="JI278">
        <v>30.000699999999998</v>
      </c>
      <c r="JJ278">
        <v>36.340499999999999</v>
      </c>
      <c r="JK278">
        <v>36.323999999999998</v>
      </c>
      <c r="JL278">
        <v>68.366299999999995</v>
      </c>
      <c r="JM278">
        <v>24.690899999999999</v>
      </c>
      <c r="JN278">
        <v>80.921999999999997</v>
      </c>
      <c r="JO278">
        <v>30</v>
      </c>
      <c r="JP278">
        <v>1755.78</v>
      </c>
      <c r="JQ278">
        <v>36.3431</v>
      </c>
      <c r="JR278">
        <v>98.1417</v>
      </c>
      <c r="JS278">
        <v>98.131799999999998</v>
      </c>
    </row>
    <row r="279" spans="1:279" x14ac:dyDescent="0.2">
      <c r="A279">
        <v>264</v>
      </c>
      <c r="B279">
        <v>1657643983.5</v>
      </c>
      <c r="C279">
        <v>1050</v>
      </c>
      <c r="D279" t="s">
        <v>948</v>
      </c>
      <c r="E279" t="s">
        <v>949</v>
      </c>
      <c r="F279">
        <v>4</v>
      </c>
      <c r="G279">
        <v>1657643981.1875</v>
      </c>
      <c r="H279">
        <f t="shared" si="200"/>
        <v>8.5689642679236025E-4</v>
      </c>
      <c r="I279">
        <f t="shared" si="201"/>
        <v>0.85689642679236022</v>
      </c>
      <c r="J279">
        <f t="shared" si="202"/>
        <v>9.6285721368102255</v>
      </c>
      <c r="K279">
        <f t="shared" si="203"/>
        <v>1729.9337499999999</v>
      </c>
      <c r="L279">
        <f t="shared" si="204"/>
        <v>1333.2630206307706</v>
      </c>
      <c r="M279">
        <f t="shared" si="205"/>
        <v>134.86042205771838</v>
      </c>
      <c r="N279">
        <f t="shared" si="206"/>
        <v>174.98392443714278</v>
      </c>
      <c r="O279">
        <f t="shared" si="207"/>
        <v>4.4468360827227348E-2</v>
      </c>
      <c r="P279">
        <f t="shared" si="208"/>
        <v>2.7678028962629484</v>
      </c>
      <c r="Q279">
        <f t="shared" si="209"/>
        <v>4.4075236350843386E-2</v>
      </c>
      <c r="R279">
        <f t="shared" si="210"/>
        <v>2.7582053603667403E-2</v>
      </c>
      <c r="S279">
        <f t="shared" si="211"/>
        <v>194.4299553626</v>
      </c>
      <c r="T279">
        <f t="shared" si="212"/>
        <v>35.561024316889913</v>
      </c>
      <c r="U279">
        <f t="shared" si="213"/>
        <v>34.920412499999998</v>
      </c>
      <c r="V279">
        <f t="shared" si="214"/>
        <v>5.6235249603794477</v>
      </c>
      <c r="W279">
        <f t="shared" si="215"/>
        <v>67.873033121438709</v>
      </c>
      <c r="X279">
        <f t="shared" si="216"/>
        <v>3.748086785436787</v>
      </c>
      <c r="Y279">
        <f t="shared" si="217"/>
        <v>5.5222031682755279</v>
      </c>
      <c r="Z279">
        <f t="shared" si="218"/>
        <v>1.8754381749426607</v>
      </c>
      <c r="AA279">
        <f t="shared" si="219"/>
        <v>-37.789132421543087</v>
      </c>
      <c r="AB279">
        <f t="shared" si="220"/>
        <v>-48.906130588374985</v>
      </c>
      <c r="AC279">
        <f t="shared" si="221"/>
        <v>-4.116814857254151</v>
      </c>
      <c r="AD279">
        <f t="shared" si="222"/>
        <v>103.61787749542776</v>
      </c>
      <c r="AE279">
        <f t="shared" si="223"/>
        <v>19.150932413445481</v>
      </c>
      <c r="AF279">
        <f t="shared" si="224"/>
        <v>0.7999467754740901</v>
      </c>
      <c r="AG279">
        <f t="shared" si="225"/>
        <v>9.6285721368102255</v>
      </c>
      <c r="AH279">
        <v>1815.632799439315</v>
      </c>
      <c r="AI279">
        <v>1799.634545454546</v>
      </c>
      <c r="AJ279">
        <v>1.726295739013086</v>
      </c>
      <c r="AK279">
        <v>64.653264527919617</v>
      </c>
      <c r="AL279">
        <f t="shared" si="226"/>
        <v>0.85689642679236022</v>
      </c>
      <c r="AM279">
        <v>36.34716526175653</v>
      </c>
      <c r="AN279">
        <v>37.065432121212112</v>
      </c>
      <c r="AO279">
        <v>8.0845748761232648E-3</v>
      </c>
      <c r="AP279">
        <v>87.74884862576603</v>
      </c>
      <c r="AQ279">
        <v>94</v>
      </c>
      <c r="AR279">
        <v>14</v>
      </c>
      <c r="AS279">
        <f t="shared" si="227"/>
        <v>1</v>
      </c>
      <c r="AT279">
        <f t="shared" si="228"/>
        <v>0</v>
      </c>
      <c r="AU279">
        <f t="shared" si="229"/>
        <v>47095.692981096734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1009.5285747992746</v>
      </c>
      <c r="BI279">
        <f t="shared" si="233"/>
        <v>9.6285721368102255</v>
      </c>
      <c r="BJ279" t="e">
        <f t="shared" si="234"/>
        <v>#DIV/0!</v>
      </c>
      <c r="BK279">
        <f t="shared" si="235"/>
        <v>9.5376915296574768E-3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253</v>
      </c>
      <c r="CG279">
        <v>1000</v>
      </c>
      <c r="CH279" t="s">
        <v>414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1200.0274999999999</v>
      </c>
      <c r="CQ279">
        <f t="shared" si="247"/>
        <v>1009.5285747992746</v>
      </c>
      <c r="CR279">
        <f t="shared" si="248"/>
        <v>0.84125453358300095</v>
      </c>
      <c r="CS279">
        <f t="shared" si="249"/>
        <v>0.16202124981519175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1657643981.1875</v>
      </c>
      <c r="CZ279">
        <v>1729.9337499999999</v>
      </c>
      <c r="DA279">
        <v>1748.8812499999999</v>
      </c>
      <c r="DB279">
        <v>37.054499999999997</v>
      </c>
      <c r="DC279">
        <v>36.343737500000003</v>
      </c>
      <c r="DD279">
        <v>1731.24125</v>
      </c>
      <c r="DE279">
        <v>36.682812499999997</v>
      </c>
      <c r="DF279">
        <v>650.26375000000007</v>
      </c>
      <c r="DG279">
        <v>101.05074999999999</v>
      </c>
      <c r="DH279">
        <v>9.9900674999999994E-2</v>
      </c>
      <c r="DI279">
        <v>34.592662500000003</v>
      </c>
      <c r="DJ279">
        <v>999.9</v>
      </c>
      <c r="DK279">
        <v>34.920412499999998</v>
      </c>
      <c r="DL279">
        <v>0</v>
      </c>
      <c r="DM279">
        <v>0</v>
      </c>
      <c r="DN279">
        <v>9010.5450000000019</v>
      </c>
      <c r="DO279">
        <v>0</v>
      </c>
      <c r="DP279">
        <v>1677.7787499999999</v>
      </c>
      <c r="DQ279">
        <v>-18.946462499999999</v>
      </c>
      <c r="DR279">
        <v>1796.5037500000001</v>
      </c>
      <c r="DS279">
        <v>1814.8387499999999</v>
      </c>
      <c r="DT279">
        <v>0.71076287500000002</v>
      </c>
      <c r="DU279">
        <v>1748.8812499999999</v>
      </c>
      <c r="DV279">
        <v>36.343737500000003</v>
      </c>
      <c r="DW279">
        <v>3.7443824999999999</v>
      </c>
      <c r="DX279">
        <v>3.6725599999999998</v>
      </c>
      <c r="DY279">
        <v>27.770587500000001</v>
      </c>
      <c r="DZ279">
        <v>27.439325</v>
      </c>
      <c r="EA279">
        <v>1200.0274999999999</v>
      </c>
      <c r="EB279">
        <v>0.95800425</v>
      </c>
      <c r="EC279">
        <v>4.1995875000000002E-2</v>
      </c>
      <c r="ED279">
        <v>0</v>
      </c>
      <c r="EE279">
        <v>721.40762500000005</v>
      </c>
      <c r="EF279">
        <v>5.0001600000000002</v>
      </c>
      <c r="EG279">
        <v>10597.487499999999</v>
      </c>
      <c r="EH279">
        <v>9515.4187500000007</v>
      </c>
      <c r="EI279">
        <v>48.905874999999988</v>
      </c>
      <c r="EJ279">
        <v>51.523249999999997</v>
      </c>
      <c r="EK279">
        <v>50.140374999999999</v>
      </c>
      <c r="EL279">
        <v>50.030874999999988</v>
      </c>
      <c r="EM279">
        <v>50.601374999999997</v>
      </c>
      <c r="EN279">
        <v>1144.845</v>
      </c>
      <c r="EO279">
        <v>50.182499999999997</v>
      </c>
      <c r="EP279">
        <v>0</v>
      </c>
      <c r="EQ279">
        <v>86520</v>
      </c>
      <c r="ER279">
        <v>0</v>
      </c>
      <c r="ES279">
        <v>721.36976923076918</v>
      </c>
      <c r="ET279">
        <v>-0.27008547514993952</v>
      </c>
      <c r="EU279">
        <v>-255.63418815300491</v>
      </c>
      <c r="EV279">
        <v>10637.35</v>
      </c>
      <c r="EW279">
        <v>15</v>
      </c>
      <c r="EX279">
        <v>1657642000.5999999</v>
      </c>
      <c r="EY279" t="s">
        <v>416</v>
      </c>
      <c r="EZ279">
        <v>1657642000.5999999</v>
      </c>
      <c r="FA279">
        <v>1657641990.5999999</v>
      </c>
      <c r="FB279">
        <v>8</v>
      </c>
      <c r="FC279">
        <v>5.2999999999999999E-2</v>
      </c>
      <c r="FD279">
        <v>-7.3999999999999996E-2</v>
      </c>
      <c r="FE279">
        <v>-1.3049999999999999</v>
      </c>
      <c r="FF279">
        <v>0.372</v>
      </c>
      <c r="FG279">
        <v>415</v>
      </c>
      <c r="FH279">
        <v>35</v>
      </c>
      <c r="FI279">
        <v>0.02</v>
      </c>
      <c r="FJ279">
        <v>0.06</v>
      </c>
      <c r="FK279">
        <v>-19.019307317073171</v>
      </c>
      <c r="FL279">
        <v>-0.35189268292687392</v>
      </c>
      <c r="FM279">
        <v>0.13928369608551061</v>
      </c>
      <c r="FN279">
        <v>1</v>
      </c>
      <c r="FO279">
        <v>721.39647058823539</v>
      </c>
      <c r="FP279">
        <v>0.1532161890515927</v>
      </c>
      <c r="FQ279">
        <v>0.23523383051190239</v>
      </c>
      <c r="FR279">
        <v>1</v>
      </c>
      <c r="FS279">
        <v>0.69519519512195127</v>
      </c>
      <c r="FT279">
        <v>-0.20926143554006901</v>
      </c>
      <c r="FU279">
        <v>4.9077656432816107E-2</v>
      </c>
      <c r="FV279">
        <v>0</v>
      </c>
      <c r="FW279">
        <v>2</v>
      </c>
      <c r="FX279">
        <v>3</v>
      </c>
      <c r="FY279" t="s">
        <v>417</v>
      </c>
      <c r="FZ279">
        <v>3.3685</v>
      </c>
      <c r="GA279">
        <v>2.8936099999999998</v>
      </c>
      <c r="GB279">
        <v>0.254554</v>
      </c>
      <c r="GC279">
        <v>0.25908799999999998</v>
      </c>
      <c r="GD279">
        <v>0.14887800000000001</v>
      </c>
      <c r="GE279">
        <v>0.14941199999999999</v>
      </c>
      <c r="GF279">
        <v>25654.400000000001</v>
      </c>
      <c r="GG279">
        <v>22193</v>
      </c>
      <c r="GH279">
        <v>30789.599999999999</v>
      </c>
      <c r="GI279">
        <v>27946.2</v>
      </c>
      <c r="GJ279">
        <v>34545.300000000003</v>
      </c>
      <c r="GK279">
        <v>33557</v>
      </c>
      <c r="GL279">
        <v>40150.400000000001</v>
      </c>
      <c r="GM279">
        <v>38971.199999999997</v>
      </c>
      <c r="GN279">
        <v>2.17022</v>
      </c>
      <c r="GO279">
        <v>1.5665199999999999</v>
      </c>
      <c r="GP279">
        <v>0</v>
      </c>
      <c r="GQ279">
        <v>4.9836900000000003E-2</v>
      </c>
      <c r="GR279">
        <v>999.9</v>
      </c>
      <c r="GS279">
        <v>34.108800000000002</v>
      </c>
      <c r="GT279">
        <v>61.3</v>
      </c>
      <c r="GU279">
        <v>39.9</v>
      </c>
      <c r="GV279">
        <v>44.731000000000002</v>
      </c>
      <c r="GW279">
        <v>50.860900000000001</v>
      </c>
      <c r="GX279">
        <v>41.017600000000002</v>
      </c>
      <c r="GY279">
        <v>1</v>
      </c>
      <c r="GZ279">
        <v>0.73048500000000005</v>
      </c>
      <c r="HA279">
        <v>2.1948300000000001</v>
      </c>
      <c r="HB279">
        <v>20.193100000000001</v>
      </c>
      <c r="HC279">
        <v>5.2150400000000001</v>
      </c>
      <c r="HD279">
        <v>11.974</v>
      </c>
      <c r="HE279">
        <v>4.9901999999999997</v>
      </c>
      <c r="HF279">
        <v>3.2926500000000001</v>
      </c>
      <c r="HG279">
        <v>7770.3</v>
      </c>
      <c r="HH279">
        <v>9999</v>
      </c>
      <c r="HI279">
        <v>9999</v>
      </c>
      <c r="HJ279">
        <v>781</v>
      </c>
      <c r="HK279">
        <v>4.9712800000000001</v>
      </c>
      <c r="HL279">
        <v>1.87429</v>
      </c>
      <c r="HM279">
        <v>1.8705799999999999</v>
      </c>
      <c r="HN279">
        <v>1.8702799999999999</v>
      </c>
      <c r="HO279">
        <v>1.8748499999999999</v>
      </c>
      <c r="HP279">
        <v>1.87154</v>
      </c>
      <c r="HQ279">
        <v>1.86707</v>
      </c>
      <c r="HR279">
        <v>1.8780300000000001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-1.31</v>
      </c>
      <c r="IG279">
        <v>0.37159999999999999</v>
      </c>
      <c r="IH279">
        <v>-1.305000000000007</v>
      </c>
      <c r="II279">
        <v>0</v>
      </c>
      <c r="IJ279">
        <v>0</v>
      </c>
      <c r="IK279">
        <v>0</v>
      </c>
      <c r="IL279">
        <v>0.37166500000000008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33</v>
      </c>
      <c r="IU279">
        <v>33.200000000000003</v>
      </c>
      <c r="IV279">
        <v>3.4228499999999999</v>
      </c>
      <c r="IW279">
        <v>2.5439500000000002</v>
      </c>
      <c r="IX279">
        <v>1.49902</v>
      </c>
      <c r="IY279">
        <v>2.2936999999999999</v>
      </c>
      <c r="IZ279">
        <v>1.69678</v>
      </c>
      <c r="JA279">
        <v>2.34619</v>
      </c>
      <c r="JB279">
        <v>44.417700000000004</v>
      </c>
      <c r="JC279">
        <v>15.8569</v>
      </c>
      <c r="JD279">
        <v>18</v>
      </c>
      <c r="JE279">
        <v>596.47500000000002</v>
      </c>
      <c r="JF279">
        <v>288.85199999999998</v>
      </c>
      <c r="JG279">
        <v>30.001200000000001</v>
      </c>
      <c r="JH279">
        <v>36.670099999999998</v>
      </c>
      <c r="JI279">
        <v>30.000699999999998</v>
      </c>
      <c r="JJ279">
        <v>36.345599999999997</v>
      </c>
      <c r="JK279">
        <v>36.329799999999999</v>
      </c>
      <c r="JL279">
        <v>68.573800000000006</v>
      </c>
      <c r="JM279">
        <v>24.690899999999999</v>
      </c>
      <c r="JN279">
        <v>80.921999999999997</v>
      </c>
      <c r="JO279">
        <v>30</v>
      </c>
      <c r="JP279">
        <v>1762.46</v>
      </c>
      <c r="JQ279">
        <v>36.3354</v>
      </c>
      <c r="JR279">
        <v>98.1417</v>
      </c>
      <c r="JS279">
        <v>98.128299999999996</v>
      </c>
    </row>
    <row r="280" spans="1:279" x14ac:dyDescent="0.2">
      <c r="A280">
        <v>265</v>
      </c>
      <c r="B280">
        <v>1657643987.5</v>
      </c>
      <c r="C280">
        <v>1054</v>
      </c>
      <c r="D280" t="s">
        <v>950</v>
      </c>
      <c r="E280" t="s">
        <v>951</v>
      </c>
      <c r="F280">
        <v>4</v>
      </c>
      <c r="G280">
        <v>1657643985.5</v>
      </c>
      <c r="H280">
        <f t="shared" si="200"/>
        <v>8.6937059210788448E-4</v>
      </c>
      <c r="I280">
        <f t="shared" si="201"/>
        <v>0.86937059210788448</v>
      </c>
      <c r="J280">
        <f t="shared" si="202"/>
        <v>9.5698892878605246</v>
      </c>
      <c r="K280">
        <f t="shared" si="203"/>
        <v>1737.13</v>
      </c>
      <c r="L280">
        <f t="shared" si="204"/>
        <v>1347.7160643558927</v>
      </c>
      <c r="M280">
        <f t="shared" si="205"/>
        <v>136.32253877160423</v>
      </c>
      <c r="N280">
        <f t="shared" si="206"/>
        <v>175.7120643134088</v>
      </c>
      <c r="O280">
        <f t="shared" si="207"/>
        <v>4.5177563613046368E-2</v>
      </c>
      <c r="P280">
        <f t="shared" si="208"/>
        <v>2.7680885276692608</v>
      </c>
      <c r="Q280">
        <f t="shared" si="209"/>
        <v>4.4771902844134327E-2</v>
      </c>
      <c r="R280">
        <f t="shared" si="210"/>
        <v>2.8018582577377278E-2</v>
      </c>
      <c r="S280">
        <f t="shared" si="211"/>
        <v>194.42969450012978</v>
      </c>
      <c r="T280">
        <f t="shared" si="212"/>
        <v>35.55806714618209</v>
      </c>
      <c r="U280">
        <f t="shared" si="213"/>
        <v>34.919657142857147</v>
      </c>
      <c r="V280">
        <f t="shared" si="214"/>
        <v>5.6232896015430098</v>
      </c>
      <c r="W280">
        <f t="shared" si="215"/>
        <v>67.908777301993396</v>
      </c>
      <c r="X280">
        <f t="shared" si="216"/>
        <v>3.7501726038243355</v>
      </c>
      <c r="Y280">
        <f t="shared" si="217"/>
        <v>5.522368024897796</v>
      </c>
      <c r="Z280">
        <f t="shared" si="218"/>
        <v>1.8731169977186743</v>
      </c>
      <c r="AA280">
        <f t="shared" si="219"/>
        <v>-38.339243111957707</v>
      </c>
      <c r="AB280">
        <f t="shared" si="220"/>
        <v>-48.718240403672667</v>
      </c>
      <c r="AC280">
        <f t="shared" si="221"/>
        <v>-4.1005711240515721</v>
      </c>
      <c r="AD280">
        <f t="shared" si="222"/>
        <v>103.27163986044783</v>
      </c>
      <c r="AE280">
        <f t="shared" si="223"/>
        <v>19.169759546779918</v>
      </c>
      <c r="AF280">
        <f t="shared" si="224"/>
        <v>0.84550813022280669</v>
      </c>
      <c r="AG280">
        <f t="shared" si="225"/>
        <v>9.5698892878605246</v>
      </c>
      <c r="AH280">
        <v>1822.6481512082889</v>
      </c>
      <c r="AI280">
        <v>1806.6313939393931</v>
      </c>
      <c r="AJ280">
        <v>1.7454419853340291</v>
      </c>
      <c r="AK280">
        <v>64.653264527919617</v>
      </c>
      <c r="AL280">
        <f t="shared" si="226"/>
        <v>0.86937059210788448</v>
      </c>
      <c r="AM280">
        <v>36.325117747437979</v>
      </c>
      <c r="AN280">
        <v>37.07911515151514</v>
      </c>
      <c r="AO280">
        <v>3.4552825987638901E-3</v>
      </c>
      <c r="AP280">
        <v>87.74884862576603</v>
      </c>
      <c r="AQ280">
        <v>94</v>
      </c>
      <c r="AR280">
        <v>14</v>
      </c>
      <c r="AS280">
        <f t="shared" si="227"/>
        <v>1</v>
      </c>
      <c r="AT280">
        <f t="shared" si="228"/>
        <v>0</v>
      </c>
      <c r="AU280">
        <f t="shared" si="229"/>
        <v>47103.427132662058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1009.5270873057665</v>
      </c>
      <c r="BI280">
        <f t="shared" si="233"/>
        <v>9.5698892878605246</v>
      </c>
      <c r="BJ280" t="e">
        <f t="shared" si="234"/>
        <v>#DIV/0!</v>
      </c>
      <c r="BK280">
        <f t="shared" si="235"/>
        <v>9.4795765345937547E-3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253</v>
      </c>
      <c r="CG280">
        <v>1000</v>
      </c>
      <c r="CH280" t="s">
        <v>414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1200.025714285714</v>
      </c>
      <c r="CQ280">
        <f t="shared" si="247"/>
        <v>1009.5270873057665</v>
      </c>
      <c r="CR280">
        <f t="shared" si="248"/>
        <v>0.8412545458716798</v>
      </c>
      <c r="CS280">
        <f t="shared" si="249"/>
        <v>0.16202127353234203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1657643985.5</v>
      </c>
      <c r="CZ280">
        <v>1737.13</v>
      </c>
      <c r="DA280">
        <v>1756.1728571428571</v>
      </c>
      <c r="DB280">
        <v>37.075071428571427</v>
      </c>
      <c r="DC280">
        <v>36.323857142857143</v>
      </c>
      <c r="DD280">
        <v>1738.431428571429</v>
      </c>
      <c r="DE280">
        <v>36.703414285714288</v>
      </c>
      <c r="DF280">
        <v>650.27585714285726</v>
      </c>
      <c r="DG280">
        <v>101.0508571428572</v>
      </c>
      <c r="DH280">
        <v>9.992852857142856E-2</v>
      </c>
      <c r="DI280">
        <v>34.593200000000003</v>
      </c>
      <c r="DJ280">
        <v>999.89999999999986</v>
      </c>
      <c r="DK280">
        <v>34.919657142857147</v>
      </c>
      <c r="DL280">
        <v>0</v>
      </c>
      <c r="DM280">
        <v>0</v>
      </c>
      <c r="DN280">
        <v>9012.0542857142846</v>
      </c>
      <c r="DO280">
        <v>0</v>
      </c>
      <c r="DP280">
        <v>1648.0342857142859</v>
      </c>
      <c r="DQ280">
        <v>-19.045585714285711</v>
      </c>
      <c r="DR280">
        <v>1804.011428571429</v>
      </c>
      <c r="DS280">
        <v>1822.3685714285709</v>
      </c>
      <c r="DT280">
        <v>0.75121314285714291</v>
      </c>
      <c r="DU280">
        <v>1756.1728571428571</v>
      </c>
      <c r="DV280">
        <v>36.323857142857143</v>
      </c>
      <c r="DW280">
        <v>3.7464714285714291</v>
      </c>
      <c r="DX280">
        <v>3.67056</v>
      </c>
      <c r="DY280">
        <v>27.78012857142857</v>
      </c>
      <c r="DZ280">
        <v>27.430028571428579</v>
      </c>
      <c r="EA280">
        <v>1200.025714285714</v>
      </c>
      <c r="EB280">
        <v>0.95800385714285707</v>
      </c>
      <c r="EC280">
        <v>4.1996257142857138E-2</v>
      </c>
      <c r="ED280">
        <v>0</v>
      </c>
      <c r="EE280">
        <v>721.43171428571429</v>
      </c>
      <c r="EF280">
        <v>5.0001600000000002</v>
      </c>
      <c r="EG280">
        <v>10599.042857142849</v>
      </c>
      <c r="EH280">
        <v>9515.3799999999992</v>
      </c>
      <c r="EI280">
        <v>48.892714285714291</v>
      </c>
      <c r="EJ280">
        <v>51.553142857142859</v>
      </c>
      <c r="EK280">
        <v>50.151571428571437</v>
      </c>
      <c r="EL280">
        <v>49.973000000000013</v>
      </c>
      <c r="EM280">
        <v>50.598000000000013</v>
      </c>
      <c r="EN280">
        <v>1144.8414285714291</v>
      </c>
      <c r="EO280">
        <v>50.182857142857152</v>
      </c>
      <c r="EP280">
        <v>0</v>
      </c>
      <c r="EQ280">
        <v>86524.200000047684</v>
      </c>
      <c r="ER280">
        <v>0</v>
      </c>
      <c r="ES280">
        <v>721.37543999999991</v>
      </c>
      <c r="ET280">
        <v>0.34538460774793123</v>
      </c>
      <c r="EU280">
        <v>-416.66922995296039</v>
      </c>
      <c r="EV280">
        <v>10624.768</v>
      </c>
      <c r="EW280">
        <v>15</v>
      </c>
      <c r="EX280">
        <v>1657642000.5999999</v>
      </c>
      <c r="EY280" t="s">
        <v>416</v>
      </c>
      <c r="EZ280">
        <v>1657642000.5999999</v>
      </c>
      <c r="FA280">
        <v>1657641990.5999999</v>
      </c>
      <c r="FB280">
        <v>8</v>
      </c>
      <c r="FC280">
        <v>5.2999999999999999E-2</v>
      </c>
      <c r="FD280">
        <v>-7.3999999999999996E-2</v>
      </c>
      <c r="FE280">
        <v>-1.3049999999999999</v>
      </c>
      <c r="FF280">
        <v>0.372</v>
      </c>
      <c r="FG280">
        <v>415</v>
      </c>
      <c r="FH280">
        <v>35</v>
      </c>
      <c r="FI280">
        <v>0.02</v>
      </c>
      <c r="FJ280">
        <v>0.06</v>
      </c>
      <c r="FK280">
        <v>-19.052731707317069</v>
      </c>
      <c r="FL280">
        <v>0.1164648083623249</v>
      </c>
      <c r="FM280">
        <v>0.1206637586567839</v>
      </c>
      <c r="FN280">
        <v>1</v>
      </c>
      <c r="FO280">
        <v>721.37688235294127</v>
      </c>
      <c r="FP280">
        <v>-3.095493165804751E-2</v>
      </c>
      <c r="FQ280">
        <v>0.21937541884737841</v>
      </c>
      <c r="FR280">
        <v>1</v>
      </c>
      <c r="FS280">
        <v>0.68896841463414638</v>
      </c>
      <c r="FT280">
        <v>0.28112379094076739</v>
      </c>
      <c r="FU280">
        <v>3.8456060995207278E-2</v>
      </c>
      <c r="FV280">
        <v>0</v>
      </c>
      <c r="FW280">
        <v>2</v>
      </c>
      <c r="FX280">
        <v>3</v>
      </c>
      <c r="FY280" t="s">
        <v>417</v>
      </c>
      <c r="FZ280">
        <v>3.3684099999999999</v>
      </c>
      <c r="GA280">
        <v>2.89384</v>
      </c>
      <c r="GB280">
        <v>0.255137</v>
      </c>
      <c r="GC280">
        <v>0.25966</v>
      </c>
      <c r="GD280">
        <v>0.14890800000000001</v>
      </c>
      <c r="GE280">
        <v>0.14938799999999999</v>
      </c>
      <c r="GF280">
        <v>25633.599999999999</v>
      </c>
      <c r="GG280">
        <v>22175.200000000001</v>
      </c>
      <c r="GH280">
        <v>30789</v>
      </c>
      <c r="GI280">
        <v>27945.5</v>
      </c>
      <c r="GJ280">
        <v>34543.199999999997</v>
      </c>
      <c r="GK280">
        <v>33557.4</v>
      </c>
      <c r="GL280">
        <v>40149.199999999997</v>
      </c>
      <c r="GM280">
        <v>38970.5</v>
      </c>
      <c r="GN280">
        <v>2.17015</v>
      </c>
      <c r="GO280">
        <v>1.56623</v>
      </c>
      <c r="GP280">
        <v>0</v>
      </c>
      <c r="GQ280">
        <v>5.0432999999999999E-2</v>
      </c>
      <c r="GR280">
        <v>999.9</v>
      </c>
      <c r="GS280">
        <v>34.109400000000001</v>
      </c>
      <c r="GT280">
        <v>61.3</v>
      </c>
      <c r="GU280">
        <v>39.9</v>
      </c>
      <c r="GV280">
        <v>44.733199999999997</v>
      </c>
      <c r="GW280">
        <v>50.8309</v>
      </c>
      <c r="GX280">
        <v>41.093800000000002</v>
      </c>
      <c r="GY280">
        <v>1</v>
      </c>
      <c r="GZ280">
        <v>0.73098300000000005</v>
      </c>
      <c r="HA280">
        <v>2.1998799999999998</v>
      </c>
      <c r="HB280">
        <v>20.192599999999999</v>
      </c>
      <c r="HC280">
        <v>5.2145900000000003</v>
      </c>
      <c r="HD280">
        <v>11.974</v>
      </c>
      <c r="HE280">
        <v>4.9900500000000001</v>
      </c>
      <c r="HF280">
        <v>3.2926500000000001</v>
      </c>
      <c r="HG280">
        <v>7770.6</v>
      </c>
      <c r="HH280">
        <v>9999</v>
      </c>
      <c r="HI280">
        <v>9999</v>
      </c>
      <c r="HJ280">
        <v>781</v>
      </c>
      <c r="HK280">
        <v>4.9713099999999999</v>
      </c>
      <c r="HL280">
        <v>1.8742700000000001</v>
      </c>
      <c r="HM280">
        <v>1.8705799999999999</v>
      </c>
      <c r="HN280">
        <v>1.8702799999999999</v>
      </c>
      <c r="HO280">
        <v>1.8748499999999999</v>
      </c>
      <c r="HP280">
        <v>1.87158</v>
      </c>
      <c r="HQ280">
        <v>1.86707</v>
      </c>
      <c r="HR280">
        <v>1.8780300000000001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-1.31</v>
      </c>
      <c r="IG280">
        <v>0.37169999999999997</v>
      </c>
      <c r="IH280">
        <v>-1.305000000000007</v>
      </c>
      <c r="II280">
        <v>0</v>
      </c>
      <c r="IJ280">
        <v>0</v>
      </c>
      <c r="IK280">
        <v>0</v>
      </c>
      <c r="IL280">
        <v>0.37166500000000008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33.1</v>
      </c>
      <c r="IU280">
        <v>33.299999999999997</v>
      </c>
      <c r="IV280">
        <v>3.43384</v>
      </c>
      <c r="IW280">
        <v>2.5378400000000001</v>
      </c>
      <c r="IX280">
        <v>1.49902</v>
      </c>
      <c r="IY280">
        <v>2.2936999999999999</v>
      </c>
      <c r="IZ280">
        <v>1.69678</v>
      </c>
      <c r="JA280">
        <v>2.3718300000000001</v>
      </c>
      <c r="JB280">
        <v>44.445599999999999</v>
      </c>
      <c r="JC280">
        <v>15.8569</v>
      </c>
      <c r="JD280">
        <v>18</v>
      </c>
      <c r="JE280">
        <v>596.48099999999999</v>
      </c>
      <c r="JF280">
        <v>288.73099999999999</v>
      </c>
      <c r="JG280">
        <v>30.0014</v>
      </c>
      <c r="JH280">
        <v>36.676099999999998</v>
      </c>
      <c r="JI280">
        <v>30.000699999999998</v>
      </c>
      <c r="JJ280">
        <v>36.351999999999997</v>
      </c>
      <c r="JK280">
        <v>36.335799999999999</v>
      </c>
      <c r="JL280">
        <v>68.792000000000002</v>
      </c>
      <c r="JM280">
        <v>24.690899999999999</v>
      </c>
      <c r="JN280">
        <v>80.921999999999997</v>
      </c>
      <c r="JO280">
        <v>30</v>
      </c>
      <c r="JP280">
        <v>1769.14</v>
      </c>
      <c r="JQ280">
        <v>36.3354</v>
      </c>
      <c r="JR280">
        <v>98.139200000000002</v>
      </c>
      <c r="JS280">
        <v>98.126300000000001</v>
      </c>
    </row>
    <row r="281" spans="1:279" x14ac:dyDescent="0.2">
      <c r="A281">
        <v>266</v>
      </c>
      <c r="B281">
        <v>1657643991.5</v>
      </c>
      <c r="C281">
        <v>1058</v>
      </c>
      <c r="D281" t="s">
        <v>952</v>
      </c>
      <c r="E281" t="s">
        <v>953</v>
      </c>
      <c r="F281">
        <v>4</v>
      </c>
      <c r="G281">
        <v>1657643989.1875</v>
      </c>
      <c r="H281">
        <f t="shared" si="200"/>
        <v>8.6285860729358758E-4</v>
      </c>
      <c r="I281">
        <f t="shared" si="201"/>
        <v>0.86285860729358754</v>
      </c>
      <c r="J281">
        <f t="shared" si="202"/>
        <v>9.3959231013778712</v>
      </c>
      <c r="K281">
        <f t="shared" si="203"/>
        <v>1743.2674999999999</v>
      </c>
      <c r="L281">
        <f t="shared" si="204"/>
        <v>1357.3526674658062</v>
      </c>
      <c r="M281">
        <f t="shared" si="205"/>
        <v>137.29815946002566</v>
      </c>
      <c r="N281">
        <f t="shared" si="206"/>
        <v>176.33399552921261</v>
      </c>
      <c r="O281">
        <f t="shared" si="207"/>
        <v>4.4844538774451714E-2</v>
      </c>
      <c r="P281">
        <f t="shared" si="208"/>
        <v>2.7658001104838439</v>
      </c>
      <c r="Q281">
        <f t="shared" si="209"/>
        <v>4.4444480490508573E-2</v>
      </c>
      <c r="R281">
        <f t="shared" si="210"/>
        <v>2.7813446377834658E-2</v>
      </c>
      <c r="S281">
        <f t="shared" si="211"/>
        <v>194.42469901417076</v>
      </c>
      <c r="T281">
        <f t="shared" si="212"/>
        <v>35.558975328671316</v>
      </c>
      <c r="U281">
        <f t="shared" si="213"/>
        <v>34.921300000000002</v>
      </c>
      <c r="V281">
        <f t="shared" si="214"/>
        <v>5.6238015040418832</v>
      </c>
      <c r="W281">
        <f t="shared" si="215"/>
        <v>67.930061725418298</v>
      </c>
      <c r="X281">
        <f t="shared" si="216"/>
        <v>3.7510198676817188</v>
      </c>
      <c r="Y281">
        <f t="shared" si="217"/>
        <v>5.5218849687547822</v>
      </c>
      <c r="Z281">
        <f t="shared" si="218"/>
        <v>1.8727816363601644</v>
      </c>
      <c r="AA281">
        <f t="shared" si="219"/>
        <v>-38.052064581647215</v>
      </c>
      <c r="AB281">
        <f t="shared" si="220"/>
        <v>-49.157778443557021</v>
      </c>
      <c r="AC281">
        <f t="shared" si="221"/>
        <v>-4.1409914579586875</v>
      </c>
      <c r="AD281">
        <f t="shared" si="222"/>
        <v>103.07386453100784</v>
      </c>
      <c r="AE281">
        <f t="shared" si="223"/>
        <v>19.083141092162197</v>
      </c>
      <c r="AF281">
        <f t="shared" si="224"/>
        <v>0.85403349602132672</v>
      </c>
      <c r="AG281">
        <f t="shared" si="225"/>
        <v>9.3959231013778712</v>
      </c>
      <c r="AH281">
        <v>1829.4677679119859</v>
      </c>
      <c r="AI281">
        <v>1813.578727272728</v>
      </c>
      <c r="AJ281">
        <v>1.7553559960764999</v>
      </c>
      <c r="AK281">
        <v>64.653264527919617</v>
      </c>
      <c r="AL281">
        <f t="shared" si="226"/>
        <v>0.86285860729358754</v>
      </c>
      <c r="AM281">
        <v>36.32333825859974</v>
      </c>
      <c r="AN281">
        <v>37.086482424242398</v>
      </c>
      <c r="AO281">
        <v>6.5090558728765776E-4</v>
      </c>
      <c r="AP281">
        <v>87.74884862576603</v>
      </c>
      <c r="AQ281">
        <v>94</v>
      </c>
      <c r="AR281">
        <v>14</v>
      </c>
      <c r="AS281">
        <f t="shared" si="227"/>
        <v>1</v>
      </c>
      <c r="AT281">
        <f t="shared" si="228"/>
        <v>0</v>
      </c>
      <c r="AU281">
        <f t="shared" si="229"/>
        <v>47041.065886229415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1009.5012388674459</v>
      </c>
      <c r="BI281">
        <f t="shared" si="233"/>
        <v>9.3959231013778712</v>
      </c>
      <c r="BJ281" t="e">
        <f t="shared" si="234"/>
        <v>#DIV/0!</v>
      </c>
      <c r="BK281">
        <f t="shared" si="235"/>
        <v>9.30749041171966E-3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253</v>
      </c>
      <c r="CG281">
        <v>1000</v>
      </c>
      <c r="CH281" t="s">
        <v>414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1199.9949999999999</v>
      </c>
      <c r="CQ281">
        <f t="shared" si="247"/>
        <v>1009.5012388674459</v>
      </c>
      <c r="CR281">
        <f t="shared" si="248"/>
        <v>0.84125453761677838</v>
      </c>
      <c r="CS281">
        <f t="shared" si="249"/>
        <v>0.1620212576003823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1657643989.1875</v>
      </c>
      <c r="CZ281">
        <v>1743.2674999999999</v>
      </c>
      <c r="DA281">
        <v>1762.24875</v>
      </c>
      <c r="DB281">
        <v>37.083212500000002</v>
      </c>
      <c r="DC281">
        <v>36.324437500000002</v>
      </c>
      <c r="DD281">
        <v>1744.57125</v>
      </c>
      <c r="DE281">
        <v>36.711562499999999</v>
      </c>
      <c r="DF281">
        <v>650.28224999999998</v>
      </c>
      <c r="DG281">
        <v>101.05137499999999</v>
      </c>
      <c r="DH281">
        <v>0.10005215000000001</v>
      </c>
      <c r="DI281">
        <v>34.591625000000008</v>
      </c>
      <c r="DJ281">
        <v>999.9</v>
      </c>
      <c r="DK281">
        <v>34.921300000000002</v>
      </c>
      <c r="DL281">
        <v>0</v>
      </c>
      <c r="DM281">
        <v>0</v>
      </c>
      <c r="DN281">
        <v>8999.84375</v>
      </c>
      <c r="DO281">
        <v>0</v>
      </c>
      <c r="DP281">
        <v>1667.2974999999999</v>
      </c>
      <c r="DQ281">
        <v>-18.9818</v>
      </c>
      <c r="DR281">
        <v>1810.4024999999999</v>
      </c>
      <c r="DS281">
        <v>1828.6737499999999</v>
      </c>
      <c r="DT281">
        <v>0.758783875</v>
      </c>
      <c r="DU281">
        <v>1762.24875</v>
      </c>
      <c r="DV281">
        <v>36.324437500000002</v>
      </c>
      <c r="DW281">
        <v>3.7473162499999999</v>
      </c>
      <c r="DX281">
        <v>3.6706400000000001</v>
      </c>
      <c r="DY281">
        <v>27.783987499999999</v>
      </c>
      <c r="DZ281">
        <v>27.430387499999998</v>
      </c>
      <c r="EA281">
        <v>1199.9949999999999</v>
      </c>
      <c r="EB281">
        <v>0.95800425</v>
      </c>
      <c r="EC281">
        <v>4.1995875000000002E-2</v>
      </c>
      <c r="ED281">
        <v>0</v>
      </c>
      <c r="EE281">
        <v>721.31337499999995</v>
      </c>
      <c r="EF281">
        <v>5.0001600000000002</v>
      </c>
      <c r="EG281">
        <v>10645.7125</v>
      </c>
      <c r="EH281">
        <v>9515.1575000000012</v>
      </c>
      <c r="EI281">
        <v>48.913749999999993</v>
      </c>
      <c r="EJ281">
        <v>51.546499999999988</v>
      </c>
      <c r="EK281">
        <v>50.171499999999988</v>
      </c>
      <c r="EL281">
        <v>50.015500000000003</v>
      </c>
      <c r="EM281">
        <v>50.601374999999997</v>
      </c>
      <c r="EN281">
        <v>1144.8125</v>
      </c>
      <c r="EO281">
        <v>50.181250000000013</v>
      </c>
      <c r="EP281">
        <v>0</v>
      </c>
      <c r="EQ281">
        <v>86527.799999952316</v>
      </c>
      <c r="ER281">
        <v>0</v>
      </c>
      <c r="ES281">
        <v>721.3738800000001</v>
      </c>
      <c r="ET281">
        <v>-0.24207692572431211</v>
      </c>
      <c r="EU281">
        <v>139.70000019773781</v>
      </c>
      <c r="EV281">
        <v>10618.984</v>
      </c>
      <c r="EW281">
        <v>15</v>
      </c>
      <c r="EX281">
        <v>1657642000.5999999</v>
      </c>
      <c r="EY281" t="s">
        <v>416</v>
      </c>
      <c r="EZ281">
        <v>1657642000.5999999</v>
      </c>
      <c r="FA281">
        <v>1657641990.5999999</v>
      </c>
      <c r="FB281">
        <v>8</v>
      </c>
      <c r="FC281">
        <v>5.2999999999999999E-2</v>
      </c>
      <c r="FD281">
        <v>-7.3999999999999996E-2</v>
      </c>
      <c r="FE281">
        <v>-1.3049999999999999</v>
      </c>
      <c r="FF281">
        <v>0.372</v>
      </c>
      <c r="FG281">
        <v>415</v>
      </c>
      <c r="FH281">
        <v>35</v>
      </c>
      <c r="FI281">
        <v>0.02</v>
      </c>
      <c r="FJ281">
        <v>0.06</v>
      </c>
      <c r="FK281">
        <v>-19.034360975609761</v>
      </c>
      <c r="FL281">
        <v>0.28758397212544179</v>
      </c>
      <c r="FM281">
        <v>0.1219471614446765</v>
      </c>
      <c r="FN281">
        <v>1</v>
      </c>
      <c r="FO281">
        <v>721.36067647058826</v>
      </c>
      <c r="FP281">
        <v>-7.7769325295876856E-3</v>
      </c>
      <c r="FQ281">
        <v>0.2201414946838986</v>
      </c>
      <c r="FR281">
        <v>1</v>
      </c>
      <c r="FS281">
        <v>0.70459414634146345</v>
      </c>
      <c r="FT281">
        <v>0.44263009756097549</v>
      </c>
      <c r="FU281">
        <v>4.4163751807176667E-2</v>
      </c>
      <c r="FV281">
        <v>0</v>
      </c>
      <c r="FW281">
        <v>2</v>
      </c>
      <c r="FX281">
        <v>3</v>
      </c>
      <c r="FY281" t="s">
        <v>417</v>
      </c>
      <c r="FZ281">
        <v>3.3685</v>
      </c>
      <c r="GA281">
        <v>2.8936899999999999</v>
      </c>
      <c r="GB281">
        <v>0.25571700000000003</v>
      </c>
      <c r="GC281">
        <v>0.260239</v>
      </c>
      <c r="GD281">
        <v>0.14892900000000001</v>
      </c>
      <c r="GE281">
        <v>0.14940100000000001</v>
      </c>
      <c r="GF281">
        <v>25613.200000000001</v>
      </c>
      <c r="GG281">
        <v>22157.3</v>
      </c>
      <c r="GH281">
        <v>30788.7</v>
      </c>
      <c r="GI281">
        <v>27945</v>
      </c>
      <c r="GJ281">
        <v>34542.199999999997</v>
      </c>
      <c r="GK281">
        <v>33556.199999999997</v>
      </c>
      <c r="GL281">
        <v>40149</v>
      </c>
      <c r="GM281">
        <v>38969.699999999997</v>
      </c>
      <c r="GN281">
        <v>2.1702499999999998</v>
      </c>
      <c r="GO281">
        <v>1.5661499999999999</v>
      </c>
      <c r="GP281">
        <v>0</v>
      </c>
      <c r="GQ281">
        <v>5.0261599999999997E-2</v>
      </c>
      <c r="GR281">
        <v>999.9</v>
      </c>
      <c r="GS281">
        <v>34.106000000000002</v>
      </c>
      <c r="GT281">
        <v>61.3</v>
      </c>
      <c r="GU281">
        <v>39.9</v>
      </c>
      <c r="GV281">
        <v>44.732300000000002</v>
      </c>
      <c r="GW281">
        <v>50.590899999999998</v>
      </c>
      <c r="GX281">
        <v>40.9816</v>
      </c>
      <c r="GY281">
        <v>1</v>
      </c>
      <c r="GZ281">
        <v>0.731514</v>
      </c>
      <c r="HA281">
        <v>2.2046000000000001</v>
      </c>
      <c r="HB281">
        <v>20.1919</v>
      </c>
      <c r="HC281">
        <v>5.2140000000000004</v>
      </c>
      <c r="HD281">
        <v>11.974</v>
      </c>
      <c r="HE281">
        <v>4.9897499999999999</v>
      </c>
      <c r="HF281">
        <v>3.2925800000000001</v>
      </c>
      <c r="HG281">
        <v>7770.6</v>
      </c>
      <c r="HH281">
        <v>9999</v>
      </c>
      <c r="HI281">
        <v>9999</v>
      </c>
      <c r="HJ281">
        <v>781</v>
      </c>
      <c r="HK281">
        <v>4.9713099999999999</v>
      </c>
      <c r="HL281">
        <v>1.8742799999999999</v>
      </c>
      <c r="HM281">
        <v>1.87059</v>
      </c>
      <c r="HN281">
        <v>1.8702799999999999</v>
      </c>
      <c r="HO281">
        <v>1.8748499999999999</v>
      </c>
      <c r="HP281">
        <v>1.87161</v>
      </c>
      <c r="HQ281">
        <v>1.86707</v>
      </c>
      <c r="HR281">
        <v>1.8780300000000001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-1.31</v>
      </c>
      <c r="IG281">
        <v>0.37159999999999999</v>
      </c>
      <c r="IH281">
        <v>-1.305000000000007</v>
      </c>
      <c r="II281">
        <v>0</v>
      </c>
      <c r="IJ281">
        <v>0</v>
      </c>
      <c r="IK281">
        <v>0</v>
      </c>
      <c r="IL281">
        <v>0.37166500000000008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33.200000000000003</v>
      </c>
      <c r="IU281">
        <v>33.299999999999997</v>
      </c>
      <c r="IV281">
        <v>3.44116</v>
      </c>
      <c r="IW281">
        <v>2.5402800000000001</v>
      </c>
      <c r="IX281">
        <v>1.49902</v>
      </c>
      <c r="IY281">
        <v>2.2936999999999999</v>
      </c>
      <c r="IZ281">
        <v>1.69678</v>
      </c>
      <c r="JA281">
        <v>2.3950200000000001</v>
      </c>
      <c r="JB281">
        <v>44.445599999999999</v>
      </c>
      <c r="JC281">
        <v>15.8569</v>
      </c>
      <c r="JD281">
        <v>18</v>
      </c>
      <c r="JE281">
        <v>596.60299999999995</v>
      </c>
      <c r="JF281">
        <v>288.71699999999998</v>
      </c>
      <c r="JG281">
        <v>30.0014</v>
      </c>
      <c r="JH281">
        <v>36.682099999999998</v>
      </c>
      <c r="JI281">
        <v>30.000699999999998</v>
      </c>
      <c r="JJ281">
        <v>36.357399999999998</v>
      </c>
      <c r="JK281">
        <v>36.340899999999998</v>
      </c>
      <c r="JL281">
        <v>68.978999999999999</v>
      </c>
      <c r="JM281">
        <v>24.690899999999999</v>
      </c>
      <c r="JN281">
        <v>80.921999999999997</v>
      </c>
      <c r="JO281">
        <v>30</v>
      </c>
      <c r="JP281">
        <v>1775.82</v>
      </c>
      <c r="JQ281">
        <v>36.3354</v>
      </c>
      <c r="JR281">
        <v>98.138599999999997</v>
      </c>
      <c r="JS281">
        <v>98.124300000000005</v>
      </c>
    </row>
    <row r="282" spans="1:279" x14ac:dyDescent="0.2">
      <c r="A282">
        <v>267</v>
      </c>
      <c r="B282">
        <v>1657643995.5</v>
      </c>
      <c r="C282">
        <v>1062</v>
      </c>
      <c r="D282" t="s">
        <v>954</v>
      </c>
      <c r="E282" t="s">
        <v>955</v>
      </c>
      <c r="F282">
        <v>4</v>
      </c>
      <c r="G282">
        <v>1657643993.5</v>
      </c>
      <c r="H282">
        <f t="shared" si="200"/>
        <v>8.6029560011396781E-4</v>
      </c>
      <c r="I282">
        <f t="shared" si="201"/>
        <v>0.86029560011396777</v>
      </c>
      <c r="J282">
        <f t="shared" si="202"/>
        <v>9.3102203137593538</v>
      </c>
      <c r="K282">
        <f t="shared" si="203"/>
        <v>1750.555714285714</v>
      </c>
      <c r="L282">
        <f t="shared" si="204"/>
        <v>1366.9117088746352</v>
      </c>
      <c r="M282">
        <f t="shared" si="205"/>
        <v>138.26328332349257</v>
      </c>
      <c r="N282">
        <f t="shared" si="206"/>
        <v>177.06892049166197</v>
      </c>
      <c r="O282">
        <f t="shared" si="207"/>
        <v>4.4763239609415452E-2</v>
      </c>
      <c r="P282">
        <f t="shared" si="208"/>
        <v>2.7633209202237548</v>
      </c>
      <c r="Q282">
        <f t="shared" si="209"/>
        <v>4.436426940473908E-2</v>
      </c>
      <c r="R282">
        <f t="shared" si="210"/>
        <v>2.7763217767910173E-2</v>
      </c>
      <c r="S282">
        <f t="shared" si="211"/>
        <v>194.43284061254701</v>
      </c>
      <c r="T282">
        <f t="shared" si="212"/>
        <v>35.560358296596519</v>
      </c>
      <c r="U282">
        <f t="shared" si="213"/>
        <v>34.916485714285713</v>
      </c>
      <c r="V282">
        <f t="shared" si="214"/>
        <v>5.6223015217055856</v>
      </c>
      <c r="W282">
        <f t="shared" si="215"/>
        <v>67.943454414824572</v>
      </c>
      <c r="X282">
        <f t="shared" si="216"/>
        <v>3.7517244192892591</v>
      </c>
      <c r="Y282">
        <f t="shared" si="217"/>
        <v>5.5218334887468883</v>
      </c>
      <c r="Z282">
        <f t="shared" si="218"/>
        <v>1.8705771024163265</v>
      </c>
      <c r="AA282">
        <f t="shared" si="219"/>
        <v>-37.93903596502598</v>
      </c>
      <c r="AB282">
        <f t="shared" si="220"/>
        <v>-48.421507633250521</v>
      </c>
      <c r="AC282">
        <f t="shared" si="221"/>
        <v>-4.0825292910439792</v>
      </c>
      <c r="AD282">
        <f t="shared" si="222"/>
        <v>103.98976772322655</v>
      </c>
      <c r="AE282">
        <f t="shared" si="223"/>
        <v>18.835085687603783</v>
      </c>
      <c r="AF282">
        <f t="shared" si="224"/>
        <v>0.85552321100531026</v>
      </c>
      <c r="AG282">
        <f t="shared" si="225"/>
        <v>9.3102203137593538</v>
      </c>
      <c r="AH282">
        <v>1836.305814600418</v>
      </c>
      <c r="AI282">
        <v>1820.5852121212131</v>
      </c>
      <c r="AJ282">
        <v>1.733475448695343</v>
      </c>
      <c r="AK282">
        <v>64.653264527919617</v>
      </c>
      <c r="AL282">
        <f t="shared" si="226"/>
        <v>0.86029560011396777</v>
      </c>
      <c r="AM282">
        <v>36.329785228670538</v>
      </c>
      <c r="AN282">
        <v>37.092062424242407</v>
      </c>
      <c r="AO282">
        <v>3.814861412377789E-4</v>
      </c>
      <c r="AP282">
        <v>87.74884862576603</v>
      </c>
      <c r="AQ282">
        <v>94</v>
      </c>
      <c r="AR282">
        <v>14</v>
      </c>
      <c r="AS282">
        <f t="shared" si="227"/>
        <v>1</v>
      </c>
      <c r="AT282">
        <f t="shared" si="228"/>
        <v>0</v>
      </c>
      <c r="AU282">
        <f t="shared" si="229"/>
        <v>46973.287951265789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1009.5416997992469</v>
      </c>
      <c r="BI282">
        <f t="shared" si="233"/>
        <v>9.3102203137593538</v>
      </c>
      <c r="BJ282" t="e">
        <f t="shared" si="234"/>
        <v>#DIV/0!</v>
      </c>
      <c r="BK282">
        <f t="shared" si="235"/>
        <v>9.2222246150017815E-3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253</v>
      </c>
      <c r="CG282">
        <v>1000</v>
      </c>
      <c r="CH282" t="s">
        <v>414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1200.042857142857</v>
      </c>
      <c r="CQ282">
        <f t="shared" si="247"/>
        <v>1009.5416997992469</v>
      </c>
      <c r="CR282">
        <f t="shared" si="248"/>
        <v>0.84125470502181221</v>
      </c>
      <c r="CS282">
        <f t="shared" si="249"/>
        <v>0.16202158069209782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1657643993.5</v>
      </c>
      <c r="CZ282">
        <v>1750.555714285714</v>
      </c>
      <c r="DA282">
        <v>1769.315714285714</v>
      </c>
      <c r="DB282">
        <v>37.09065714285714</v>
      </c>
      <c r="DC282">
        <v>36.330585714285718</v>
      </c>
      <c r="DD282">
        <v>1751.8614285714291</v>
      </c>
      <c r="DE282">
        <v>36.719000000000001</v>
      </c>
      <c r="DF282">
        <v>650.3004285714286</v>
      </c>
      <c r="DG282">
        <v>101.0501428571429</v>
      </c>
      <c r="DH282">
        <v>9.9977099999999999E-2</v>
      </c>
      <c r="DI282">
        <v>34.591457142857138</v>
      </c>
      <c r="DJ282">
        <v>999.89999999999986</v>
      </c>
      <c r="DK282">
        <v>34.916485714285713</v>
      </c>
      <c r="DL282">
        <v>0</v>
      </c>
      <c r="DM282">
        <v>0</v>
      </c>
      <c r="DN282">
        <v>8986.7857142857138</v>
      </c>
      <c r="DO282">
        <v>0</v>
      </c>
      <c r="DP282">
        <v>1733.3642857142861</v>
      </c>
      <c r="DQ282">
        <v>-18.762457142857141</v>
      </c>
      <c r="DR282">
        <v>1817.987142857143</v>
      </c>
      <c r="DS282">
        <v>1836.022857142857</v>
      </c>
      <c r="DT282">
        <v>0.76006871428571432</v>
      </c>
      <c r="DU282">
        <v>1769.315714285714</v>
      </c>
      <c r="DV282">
        <v>36.330585714285718</v>
      </c>
      <c r="DW282">
        <v>3.7480157142857138</v>
      </c>
      <c r="DX282">
        <v>3.671211428571429</v>
      </c>
      <c r="DY282">
        <v>27.787185714285719</v>
      </c>
      <c r="DZ282">
        <v>27.433057142857141</v>
      </c>
      <c r="EA282">
        <v>1200.042857142857</v>
      </c>
      <c r="EB282">
        <v>0.95800542857142879</v>
      </c>
      <c r="EC282">
        <v>4.1994728571428573E-2</v>
      </c>
      <c r="ED282">
        <v>0</v>
      </c>
      <c r="EE282">
        <v>721.39171428571433</v>
      </c>
      <c r="EF282">
        <v>5.0001600000000002</v>
      </c>
      <c r="EG282">
        <v>10713.571428571429</v>
      </c>
      <c r="EH282">
        <v>9515.5257142857135</v>
      </c>
      <c r="EI282">
        <v>48.892714285714291</v>
      </c>
      <c r="EJ282">
        <v>51.58</v>
      </c>
      <c r="EK282">
        <v>50.169285714285721</v>
      </c>
      <c r="EL282">
        <v>50.053428571428583</v>
      </c>
      <c r="EM282">
        <v>50.598000000000013</v>
      </c>
      <c r="EN282">
        <v>1144.8528571428569</v>
      </c>
      <c r="EO282">
        <v>50.19</v>
      </c>
      <c r="EP282">
        <v>0</v>
      </c>
      <c r="EQ282">
        <v>86532</v>
      </c>
      <c r="ER282">
        <v>0</v>
      </c>
      <c r="ES282">
        <v>721.39749999999992</v>
      </c>
      <c r="ET282">
        <v>-0.29425640449256218</v>
      </c>
      <c r="EU282">
        <v>659.39145334420425</v>
      </c>
      <c r="EV282">
        <v>10642.869230769231</v>
      </c>
      <c r="EW282">
        <v>15</v>
      </c>
      <c r="EX282">
        <v>1657642000.5999999</v>
      </c>
      <c r="EY282" t="s">
        <v>416</v>
      </c>
      <c r="EZ282">
        <v>1657642000.5999999</v>
      </c>
      <c r="FA282">
        <v>1657641990.5999999</v>
      </c>
      <c r="FB282">
        <v>8</v>
      </c>
      <c r="FC282">
        <v>5.2999999999999999E-2</v>
      </c>
      <c r="FD282">
        <v>-7.3999999999999996E-2</v>
      </c>
      <c r="FE282">
        <v>-1.3049999999999999</v>
      </c>
      <c r="FF282">
        <v>0.372</v>
      </c>
      <c r="FG282">
        <v>415</v>
      </c>
      <c r="FH282">
        <v>35</v>
      </c>
      <c r="FI282">
        <v>0.02</v>
      </c>
      <c r="FJ282">
        <v>0.06</v>
      </c>
      <c r="FK282">
        <v>-19.011160975609759</v>
      </c>
      <c r="FL282">
        <v>1.0690724738675581</v>
      </c>
      <c r="FM282">
        <v>0.15061365998692791</v>
      </c>
      <c r="FN282">
        <v>0</v>
      </c>
      <c r="FO282">
        <v>721.37185294117648</v>
      </c>
      <c r="FP282">
        <v>0.24658518206807459</v>
      </c>
      <c r="FQ282">
        <v>0.2430589534337089</v>
      </c>
      <c r="FR282">
        <v>1</v>
      </c>
      <c r="FS282">
        <v>0.7276694390243903</v>
      </c>
      <c r="FT282">
        <v>0.33472917073170638</v>
      </c>
      <c r="FU282">
        <v>3.5083889714719117E-2</v>
      </c>
      <c r="FV282">
        <v>0</v>
      </c>
      <c r="FW282">
        <v>1</v>
      </c>
      <c r="FX282">
        <v>3</v>
      </c>
      <c r="FY282" t="s">
        <v>425</v>
      </c>
      <c r="FZ282">
        <v>3.3684599999999998</v>
      </c>
      <c r="GA282">
        <v>2.8935300000000002</v>
      </c>
      <c r="GB282">
        <v>0.25629299999999999</v>
      </c>
      <c r="GC282">
        <v>0.260768</v>
      </c>
      <c r="GD282">
        <v>0.14893899999999999</v>
      </c>
      <c r="GE282">
        <v>0.14940800000000001</v>
      </c>
      <c r="GF282">
        <v>25592.400000000001</v>
      </c>
      <c r="GG282">
        <v>22141.1</v>
      </c>
      <c r="GH282">
        <v>30787.8</v>
      </c>
      <c r="GI282">
        <v>27944.799999999999</v>
      </c>
      <c r="GJ282">
        <v>34540.400000000001</v>
      </c>
      <c r="GK282">
        <v>33555.4</v>
      </c>
      <c r="GL282">
        <v>40147.4</v>
      </c>
      <c r="GM282">
        <v>38969.199999999997</v>
      </c>
      <c r="GN282">
        <v>2.1703000000000001</v>
      </c>
      <c r="GO282">
        <v>1.56623</v>
      </c>
      <c r="GP282">
        <v>0</v>
      </c>
      <c r="GQ282">
        <v>5.0924700000000003E-2</v>
      </c>
      <c r="GR282">
        <v>999.9</v>
      </c>
      <c r="GS282">
        <v>34.099699999999999</v>
      </c>
      <c r="GT282">
        <v>61.3</v>
      </c>
      <c r="GU282">
        <v>39.9</v>
      </c>
      <c r="GV282">
        <v>44.738</v>
      </c>
      <c r="GW282">
        <v>50.980899999999998</v>
      </c>
      <c r="GX282">
        <v>40.7652</v>
      </c>
      <c r="GY282">
        <v>1</v>
      </c>
      <c r="GZ282">
        <v>0.73187199999999997</v>
      </c>
      <c r="HA282">
        <v>2.2090399999999999</v>
      </c>
      <c r="HB282">
        <v>20.1921</v>
      </c>
      <c r="HC282">
        <v>5.2137000000000002</v>
      </c>
      <c r="HD282">
        <v>11.974</v>
      </c>
      <c r="HE282">
        <v>4.9898499999999997</v>
      </c>
      <c r="HF282">
        <v>3.2925</v>
      </c>
      <c r="HG282">
        <v>7770.6</v>
      </c>
      <c r="HH282">
        <v>9999</v>
      </c>
      <c r="HI282">
        <v>9999</v>
      </c>
      <c r="HJ282">
        <v>781</v>
      </c>
      <c r="HK282">
        <v>4.9713099999999999</v>
      </c>
      <c r="HL282">
        <v>1.87429</v>
      </c>
      <c r="HM282">
        <v>1.87059</v>
      </c>
      <c r="HN282">
        <v>1.87029</v>
      </c>
      <c r="HO282">
        <v>1.8748499999999999</v>
      </c>
      <c r="HP282">
        <v>1.8715999999999999</v>
      </c>
      <c r="HQ282">
        <v>1.86707</v>
      </c>
      <c r="HR282">
        <v>1.8780399999999999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-1.31</v>
      </c>
      <c r="IG282">
        <v>0.37159999999999999</v>
      </c>
      <c r="IH282">
        <v>-1.305000000000007</v>
      </c>
      <c r="II282">
        <v>0</v>
      </c>
      <c r="IJ282">
        <v>0</v>
      </c>
      <c r="IK282">
        <v>0</v>
      </c>
      <c r="IL282">
        <v>0.37166500000000008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33.200000000000003</v>
      </c>
      <c r="IU282">
        <v>33.4</v>
      </c>
      <c r="IV282">
        <v>3.4521500000000001</v>
      </c>
      <c r="IW282">
        <v>2.5415000000000001</v>
      </c>
      <c r="IX282">
        <v>1.49902</v>
      </c>
      <c r="IY282">
        <v>2.2936999999999999</v>
      </c>
      <c r="IZ282">
        <v>1.69678</v>
      </c>
      <c r="JA282">
        <v>2.4060100000000002</v>
      </c>
      <c r="JB282">
        <v>44.445599999999999</v>
      </c>
      <c r="JC282">
        <v>15.8569</v>
      </c>
      <c r="JD282">
        <v>18</v>
      </c>
      <c r="JE282">
        <v>596.702</v>
      </c>
      <c r="JF282">
        <v>288.78100000000001</v>
      </c>
      <c r="JG282">
        <v>30.001300000000001</v>
      </c>
      <c r="JH282">
        <v>36.689</v>
      </c>
      <c r="JI282">
        <v>30.000599999999999</v>
      </c>
      <c r="JJ282">
        <v>36.364199999999997</v>
      </c>
      <c r="JK282">
        <v>36.346600000000002</v>
      </c>
      <c r="JL282">
        <v>69.185299999999998</v>
      </c>
      <c r="JM282">
        <v>24.690899999999999</v>
      </c>
      <c r="JN282">
        <v>80.921999999999997</v>
      </c>
      <c r="JO282">
        <v>30</v>
      </c>
      <c r="JP282">
        <v>1782.49</v>
      </c>
      <c r="JQ282">
        <v>36.3354</v>
      </c>
      <c r="JR282">
        <v>98.135000000000005</v>
      </c>
      <c r="JS282">
        <v>98.1233</v>
      </c>
    </row>
    <row r="283" spans="1:279" x14ac:dyDescent="0.2">
      <c r="A283">
        <v>268</v>
      </c>
      <c r="B283">
        <v>1657643999.5</v>
      </c>
      <c r="C283">
        <v>1066</v>
      </c>
      <c r="D283" t="s">
        <v>956</v>
      </c>
      <c r="E283" t="s">
        <v>957</v>
      </c>
      <c r="F283">
        <v>4</v>
      </c>
      <c r="G283">
        <v>1657643997.1875</v>
      </c>
      <c r="H283">
        <f t="shared" si="200"/>
        <v>8.6429173759112858E-4</v>
      </c>
      <c r="I283">
        <f t="shared" si="201"/>
        <v>0.86429173759112854</v>
      </c>
      <c r="J283">
        <f t="shared" si="202"/>
        <v>9.4949504310486592</v>
      </c>
      <c r="K283">
        <f t="shared" si="203"/>
        <v>1756.5</v>
      </c>
      <c r="L283">
        <f t="shared" si="204"/>
        <v>1367.3056657776638</v>
      </c>
      <c r="M283">
        <f t="shared" si="205"/>
        <v>138.30386578085421</v>
      </c>
      <c r="N283">
        <f t="shared" si="206"/>
        <v>177.67112820811874</v>
      </c>
      <c r="O283">
        <f t="shared" si="207"/>
        <v>4.492854422972066E-2</v>
      </c>
      <c r="P283">
        <f t="shared" si="208"/>
        <v>2.7635367547036993</v>
      </c>
      <c r="Q283">
        <f t="shared" si="209"/>
        <v>4.4526667257158231E-2</v>
      </c>
      <c r="R283">
        <f t="shared" si="210"/>
        <v>2.786497436069885E-2</v>
      </c>
      <c r="S283">
        <f t="shared" si="211"/>
        <v>194.43392586252966</v>
      </c>
      <c r="T283">
        <f t="shared" si="212"/>
        <v>35.561233074228497</v>
      </c>
      <c r="U283">
        <f t="shared" si="213"/>
        <v>34.924075000000002</v>
      </c>
      <c r="V283">
        <f t="shared" si="214"/>
        <v>5.6246662661209221</v>
      </c>
      <c r="W283">
        <f t="shared" si="215"/>
        <v>67.945710590831354</v>
      </c>
      <c r="X283">
        <f t="shared" si="216"/>
        <v>3.7522721110830326</v>
      </c>
      <c r="Y283">
        <f t="shared" si="217"/>
        <v>5.5224562057775683</v>
      </c>
      <c r="Z283">
        <f t="shared" si="218"/>
        <v>1.8723941550378895</v>
      </c>
      <c r="AA283">
        <f t="shared" si="219"/>
        <v>-38.115265627768771</v>
      </c>
      <c r="AB283">
        <f t="shared" si="220"/>
        <v>-49.253502190158216</v>
      </c>
      <c r="AC283">
        <f t="shared" si="221"/>
        <v>-4.1525470804643048</v>
      </c>
      <c r="AD283">
        <f t="shared" si="222"/>
        <v>102.91261096413838</v>
      </c>
      <c r="AE283">
        <f t="shared" si="223"/>
        <v>18.442275895582874</v>
      </c>
      <c r="AF283">
        <f t="shared" si="224"/>
        <v>0.8578124867993745</v>
      </c>
      <c r="AG283">
        <f t="shared" si="225"/>
        <v>9.4949504310486592</v>
      </c>
      <c r="AH283">
        <v>1842.5527465871221</v>
      </c>
      <c r="AI283">
        <v>1827.106242424243</v>
      </c>
      <c r="AJ283">
        <v>1.6185635918920021</v>
      </c>
      <c r="AK283">
        <v>64.653264527919617</v>
      </c>
      <c r="AL283">
        <f t="shared" si="226"/>
        <v>0.86429173759112854</v>
      </c>
      <c r="AM283">
        <v>36.333198357016506</v>
      </c>
      <c r="AN283">
        <v>37.100258181818162</v>
      </c>
      <c r="AO283">
        <v>1.5116057231392781E-4</v>
      </c>
      <c r="AP283">
        <v>87.74884862576603</v>
      </c>
      <c r="AQ283">
        <v>94</v>
      </c>
      <c r="AR283">
        <v>14</v>
      </c>
      <c r="AS283">
        <f t="shared" si="227"/>
        <v>1</v>
      </c>
      <c r="AT283">
        <f t="shared" si="228"/>
        <v>0</v>
      </c>
      <c r="AU283">
        <f t="shared" si="229"/>
        <v>46978.882050257409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1009.5467247992381</v>
      </c>
      <c r="BI283">
        <f t="shared" si="233"/>
        <v>9.4949504310486592</v>
      </c>
      <c r="BJ283" t="e">
        <f t="shared" si="234"/>
        <v>#DIV/0!</v>
      </c>
      <c r="BK283">
        <f t="shared" si="235"/>
        <v>9.4051619383311441E-3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253</v>
      </c>
      <c r="CG283">
        <v>1000</v>
      </c>
      <c r="CH283" t="s">
        <v>414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1200.0487499999999</v>
      </c>
      <c r="CQ283">
        <f t="shared" si="247"/>
        <v>1009.5467247992381</v>
      </c>
      <c r="CR283">
        <f t="shared" si="248"/>
        <v>0.84125476135801824</v>
      </c>
      <c r="CS283">
        <f t="shared" si="249"/>
        <v>0.16202168942097533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1657643997.1875</v>
      </c>
      <c r="CZ283">
        <v>1756.5</v>
      </c>
      <c r="DA283">
        <v>1774.90625</v>
      </c>
      <c r="DB283">
        <v>37.095874999999999</v>
      </c>
      <c r="DC283">
        <v>36.333762499999999</v>
      </c>
      <c r="DD283">
        <v>1757.80375</v>
      </c>
      <c r="DE283">
        <v>36.7242125</v>
      </c>
      <c r="DF283">
        <v>650.29075</v>
      </c>
      <c r="DG283">
        <v>101.050625</v>
      </c>
      <c r="DH283">
        <v>0.1000315375</v>
      </c>
      <c r="DI283">
        <v>34.593487499999988</v>
      </c>
      <c r="DJ283">
        <v>999.9</v>
      </c>
      <c r="DK283">
        <v>34.924075000000002</v>
      </c>
      <c r="DL283">
        <v>0</v>
      </c>
      <c r="DM283">
        <v>0</v>
      </c>
      <c r="DN283">
        <v>8987.8887500000001</v>
      </c>
      <c r="DO283">
        <v>0</v>
      </c>
      <c r="DP283">
        <v>1785.405</v>
      </c>
      <c r="DQ283">
        <v>-18.407499999999999</v>
      </c>
      <c r="DR283">
        <v>1824.16875</v>
      </c>
      <c r="DS283">
        <v>1841.8262500000001</v>
      </c>
      <c r="DT283">
        <v>0.76212049999999998</v>
      </c>
      <c r="DU283">
        <v>1774.90625</v>
      </c>
      <c r="DV283">
        <v>36.333762499999999</v>
      </c>
      <c r="DW283">
        <v>3.7485587499999999</v>
      </c>
      <c r="DX283">
        <v>3.6715450000000001</v>
      </c>
      <c r="DY283">
        <v>27.789674999999999</v>
      </c>
      <c r="DZ283">
        <v>27.4346</v>
      </c>
      <c r="EA283">
        <v>1200.0487499999999</v>
      </c>
      <c r="EB283">
        <v>0.95800287500000003</v>
      </c>
      <c r="EC283">
        <v>4.1997212499999999E-2</v>
      </c>
      <c r="ED283">
        <v>0</v>
      </c>
      <c r="EE283">
        <v>721.38750000000005</v>
      </c>
      <c r="EF283">
        <v>5.0001600000000002</v>
      </c>
      <c r="EG283">
        <v>10754.6625</v>
      </c>
      <c r="EH283">
        <v>9515.5762500000001</v>
      </c>
      <c r="EI283">
        <v>48.898124999999993</v>
      </c>
      <c r="EJ283">
        <v>51.569875000000003</v>
      </c>
      <c r="EK283">
        <v>50.171374999999998</v>
      </c>
      <c r="EL283">
        <v>50.038749999999993</v>
      </c>
      <c r="EM283">
        <v>50.625</v>
      </c>
      <c r="EN283">
        <v>1144.85625</v>
      </c>
      <c r="EO283">
        <v>50.192500000000003</v>
      </c>
      <c r="EP283">
        <v>0</v>
      </c>
      <c r="EQ283">
        <v>86536.200000047684</v>
      </c>
      <c r="ER283">
        <v>0</v>
      </c>
      <c r="ES283">
        <v>721.38128000000006</v>
      </c>
      <c r="ET283">
        <v>-0.22069229625449191</v>
      </c>
      <c r="EU283">
        <v>784.69999845602933</v>
      </c>
      <c r="EV283">
        <v>10689.62</v>
      </c>
      <c r="EW283">
        <v>15</v>
      </c>
      <c r="EX283">
        <v>1657642000.5999999</v>
      </c>
      <c r="EY283" t="s">
        <v>416</v>
      </c>
      <c r="EZ283">
        <v>1657642000.5999999</v>
      </c>
      <c r="FA283">
        <v>1657641990.5999999</v>
      </c>
      <c r="FB283">
        <v>8</v>
      </c>
      <c r="FC283">
        <v>5.2999999999999999E-2</v>
      </c>
      <c r="FD283">
        <v>-7.3999999999999996E-2</v>
      </c>
      <c r="FE283">
        <v>-1.3049999999999999</v>
      </c>
      <c r="FF283">
        <v>0.372</v>
      </c>
      <c r="FG283">
        <v>415</v>
      </c>
      <c r="FH283">
        <v>35</v>
      </c>
      <c r="FI283">
        <v>0.02</v>
      </c>
      <c r="FJ283">
        <v>0.06</v>
      </c>
      <c r="FK283">
        <v>-18.845331707317069</v>
      </c>
      <c r="FL283">
        <v>1.789720557491302</v>
      </c>
      <c r="FM283">
        <v>0.23941078835343221</v>
      </c>
      <c r="FN283">
        <v>0</v>
      </c>
      <c r="FO283">
        <v>721.38176470588246</v>
      </c>
      <c r="FP283">
        <v>0.13133690218995939</v>
      </c>
      <c r="FQ283">
        <v>0.23722191878982221</v>
      </c>
      <c r="FR283">
        <v>1</v>
      </c>
      <c r="FS283">
        <v>0.74511053658536586</v>
      </c>
      <c r="FT283">
        <v>0.19811891289198549</v>
      </c>
      <c r="FU283">
        <v>2.314180277681184E-2</v>
      </c>
      <c r="FV283">
        <v>0</v>
      </c>
      <c r="FW283">
        <v>1</v>
      </c>
      <c r="FX283">
        <v>3</v>
      </c>
      <c r="FY283" t="s">
        <v>425</v>
      </c>
      <c r="FZ283">
        <v>3.3684500000000002</v>
      </c>
      <c r="GA283">
        <v>2.8937499999999998</v>
      </c>
      <c r="GB283">
        <v>0.25683</v>
      </c>
      <c r="GC283">
        <v>0.26131799999999999</v>
      </c>
      <c r="GD283">
        <v>0.14896100000000001</v>
      </c>
      <c r="GE283">
        <v>0.149421</v>
      </c>
      <c r="GF283">
        <v>25574.2</v>
      </c>
      <c r="GG283">
        <v>22124</v>
      </c>
      <c r="GH283">
        <v>30788.3</v>
      </c>
      <c r="GI283">
        <v>27944.1</v>
      </c>
      <c r="GJ283">
        <v>34540.199999999997</v>
      </c>
      <c r="GK283">
        <v>33554.199999999997</v>
      </c>
      <c r="GL283">
        <v>40148.1</v>
      </c>
      <c r="GM283">
        <v>38968.300000000003</v>
      </c>
      <c r="GN283">
        <v>2.17022</v>
      </c>
      <c r="GO283">
        <v>1.5663</v>
      </c>
      <c r="GP283">
        <v>0</v>
      </c>
      <c r="GQ283">
        <v>5.1520799999999999E-2</v>
      </c>
      <c r="GR283">
        <v>999.9</v>
      </c>
      <c r="GS283">
        <v>34.092199999999998</v>
      </c>
      <c r="GT283">
        <v>61.3</v>
      </c>
      <c r="GU283">
        <v>39.9</v>
      </c>
      <c r="GV283">
        <v>44.732900000000001</v>
      </c>
      <c r="GW283">
        <v>50.590899999999998</v>
      </c>
      <c r="GX283">
        <v>40.717100000000002</v>
      </c>
      <c r="GY283">
        <v>1</v>
      </c>
      <c r="GZ283">
        <v>0.73243400000000003</v>
      </c>
      <c r="HA283">
        <v>2.2132499999999999</v>
      </c>
      <c r="HB283">
        <v>20.1919</v>
      </c>
      <c r="HC283">
        <v>5.2140000000000004</v>
      </c>
      <c r="HD283">
        <v>11.974</v>
      </c>
      <c r="HE283">
        <v>4.9898499999999997</v>
      </c>
      <c r="HF283">
        <v>3.2925</v>
      </c>
      <c r="HG283">
        <v>7770.8</v>
      </c>
      <c r="HH283">
        <v>9999</v>
      </c>
      <c r="HI283">
        <v>9999</v>
      </c>
      <c r="HJ283">
        <v>781</v>
      </c>
      <c r="HK283">
        <v>4.9713399999999996</v>
      </c>
      <c r="HL283">
        <v>1.87432</v>
      </c>
      <c r="HM283">
        <v>1.8706199999999999</v>
      </c>
      <c r="HN283">
        <v>1.8703000000000001</v>
      </c>
      <c r="HO283">
        <v>1.8748499999999999</v>
      </c>
      <c r="HP283">
        <v>1.8716200000000001</v>
      </c>
      <c r="HQ283">
        <v>1.86707</v>
      </c>
      <c r="HR283">
        <v>1.8780399999999999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-1.3</v>
      </c>
      <c r="IG283">
        <v>0.37169999999999997</v>
      </c>
      <c r="IH283">
        <v>-1.305000000000007</v>
      </c>
      <c r="II283">
        <v>0</v>
      </c>
      <c r="IJ283">
        <v>0</v>
      </c>
      <c r="IK283">
        <v>0</v>
      </c>
      <c r="IL283">
        <v>0.37166500000000008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33.299999999999997</v>
      </c>
      <c r="IU283">
        <v>33.5</v>
      </c>
      <c r="IV283">
        <v>3.46191</v>
      </c>
      <c r="IW283">
        <v>2.5415000000000001</v>
      </c>
      <c r="IX283">
        <v>1.49902</v>
      </c>
      <c r="IY283">
        <v>2.2924799999999999</v>
      </c>
      <c r="IZ283">
        <v>1.69678</v>
      </c>
      <c r="JA283">
        <v>2.4072300000000002</v>
      </c>
      <c r="JB283">
        <v>44.445599999999999</v>
      </c>
      <c r="JC283">
        <v>15.8569</v>
      </c>
      <c r="JD283">
        <v>18</v>
      </c>
      <c r="JE283">
        <v>596.69200000000001</v>
      </c>
      <c r="JF283">
        <v>288.84100000000001</v>
      </c>
      <c r="JG283">
        <v>30.001300000000001</v>
      </c>
      <c r="JH283">
        <v>36.694499999999998</v>
      </c>
      <c r="JI283">
        <v>30.000599999999999</v>
      </c>
      <c r="JJ283">
        <v>36.368899999999996</v>
      </c>
      <c r="JK283">
        <v>36.351799999999997</v>
      </c>
      <c r="JL283">
        <v>69.394300000000001</v>
      </c>
      <c r="JM283">
        <v>24.690899999999999</v>
      </c>
      <c r="JN283">
        <v>80.921999999999997</v>
      </c>
      <c r="JO283">
        <v>30</v>
      </c>
      <c r="JP283">
        <v>1789.17</v>
      </c>
      <c r="JQ283">
        <v>36.3354</v>
      </c>
      <c r="JR283">
        <v>98.136799999999994</v>
      </c>
      <c r="JS283">
        <v>98.121099999999998</v>
      </c>
    </row>
    <row r="284" spans="1:279" x14ac:dyDescent="0.2">
      <c r="A284">
        <v>269</v>
      </c>
      <c r="B284">
        <v>1657644003.5</v>
      </c>
      <c r="C284">
        <v>1070</v>
      </c>
      <c r="D284" t="s">
        <v>958</v>
      </c>
      <c r="E284" t="s">
        <v>959</v>
      </c>
      <c r="F284">
        <v>4</v>
      </c>
      <c r="G284">
        <v>1657644001.5</v>
      </c>
      <c r="H284">
        <f t="shared" si="200"/>
        <v>8.6594730220657351E-4</v>
      </c>
      <c r="I284">
        <f t="shared" si="201"/>
        <v>0.86594730220657345</v>
      </c>
      <c r="J284">
        <f t="shared" si="202"/>
        <v>9.2143792060472567</v>
      </c>
      <c r="K284">
        <f t="shared" si="203"/>
        <v>1763.3842857142861</v>
      </c>
      <c r="L284">
        <f t="shared" si="204"/>
        <v>1384.9394395496129</v>
      </c>
      <c r="M284">
        <f t="shared" si="205"/>
        <v>140.08776862654767</v>
      </c>
      <c r="N284">
        <f t="shared" si="206"/>
        <v>178.36777750886171</v>
      </c>
      <c r="O284">
        <f t="shared" si="207"/>
        <v>4.5065825600302589E-2</v>
      </c>
      <c r="P284">
        <f t="shared" si="208"/>
        <v>2.7700210150090192</v>
      </c>
      <c r="Q284">
        <f t="shared" si="209"/>
        <v>4.4662438220246556E-2</v>
      </c>
      <c r="R284">
        <f t="shared" si="210"/>
        <v>2.7949965579996967E-2</v>
      </c>
      <c r="S284">
        <f t="shared" si="211"/>
        <v>194.42438792896382</v>
      </c>
      <c r="T284">
        <f t="shared" si="212"/>
        <v>35.561343788680439</v>
      </c>
      <c r="U284">
        <f t="shared" si="213"/>
        <v>34.920357142857142</v>
      </c>
      <c r="V284">
        <f t="shared" si="214"/>
        <v>5.6235077115687808</v>
      </c>
      <c r="W284">
        <f t="shared" si="215"/>
        <v>67.95271892058507</v>
      </c>
      <c r="X284">
        <f t="shared" si="216"/>
        <v>3.7532245284601453</v>
      </c>
      <c r="Y284">
        <f t="shared" si="217"/>
        <v>5.5232882334648901</v>
      </c>
      <c r="Z284">
        <f t="shared" si="218"/>
        <v>1.8702831831086355</v>
      </c>
      <c r="AA284">
        <f t="shared" si="219"/>
        <v>-38.18827602730989</v>
      </c>
      <c r="AB284">
        <f t="shared" si="220"/>
        <v>-48.408776140882615</v>
      </c>
      <c r="AC284">
        <f t="shared" si="221"/>
        <v>-4.0717546379631626</v>
      </c>
      <c r="AD284">
        <f t="shared" si="222"/>
        <v>103.75558112280817</v>
      </c>
      <c r="AE284">
        <f t="shared" si="223"/>
        <v>18.730946721231994</v>
      </c>
      <c r="AF284">
        <f t="shared" si="224"/>
        <v>0.8593239618160311</v>
      </c>
      <c r="AG284">
        <f t="shared" si="225"/>
        <v>9.2143792060472567</v>
      </c>
      <c r="AH284">
        <v>1849.5397844732149</v>
      </c>
      <c r="AI284">
        <v>1833.9315151515141</v>
      </c>
      <c r="AJ284">
        <v>1.727966536638841</v>
      </c>
      <c r="AK284">
        <v>64.653264527919617</v>
      </c>
      <c r="AL284">
        <f t="shared" si="226"/>
        <v>0.86594730220657345</v>
      </c>
      <c r="AM284">
        <v>36.339679140308739</v>
      </c>
      <c r="AN284">
        <v>37.107721212121199</v>
      </c>
      <c r="AO284">
        <v>2.488574854387259E-4</v>
      </c>
      <c r="AP284">
        <v>87.74884862576603</v>
      </c>
      <c r="AQ284">
        <v>94</v>
      </c>
      <c r="AR284">
        <v>14</v>
      </c>
      <c r="AS284">
        <f t="shared" si="227"/>
        <v>1</v>
      </c>
      <c r="AT284">
        <f t="shared" si="228"/>
        <v>0</v>
      </c>
      <c r="AU284">
        <f t="shared" si="229"/>
        <v>47155.85754270514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1009.4983730201881</v>
      </c>
      <c r="BI284">
        <f t="shared" si="233"/>
        <v>9.2143792060472567</v>
      </c>
      <c r="BJ284" t="e">
        <f t="shared" si="234"/>
        <v>#DIV/0!</v>
      </c>
      <c r="BK284">
        <f t="shared" si="235"/>
        <v>9.1276810862804501E-3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253</v>
      </c>
      <c r="CG284">
        <v>1000</v>
      </c>
      <c r="CH284" t="s">
        <v>414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1199.9914285714281</v>
      </c>
      <c r="CQ284">
        <f t="shared" si="247"/>
        <v>1009.4983730201881</v>
      </c>
      <c r="CR284">
        <f t="shared" si="248"/>
        <v>0.84125465314529857</v>
      </c>
      <c r="CS284">
        <f t="shared" si="249"/>
        <v>0.16202148057042637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1657644001.5</v>
      </c>
      <c r="CZ284">
        <v>1763.3842857142861</v>
      </c>
      <c r="DA284">
        <v>1782.065714285714</v>
      </c>
      <c r="DB284">
        <v>37.105228571428583</v>
      </c>
      <c r="DC284">
        <v>36.341742857142847</v>
      </c>
      <c r="DD284">
        <v>1764.687142857143</v>
      </c>
      <c r="DE284">
        <v>36.733585714285717</v>
      </c>
      <c r="DF284">
        <v>650.25857142857149</v>
      </c>
      <c r="DG284">
        <v>101.051</v>
      </c>
      <c r="DH284">
        <v>9.982625714285713E-2</v>
      </c>
      <c r="DI284">
        <v>34.596200000000003</v>
      </c>
      <c r="DJ284">
        <v>999.89999999999986</v>
      </c>
      <c r="DK284">
        <v>34.920357142857142</v>
      </c>
      <c r="DL284">
        <v>0</v>
      </c>
      <c r="DM284">
        <v>0</v>
      </c>
      <c r="DN284">
        <v>9022.3214285714294</v>
      </c>
      <c r="DO284">
        <v>0</v>
      </c>
      <c r="DP284">
        <v>1796.245714285714</v>
      </c>
      <c r="DQ284">
        <v>-18.683528571428571</v>
      </c>
      <c r="DR284">
        <v>1831.3342857142859</v>
      </c>
      <c r="DS284">
        <v>1849.272857142857</v>
      </c>
      <c r="DT284">
        <v>0.76349257142857141</v>
      </c>
      <c r="DU284">
        <v>1782.065714285714</v>
      </c>
      <c r="DV284">
        <v>36.341742857142847</v>
      </c>
      <c r="DW284">
        <v>3.7495128571428569</v>
      </c>
      <c r="DX284">
        <v>3.6723599999999998</v>
      </c>
      <c r="DY284">
        <v>27.794028571428569</v>
      </c>
      <c r="DZ284">
        <v>27.438414285714281</v>
      </c>
      <c r="EA284">
        <v>1199.9914285714281</v>
      </c>
      <c r="EB284">
        <v>0.95800385714285718</v>
      </c>
      <c r="EC284">
        <v>4.1996257142857138E-2</v>
      </c>
      <c r="ED284">
        <v>0</v>
      </c>
      <c r="EE284">
        <v>721.49699999999996</v>
      </c>
      <c r="EF284">
        <v>5.0001600000000002</v>
      </c>
      <c r="EG284">
        <v>10743.94285714286</v>
      </c>
      <c r="EH284">
        <v>9515.1157142857137</v>
      </c>
      <c r="EI284">
        <v>48.892714285714291</v>
      </c>
      <c r="EJ284">
        <v>51.561999999999998</v>
      </c>
      <c r="EK284">
        <v>50.186999999999998</v>
      </c>
      <c r="EL284">
        <v>50.035428571428568</v>
      </c>
      <c r="EM284">
        <v>50.625</v>
      </c>
      <c r="EN284">
        <v>1144.8042857142859</v>
      </c>
      <c r="EO284">
        <v>50.18571428571429</v>
      </c>
      <c r="EP284">
        <v>0</v>
      </c>
      <c r="EQ284">
        <v>86539.799999952316</v>
      </c>
      <c r="ER284">
        <v>0</v>
      </c>
      <c r="ES284">
        <v>721.40567999999996</v>
      </c>
      <c r="ET284">
        <v>0.1662307748264755</v>
      </c>
      <c r="EU284">
        <v>418.50769301167242</v>
      </c>
      <c r="EV284">
        <v>10722.611999999999</v>
      </c>
      <c r="EW284">
        <v>15</v>
      </c>
      <c r="EX284">
        <v>1657642000.5999999</v>
      </c>
      <c r="EY284" t="s">
        <v>416</v>
      </c>
      <c r="EZ284">
        <v>1657642000.5999999</v>
      </c>
      <c r="FA284">
        <v>1657641990.5999999</v>
      </c>
      <c r="FB284">
        <v>8</v>
      </c>
      <c r="FC284">
        <v>5.2999999999999999E-2</v>
      </c>
      <c r="FD284">
        <v>-7.3999999999999996E-2</v>
      </c>
      <c r="FE284">
        <v>-1.3049999999999999</v>
      </c>
      <c r="FF284">
        <v>0.372</v>
      </c>
      <c r="FG284">
        <v>415</v>
      </c>
      <c r="FH284">
        <v>35</v>
      </c>
      <c r="FI284">
        <v>0.02</v>
      </c>
      <c r="FJ284">
        <v>0.06</v>
      </c>
      <c r="FK284">
        <v>-18.790660975609761</v>
      </c>
      <c r="FL284">
        <v>1.9887073170731699</v>
      </c>
      <c r="FM284">
        <v>0.24802813262744611</v>
      </c>
      <c r="FN284">
        <v>0</v>
      </c>
      <c r="FO284">
        <v>721.37008823529413</v>
      </c>
      <c r="FP284">
        <v>0.25199389156376251</v>
      </c>
      <c r="FQ284">
        <v>0.22914718717672281</v>
      </c>
      <c r="FR284">
        <v>1</v>
      </c>
      <c r="FS284">
        <v>0.75719153658536587</v>
      </c>
      <c r="FT284">
        <v>6.9702585365854636E-2</v>
      </c>
      <c r="FU284">
        <v>8.9028744826342189E-3</v>
      </c>
      <c r="FV284">
        <v>1</v>
      </c>
      <c r="FW284">
        <v>2</v>
      </c>
      <c r="FX284">
        <v>3</v>
      </c>
      <c r="FY284" t="s">
        <v>417</v>
      </c>
      <c r="FZ284">
        <v>3.3684099999999999</v>
      </c>
      <c r="GA284">
        <v>2.89371</v>
      </c>
      <c r="GB284">
        <v>0.25739099999999998</v>
      </c>
      <c r="GC284">
        <v>0.26189600000000002</v>
      </c>
      <c r="GD284">
        <v>0.148977</v>
      </c>
      <c r="GE284">
        <v>0.14944399999999999</v>
      </c>
      <c r="GF284">
        <v>25555.3</v>
      </c>
      <c r="GG284">
        <v>22106.3</v>
      </c>
      <c r="GH284">
        <v>30788.9</v>
      </c>
      <c r="GI284">
        <v>27943.9</v>
      </c>
      <c r="GJ284">
        <v>34540.400000000001</v>
      </c>
      <c r="GK284">
        <v>33552.9</v>
      </c>
      <c r="GL284">
        <v>40149</v>
      </c>
      <c r="GM284">
        <v>38967.9</v>
      </c>
      <c r="GN284">
        <v>2.16987</v>
      </c>
      <c r="GO284">
        <v>1.5660799999999999</v>
      </c>
      <c r="GP284">
        <v>0</v>
      </c>
      <c r="GQ284">
        <v>5.1789000000000002E-2</v>
      </c>
      <c r="GR284">
        <v>999.9</v>
      </c>
      <c r="GS284">
        <v>34.087800000000001</v>
      </c>
      <c r="GT284">
        <v>61.3</v>
      </c>
      <c r="GU284">
        <v>39.9</v>
      </c>
      <c r="GV284">
        <v>44.738599999999998</v>
      </c>
      <c r="GW284">
        <v>50.710900000000002</v>
      </c>
      <c r="GX284">
        <v>40.436700000000002</v>
      </c>
      <c r="GY284">
        <v>1</v>
      </c>
      <c r="GZ284">
        <v>0.73274600000000001</v>
      </c>
      <c r="HA284">
        <v>2.2169300000000001</v>
      </c>
      <c r="HB284">
        <v>20.191700000000001</v>
      </c>
      <c r="HC284">
        <v>5.2140000000000004</v>
      </c>
      <c r="HD284">
        <v>11.974</v>
      </c>
      <c r="HE284">
        <v>4.9897</v>
      </c>
      <c r="HF284">
        <v>3.2925</v>
      </c>
      <c r="HG284">
        <v>7770.8</v>
      </c>
      <c r="HH284">
        <v>9999</v>
      </c>
      <c r="HI284">
        <v>9999</v>
      </c>
      <c r="HJ284">
        <v>781</v>
      </c>
      <c r="HK284">
        <v>4.9713000000000003</v>
      </c>
      <c r="HL284">
        <v>1.8743300000000001</v>
      </c>
      <c r="HM284">
        <v>1.8705799999999999</v>
      </c>
      <c r="HN284">
        <v>1.87029</v>
      </c>
      <c r="HO284">
        <v>1.8748499999999999</v>
      </c>
      <c r="HP284">
        <v>1.8715999999999999</v>
      </c>
      <c r="HQ284">
        <v>1.86707</v>
      </c>
      <c r="HR284">
        <v>1.8780399999999999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-1.31</v>
      </c>
      <c r="IG284">
        <v>0.37169999999999997</v>
      </c>
      <c r="IH284">
        <v>-1.305000000000007</v>
      </c>
      <c r="II284">
        <v>0</v>
      </c>
      <c r="IJ284">
        <v>0</v>
      </c>
      <c r="IK284">
        <v>0</v>
      </c>
      <c r="IL284">
        <v>0.37166500000000008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33.4</v>
      </c>
      <c r="IU284">
        <v>33.5</v>
      </c>
      <c r="IV284">
        <v>3.4729000000000001</v>
      </c>
      <c r="IW284">
        <v>2.5439500000000002</v>
      </c>
      <c r="IX284">
        <v>1.49902</v>
      </c>
      <c r="IY284">
        <v>2.2936999999999999</v>
      </c>
      <c r="IZ284">
        <v>1.69678</v>
      </c>
      <c r="JA284">
        <v>2.36694</v>
      </c>
      <c r="JB284">
        <v>44.445599999999999</v>
      </c>
      <c r="JC284">
        <v>15.8482</v>
      </c>
      <c r="JD284">
        <v>18</v>
      </c>
      <c r="JE284">
        <v>596.48500000000001</v>
      </c>
      <c r="JF284">
        <v>288.75200000000001</v>
      </c>
      <c r="JG284">
        <v>30.001200000000001</v>
      </c>
      <c r="JH284">
        <v>36.701000000000001</v>
      </c>
      <c r="JI284">
        <v>30.000599999999999</v>
      </c>
      <c r="JJ284">
        <v>36.374299999999998</v>
      </c>
      <c r="JK284">
        <v>36.356699999999996</v>
      </c>
      <c r="JL284">
        <v>69.603700000000003</v>
      </c>
      <c r="JM284">
        <v>24.690899999999999</v>
      </c>
      <c r="JN284">
        <v>80.921999999999997</v>
      </c>
      <c r="JO284">
        <v>30</v>
      </c>
      <c r="JP284">
        <v>1795.85</v>
      </c>
      <c r="JQ284">
        <v>36.3354</v>
      </c>
      <c r="JR284">
        <v>98.138900000000007</v>
      </c>
      <c r="JS284">
        <v>98.12</v>
      </c>
    </row>
    <row r="285" spans="1:279" x14ac:dyDescent="0.2">
      <c r="A285">
        <v>270</v>
      </c>
      <c r="B285">
        <v>1657644007.5</v>
      </c>
      <c r="C285">
        <v>1074</v>
      </c>
      <c r="D285" t="s">
        <v>960</v>
      </c>
      <c r="E285" t="s">
        <v>961</v>
      </c>
      <c r="F285">
        <v>4</v>
      </c>
      <c r="G285">
        <v>1657644005.1875</v>
      </c>
      <c r="H285">
        <f t="shared" si="200"/>
        <v>8.6402922560360686E-4</v>
      </c>
      <c r="I285">
        <f t="shared" si="201"/>
        <v>0.86402922560360684</v>
      </c>
      <c r="J285">
        <f t="shared" si="202"/>
        <v>9.5699785526629029</v>
      </c>
      <c r="K285">
        <f t="shared" si="203"/>
        <v>1769.4537499999999</v>
      </c>
      <c r="L285">
        <f t="shared" si="204"/>
        <v>1377.3582558097442</v>
      </c>
      <c r="M285">
        <f t="shared" si="205"/>
        <v>139.32093551717696</v>
      </c>
      <c r="N285">
        <f t="shared" si="206"/>
        <v>178.9817215416098</v>
      </c>
      <c r="O285">
        <f t="shared" si="207"/>
        <v>4.4943161151436997E-2</v>
      </c>
      <c r="P285">
        <f t="shared" si="208"/>
        <v>2.7697881975988796</v>
      </c>
      <c r="Q285">
        <f t="shared" si="209"/>
        <v>4.4541922793367085E-2</v>
      </c>
      <c r="R285">
        <f t="shared" si="210"/>
        <v>2.7874452741376288E-2</v>
      </c>
      <c r="S285">
        <f t="shared" si="211"/>
        <v>194.42422763911051</v>
      </c>
      <c r="T285">
        <f t="shared" si="212"/>
        <v>35.559841746726939</v>
      </c>
      <c r="U285">
        <f t="shared" si="213"/>
        <v>34.925199999999997</v>
      </c>
      <c r="V285">
        <f t="shared" si="214"/>
        <v>5.6250168782658516</v>
      </c>
      <c r="W285">
        <f t="shared" si="215"/>
        <v>67.97193021505926</v>
      </c>
      <c r="X285">
        <f t="shared" si="216"/>
        <v>3.7538477756470217</v>
      </c>
      <c r="Y285">
        <f t="shared" si="217"/>
        <v>5.522644073472776</v>
      </c>
      <c r="Z285">
        <f t="shared" si="218"/>
        <v>1.87116910261883</v>
      </c>
      <c r="AA285">
        <f t="shared" si="219"/>
        <v>-38.10368884911906</v>
      </c>
      <c r="AB285">
        <f t="shared" si="220"/>
        <v>-49.44144833539351</v>
      </c>
      <c r="AC285">
        <f t="shared" si="221"/>
        <v>-4.1590198751943754</v>
      </c>
      <c r="AD285">
        <f t="shared" si="222"/>
        <v>102.72007057940354</v>
      </c>
      <c r="AE285">
        <f t="shared" si="223"/>
        <v>18.885532390977112</v>
      </c>
      <c r="AF285">
        <f t="shared" si="224"/>
        <v>0.85917202799769998</v>
      </c>
      <c r="AG285">
        <f t="shared" si="225"/>
        <v>9.5699785526629029</v>
      </c>
      <c r="AH285">
        <v>1856.555124819447</v>
      </c>
      <c r="AI285">
        <v>1840.7296363636369</v>
      </c>
      <c r="AJ285">
        <v>1.6967920503481</v>
      </c>
      <c r="AK285">
        <v>64.653264527919617</v>
      </c>
      <c r="AL285">
        <f t="shared" si="226"/>
        <v>0.86402922560360684</v>
      </c>
      <c r="AM285">
        <v>36.348044199731532</v>
      </c>
      <c r="AN285">
        <v>37.114964848484853</v>
      </c>
      <c r="AO285">
        <v>1.2979192050448479E-4</v>
      </c>
      <c r="AP285">
        <v>87.74884862576603</v>
      </c>
      <c r="AQ285">
        <v>94</v>
      </c>
      <c r="AR285">
        <v>14</v>
      </c>
      <c r="AS285">
        <f t="shared" si="227"/>
        <v>1</v>
      </c>
      <c r="AT285">
        <f t="shared" si="228"/>
        <v>0</v>
      </c>
      <c r="AU285">
        <f t="shared" si="229"/>
        <v>47149.805702769525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1009.4991013674147</v>
      </c>
      <c r="BI285">
        <f t="shared" si="233"/>
        <v>9.5699785526629029</v>
      </c>
      <c r="BJ285" t="e">
        <f t="shared" si="234"/>
        <v>#DIV/0!</v>
      </c>
      <c r="BK285">
        <f t="shared" si="235"/>
        <v>9.4799277579345146E-3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253</v>
      </c>
      <c r="CG285">
        <v>1000</v>
      </c>
      <c r="CH285" t="s">
        <v>414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1199.9925000000001</v>
      </c>
      <c r="CQ285">
        <f t="shared" si="247"/>
        <v>1009.4991013674147</v>
      </c>
      <c r="CR285">
        <f t="shared" si="248"/>
        <v>0.84125450898019338</v>
      </c>
      <c r="CS285">
        <f t="shared" si="249"/>
        <v>0.16202120233177333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1657644005.1875</v>
      </c>
      <c r="CZ285">
        <v>1769.4537499999999</v>
      </c>
      <c r="DA285">
        <v>1788.28125</v>
      </c>
      <c r="DB285">
        <v>37.111387500000014</v>
      </c>
      <c r="DC285">
        <v>36.348087499999998</v>
      </c>
      <c r="DD285">
        <v>1770.76125</v>
      </c>
      <c r="DE285">
        <v>36.739712500000003</v>
      </c>
      <c r="DF285">
        <v>650.29762500000004</v>
      </c>
      <c r="DG285">
        <v>101.050875</v>
      </c>
      <c r="DH285">
        <v>9.9958437500000011E-2</v>
      </c>
      <c r="DI285">
        <v>34.594099999999997</v>
      </c>
      <c r="DJ285">
        <v>999.9</v>
      </c>
      <c r="DK285">
        <v>34.925199999999997</v>
      </c>
      <c r="DL285">
        <v>0</v>
      </c>
      <c r="DM285">
        <v>0</v>
      </c>
      <c r="DN285">
        <v>9021.09375</v>
      </c>
      <c r="DO285">
        <v>0</v>
      </c>
      <c r="DP285">
        <v>1786.675</v>
      </c>
      <c r="DQ285">
        <v>-18.827787499999999</v>
      </c>
      <c r="DR285">
        <v>1837.6537499999999</v>
      </c>
      <c r="DS285">
        <v>1855.7349999999999</v>
      </c>
      <c r="DT285">
        <v>0.76328562499999997</v>
      </c>
      <c r="DU285">
        <v>1788.28125</v>
      </c>
      <c r="DV285">
        <v>36.348087499999998</v>
      </c>
      <c r="DW285">
        <v>3.7501350000000002</v>
      </c>
      <c r="DX285">
        <v>3.6730024999999999</v>
      </c>
      <c r="DY285">
        <v>27.796875</v>
      </c>
      <c r="DZ285">
        <v>27.441387500000001</v>
      </c>
      <c r="EA285">
        <v>1199.9925000000001</v>
      </c>
      <c r="EB285">
        <v>0.95800425</v>
      </c>
      <c r="EC285">
        <v>4.1995875000000002E-2</v>
      </c>
      <c r="ED285">
        <v>0</v>
      </c>
      <c r="EE285">
        <v>721.19724999999994</v>
      </c>
      <c r="EF285">
        <v>5.0001600000000002</v>
      </c>
      <c r="EG285">
        <v>10724.237499999999</v>
      </c>
      <c r="EH285">
        <v>9515.1450000000004</v>
      </c>
      <c r="EI285">
        <v>48.898249999999997</v>
      </c>
      <c r="EJ285">
        <v>51.577749999999988</v>
      </c>
      <c r="EK285">
        <v>50.179499999999997</v>
      </c>
      <c r="EL285">
        <v>50.069999999999993</v>
      </c>
      <c r="EM285">
        <v>50.640500000000003</v>
      </c>
      <c r="EN285">
        <v>1144.81125</v>
      </c>
      <c r="EO285">
        <v>50.18</v>
      </c>
      <c r="EP285">
        <v>0</v>
      </c>
      <c r="EQ285">
        <v>86544</v>
      </c>
      <c r="ER285">
        <v>0</v>
      </c>
      <c r="ES285">
        <v>721.3338076923078</v>
      </c>
      <c r="ET285">
        <v>-1.405094003090358</v>
      </c>
      <c r="EU285">
        <v>-24.242734924146191</v>
      </c>
      <c r="EV285">
        <v>10735.38846153846</v>
      </c>
      <c r="EW285">
        <v>15</v>
      </c>
      <c r="EX285">
        <v>1657642000.5999999</v>
      </c>
      <c r="EY285" t="s">
        <v>416</v>
      </c>
      <c r="EZ285">
        <v>1657642000.5999999</v>
      </c>
      <c r="FA285">
        <v>1657641990.5999999</v>
      </c>
      <c r="FB285">
        <v>8</v>
      </c>
      <c r="FC285">
        <v>5.2999999999999999E-2</v>
      </c>
      <c r="FD285">
        <v>-7.3999999999999996E-2</v>
      </c>
      <c r="FE285">
        <v>-1.3049999999999999</v>
      </c>
      <c r="FF285">
        <v>0.372</v>
      </c>
      <c r="FG285">
        <v>415</v>
      </c>
      <c r="FH285">
        <v>35</v>
      </c>
      <c r="FI285">
        <v>0.02</v>
      </c>
      <c r="FJ285">
        <v>0.06</v>
      </c>
      <c r="FK285">
        <v>-18.74446341463414</v>
      </c>
      <c r="FL285">
        <v>0.83226898954705775</v>
      </c>
      <c r="FM285">
        <v>0.2149826967014398</v>
      </c>
      <c r="FN285">
        <v>0</v>
      </c>
      <c r="FO285">
        <v>721.37682352941181</v>
      </c>
      <c r="FP285">
        <v>-0.56122230045385391</v>
      </c>
      <c r="FQ285">
        <v>0.2461589002092959</v>
      </c>
      <c r="FR285">
        <v>1</v>
      </c>
      <c r="FS285">
        <v>0.76120919512195129</v>
      </c>
      <c r="FT285">
        <v>2.0156864111498831E-2</v>
      </c>
      <c r="FU285">
        <v>2.3062257120885078E-3</v>
      </c>
      <c r="FV285">
        <v>1</v>
      </c>
      <c r="FW285">
        <v>2</v>
      </c>
      <c r="FX285">
        <v>3</v>
      </c>
      <c r="FY285" t="s">
        <v>417</v>
      </c>
      <c r="FZ285">
        <v>3.3685399999999999</v>
      </c>
      <c r="GA285">
        <v>2.8940600000000001</v>
      </c>
      <c r="GB285">
        <v>0.25795800000000002</v>
      </c>
      <c r="GC285">
        <v>0.262465</v>
      </c>
      <c r="GD285">
        <v>0.14899799999999999</v>
      </c>
      <c r="GE285">
        <v>0.149451</v>
      </c>
      <c r="GF285">
        <v>25534.7</v>
      </c>
      <c r="GG285">
        <v>22088.799999999999</v>
      </c>
      <c r="GH285">
        <v>30787.9</v>
      </c>
      <c r="GI285">
        <v>27943.5</v>
      </c>
      <c r="GJ285">
        <v>34538.6</v>
      </c>
      <c r="GK285">
        <v>33552.400000000001</v>
      </c>
      <c r="GL285">
        <v>40147.9</v>
      </c>
      <c r="GM285">
        <v>38967.599999999999</v>
      </c>
      <c r="GN285">
        <v>2.1699199999999998</v>
      </c>
      <c r="GO285">
        <v>1.56603</v>
      </c>
      <c r="GP285">
        <v>0</v>
      </c>
      <c r="GQ285">
        <v>5.1349400000000003E-2</v>
      </c>
      <c r="GR285">
        <v>999.9</v>
      </c>
      <c r="GS285">
        <v>34.086100000000002</v>
      </c>
      <c r="GT285">
        <v>61.3</v>
      </c>
      <c r="GU285">
        <v>39.9</v>
      </c>
      <c r="GV285">
        <v>44.7333</v>
      </c>
      <c r="GW285">
        <v>50.350900000000003</v>
      </c>
      <c r="GX285">
        <v>40.256399999999999</v>
      </c>
      <c r="GY285">
        <v>1</v>
      </c>
      <c r="GZ285">
        <v>0.73318399999999995</v>
      </c>
      <c r="HA285">
        <v>2.2205699999999999</v>
      </c>
      <c r="HB285">
        <v>20.191700000000001</v>
      </c>
      <c r="HC285">
        <v>5.2150400000000001</v>
      </c>
      <c r="HD285">
        <v>11.974</v>
      </c>
      <c r="HE285">
        <v>4.9903500000000003</v>
      </c>
      <c r="HF285">
        <v>3.2926500000000001</v>
      </c>
      <c r="HG285">
        <v>7770.8</v>
      </c>
      <c r="HH285">
        <v>9999</v>
      </c>
      <c r="HI285">
        <v>9999</v>
      </c>
      <c r="HJ285">
        <v>781</v>
      </c>
      <c r="HK285">
        <v>4.9712800000000001</v>
      </c>
      <c r="HL285">
        <v>1.8743300000000001</v>
      </c>
      <c r="HM285">
        <v>1.87059</v>
      </c>
      <c r="HN285">
        <v>1.8703000000000001</v>
      </c>
      <c r="HO285">
        <v>1.8748499999999999</v>
      </c>
      <c r="HP285">
        <v>1.8715999999999999</v>
      </c>
      <c r="HQ285">
        <v>1.86707</v>
      </c>
      <c r="HR285">
        <v>1.8780300000000001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-1.3</v>
      </c>
      <c r="IG285">
        <v>0.37169999999999997</v>
      </c>
      <c r="IH285">
        <v>-1.305000000000007</v>
      </c>
      <c r="II285">
        <v>0</v>
      </c>
      <c r="IJ285">
        <v>0</v>
      </c>
      <c r="IK285">
        <v>0</v>
      </c>
      <c r="IL285">
        <v>0.37166500000000008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33.4</v>
      </c>
      <c r="IU285">
        <v>33.6</v>
      </c>
      <c r="IV285">
        <v>3.4838900000000002</v>
      </c>
      <c r="IW285">
        <v>2.5439500000000002</v>
      </c>
      <c r="IX285">
        <v>1.49902</v>
      </c>
      <c r="IY285">
        <v>2.2936999999999999</v>
      </c>
      <c r="IZ285">
        <v>1.69678</v>
      </c>
      <c r="JA285">
        <v>2.3645</v>
      </c>
      <c r="JB285">
        <v>44.445599999999999</v>
      </c>
      <c r="JC285">
        <v>15.839399999999999</v>
      </c>
      <c r="JD285">
        <v>18</v>
      </c>
      <c r="JE285">
        <v>596.56799999999998</v>
      </c>
      <c r="JF285">
        <v>288.75099999999998</v>
      </c>
      <c r="JG285">
        <v>30.001100000000001</v>
      </c>
      <c r="JH285">
        <v>36.706200000000003</v>
      </c>
      <c r="JI285">
        <v>30.000599999999999</v>
      </c>
      <c r="JJ285">
        <v>36.379399999999997</v>
      </c>
      <c r="JK285">
        <v>36.362000000000002</v>
      </c>
      <c r="JL285">
        <v>69.824799999999996</v>
      </c>
      <c r="JM285">
        <v>24.690899999999999</v>
      </c>
      <c r="JN285">
        <v>80.921999999999997</v>
      </c>
      <c r="JO285">
        <v>30</v>
      </c>
      <c r="JP285">
        <v>1802.65</v>
      </c>
      <c r="JQ285">
        <v>36.3354</v>
      </c>
      <c r="JR285">
        <v>98.135900000000007</v>
      </c>
      <c r="JS285">
        <v>98.119100000000003</v>
      </c>
    </row>
    <row r="286" spans="1:279" x14ac:dyDescent="0.2">
      <c r="A286">
        <v>271</v>
      </c>
      <c r="B286">
        <v>1657644011.5</v>
      </c>
      <c r="C286">
        <v>1078</v>
      </c>
      <c r="D286" t="s">
        <v>962</v>
      </c>
      <c r="E286" t="s">
        <v>963</v>
      </c>
      <c r="F286">
        <v>4</v>
      </c>
      <c r="G286">
        <v>1657644009.5</v>
      </c>
      <c r="H286">
        <f t="shared" si="200"/>
        <v>8.6272376911534891E-4</v>
      </c>
      <c r="I286">
        <f t="shared" si="201"/>
        <v>0.86272376911534887</v>
      </c>
      <c r="J286">
        <f t="shared" si="202"/>
        <v>9.4715832176254509</v>
      </c>
      <c r="K286">
        <f t="shared" si="203"/>
        <v>1776.477142857143</v>
      </c>
      <c r="L286">
        <f t="shared" si="204"/>
        <v>1387.7631555941653</v>
      </c>
      <c r="M286">
        <f t="shared" si="205"/>
        <v>140.37646218659464</v>
      </c>
      <c r="N286">
        <f t="shared" si="206"/>
        <v>179.69606374429671</v>
      </c>
      <c r="O286">
        <f t="shared" si="207"/>
        <v>4.4949117315432677E-2</v>
      </c>
      <c r="P286">
        <f t="shared" si="208"/>
        <v>2.766493087886472</v>
      </c>
      <c r="Q286">
        <f t="shared" si="209"/>
        <v>4.4547299691602427E-2</v>
      </c>
      <c r="R286">
        <f t="shared" si="210"/>
        <v>2.7877864525177189E-2</v>
      </c>
      <c r="S286">
        <f t="shared" si="211"/>
        <v>194.43561904118008</v>
      </c>
      <c r="T286">
        <f t="shared" si="212"/>
        <v>35.56305662173154</v>
      </c>
      <c r="U286">
        <f t="shared" si="213"/>
        <v>34.917514285714283</v>
      </c>
      <c r="V286">
        <f t="shared" si="214"/>
        <v>5.6226219634956225</v>
      </c>
      <c r="W286">
        <f t="shared" si="215"/>
        <v>67.976224693387451</v>
      </c>
      <c r="X286">
        <f t="shared" si="216"/>
        <v>3.7544453694189261</v>
      </c>
      <c r="Y286">
        <f t="shared" si="217"/>
        <v>5.52317429565068</v>
      </c>
      <c r="Z286">
        <f t="shared" si="218"/>
        <v>1.8681765940766963</v>
      </c>
      <c r="AA286">
        <f t="shared" si="219"/>
        <v>-38.046118217986887</v>
      </c>
      <c r="AB286">
        <f t="shared" si="220"/>
        <v>-47.978515637491661</v>
      </c>
      <c r="AC286">
        <f t="shared" si="221"/>
        <v>-4.0406475762411311</v>
      </c>
      <c r="AD286">
        <f t="shared" si="222"/>
        <v>104.37033760946039</v>
      </c>
      <c r="AE286">
        <f t="shared" si="223"/>
        <v>18.932176971962853</v>
      </c>
      <c r="AF286">
        <f t="shared" si="224"/>
        <v>0.86082802404679259</v>
      </c>
      <c r="AG286">
        <f t="shared" si="225"/>
        <v>9.4715832176254509</v>
      </c>
      <c r="AH286">
        <v>1863.3334926327141</v>
      </c>
      <c r="AI286">
        <v>1847.530545454546</v>
      </c>
      <c r="AJ286">
        <v>1.715063857268819</v>
      </c>
      <c r="AK286">
        <v>64.653264527919617</v>
      </c>
      <c r="AL286">
        <f t="shared" si="226"/>
        <v>0.86272376911534887</v>
      </c>
      <c r="AM286">
        <v>36.350593820207003</v>
      </c>
      <c r="AN286">
        <v>37.116590909090888</v>
      </c>
      <c r="AO286">
        <v>8.3340196928893086E-5</v>
      </c>
      <c r="AP286">
        <v>87.74884862576603</v>
      </c>
      <c r="AQ286">
        <v>94</v>
      </c>
      <c r="AR286">
        <v>14</v>
      </c>
      <c r="AS286">
        <f t="shared" si="227"/>
        <v>1</v>
      </c>
      <c r="AT286">
        <f t="shared" si="228"/>
        <v>0</v>
      </c>
      <c r="AU286">
        <f t="shared" si="229"/>
        <v>47059.388845372836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1009.5582855135646</v>
      </c>
      <c r="BI286">
        <f t="shared" si="233"/>
        <v>9.4715832176254509</v>
      </c>
      <c r="BJ286" t="e">
        <f t="shared" si="234"/>
        <v>#DIV/0!</v>
      </c>
      <c r="BK286">
        <f t="shared" si="235"/>
        <v>9.3819082598160589E-3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253</v>
      </c>
      <c r="CG286">
        <v>1000</v>
      </c>
      <c r="CH286" t="s">
        <v>414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1200.062857142857</v>
      </c>
      <c r="CQ286">
        <f t="shared" si="247"/>
        <v>1009.5582855135646</v>
      </c>
      <c r="CR286">
        <f t="shared" si="248"/>
        <v>0.84125450554910852</v>
      </c>
      <c r="CS286">
        <f t="shared" si="249"/>
        <v>0.16202119570977958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1657644009.5</v>
      </c>
      <c r="CZ286">
        <v>1776.477142857143</v>
      </c>
      <c r="DA286">
        <v>1795.3557142857151</v>
      </c>
      <c r="DB286">
        <v>37.116485714285723</v>
      </c>
      <c r="DC286">
        <v>36.351728571428573</v>
      </c>
      <c r="DD286">
        <v>1777.782857142857</v>
      </c>
      <c r="DE286">
        <v>36.744842857142856</v>
      </c>
      <c r="DF286">
        <v>650.30614285714273</v>
      </c>
      <c r="DG286">
        <v>101.05285714285711</v>
      </c>
      <c r="DH286">
        <v>0.10018299999999999</v>
      </c>
      <c r="DI286">
        <v>34.595828571428569</v>
      </c>
      <c r="DJ286">
        <v>999.89999999999986</v>
      </c>
      <c r="DK286">
        <v>34.917514285714283</v>
      </c>
      <c r="DL286">
        <v>0</v>
      </c>
      <c r="DM286">
        <v>0</v>
      </c>
      <c r="DN286">
        <v>9003.3942857142847</v>
      </c>
      <c r="DO286">
        <v>0</v>
      </c>
      <c r="DP286">
        <v>1778.4</v>
      </c>
      <c r="DQ286">
        <v>-18.876857142857141</v>
      </c>
      <c r="DR286">
        <v>1844.9557142857141</v>
      </c>
      <c r="DS286">
        <v>1863.08</v>
      </c>
      <c r="DT286">
        <v>0.76476785714285711</v>
      </c>
      <c r="DU286">
        <v>1795.3557142857151</v>
      </c>
      <c r="DV286">
        <v>36.351728571428573</v>
      </c>
      <c r="DW286">
        <v>3.750721428571429</v>
      </c>
      <c r="DX286">
        <v>3.6734399999999998</v>
      </c>
      <c r="DY286">
        <v>27.799571428571429</v>
      </c>
      <c r="DZ286">
        <v>27.443428571428569</v>
      </c>
      <c r="EA286">
        <v>1200.062857142857</v>
      </c>
      <c r="EB286">
        <v>0.95800542857142879</v>
      </c>
      <c r="EC286">
        <v>4.1994728571428573E-2</v>
      </c>
      <c r="ED286">
        <v>0</v>
      </c>
      <c r="EE286">
        <v>721.46814285714277</v>
      </c>
      <c r="EF286">
        <v>5.0001600000000002</v>
      </c>
      <c r="EG286">
        <v>10716.48571428572</v>
      </c>
      <c r="EH286">
        <v>9515.7057142857138</v>
      </c>
      <c r="EI286">
        <v>48.928142857142859</v>
      </c>
      <c r="EJ286">
        <v>51.625</v>
      </c>
      <c r="EK286">
        <v>50.178285714285721</v>
      </c>
      <c r="EL286">
        <v>50.053428571428583</v>
      </c>
      <c r="EM286">
        <v>50.633714285714277</v>
      </c>
      <c r="EN286">
        <v>1144.8800000000001</v>
      </c>
      <c r="EO286">
        <v>50.182857142857152</v>
      </c>
      <c r="EP286">
        <v>0</v>
      </c>
      <c r="EQ286">
        <v>86548.200000047684</v>
      </c>
      <c r="ER286">
        <v>0</v>
      </c>
      <c r="ES286">
        <v>721.30815999999993</v>
      </c>
      <c r="ET286">
        <v>-0.27438461928571922</v>
      </c>
      <c r="EU286">
        <v>-206.82307649084979</v>
      </c>
      <c r="EV286">
        <v>10731.804</v>
      </c>
      <c r="EW286">
        <v>15</v>
      </c>
      <c r="EX286">
        <v>1657642000.5999999</v>
      </c>
      <c r="EY286" t="s">
        <v>416</v>
      </c>
      <c r="EZ286">
        <v>1657642000.5999999</v>
      </c>
      <c r="FA286">
        <v>1657641990.5999999</v>
      </c>
      <c r="FB286">
        <v>8</v>
      </c>
      <c r="FC286">
        <v>5.2999999999999999E-2</v>
      </c>
      <c r="FD286">
        <v>-7.3999999999999996E-2</v>
      </c>
      <c r="FE286">
        <v>-1.3049999999999999</v>
      </c>
      <c r="FF286">
        <v>0.372</v>
      </c>
      <c r="FG286">
        <v>415</v>
      </c>
      <c r="FH286">
        <v>35</v>
      </c>
      <c r="FI286">
        <v>0.02</v>
      </c>
      <c r="FJ286">
        <v>0.06</v>
      </c>
      <c r="FK286">
        <v>-18.724031707317071</v>
      </c>
      <c r="FL286">
        <v>-0.45399930313590492</v>
      </c>
      <c r="FM286">
        <v>0.1966899744974735</v>
      </c>
      <c r="FN286">
        <v>1</v>
      </c>
      <c r="FO286">
        <v>721.35802941176462</v>
      </c>
      <c r="FP286">
        <v>-0.26061114816495412</v>
      </c>
      <c r="FQ286">
        <v>0.25547343424618391</v>
      </c>
      <c r="FR286">
        <v>1</v>
      </c>
      <c r="FS286">
        <v>0.76262678048780486</v>
      </c>
      <c r="FT286">
        <v>1.8429888501742819E-2</v>
      </c>
      <c r="FU286">
        <v>2.1604410176718062E-3</v>
      </c>
      <c r="FV286">
        <v>1</v>
      </c>
      <c r="FW286">
        <v>3</v>
      </c>
      <c r="FX286">
        <v>3</v>
      </c>
      <c r="FY286" t="s">
        <v>615</v>
      </c>
      <c r="FZ286">
        <v>3.3684099999999999</v>
      </c>
      <c r="GA286">
        <v>2.8937599999999999</v>
      </c>
      <c r="GB286">
        <v>0.25852700000000001</v>
      </c>
      <c r="GC286">
        <v>0.26304100000000002</v>
      </c>
      <c r="GD286">
        <v>0.149004</v>
      </c>
      <c r="GE286">
        <v>0.14946999999999999</v>
      </c>
      <c r="GF286">
        <v>25514.5</v>
      </c>
      <c r="GG286">
        <v>22072.1</v>
      </c>
      <c r="GH286">
        <v>30787.3</v>
      </c>
      <c r="GI286">
        <v>27944.400000000001</v>
      </c>
      <c r="GJ286">
        <v>34537.599999999999</v>
      </c>
      <c r="GK286">
        <v>33552.9</v>
      </c>
      <c r="GL286">
        <v>40147</v>
      </c>
      <c r="GM286">
        <v>38969.1</v>
      </c>
      <c r="GN286">
        <v>2.1703800000000002</v>
      </c>
      <c r="GO286">
        <v>1.56603</v>
      </c>
      <c r="GP286">
        <v>0</v>
      </c>
      <c r="GQ286">
        <v>5.1945400000000003E-2</v>
      </c>
      <c r="GR286">
        <v>999.9</v>
      </c>
      <c r="GS286">
        <v>34.083799999999997</v>
      </c>
      <c r="GT286">
        <v>61.3</v>
      </c>
      <c r="GU286">
        <v>39.9</v>
      </c>
      <c r="GV286">
        <v>44.731299999999997</v>
      </c>
      <c r="GW286">
        <v>50.290900000000001</v>
      </c>
      <c r="GX286">
        <v>40.368600000000001</v>
      </c>
      <c r="GY286">
        <v>1</v>
      </c>
      <c r="GZ286">
        <v>0.73348100000000005</v>
      </c>
      <c r="HA286">
        <v>2.2245699999999999</v>
      </c>
      <c r="HB286">
        <v>20.1922</v>
      </c>
      <c r="HC286">
        <v>5.2134</v>
      </c>
      <c r="HD286">
        <v>11.974</v>
      </c>
      <c r="HE286">
        <v>4.9893999999999998</v>
      </c>
      <c r="HF286">
        <v>3.2924799999999999</v>
      </c>
      <c r="HG286">
        <v>7771</v>
      </c>
      <c r="HH286">
        <v>9999</v>
      </c>
      <c r="HI286">
        <v>9999</v>
      </c>
      <c r="HJ286">
        <v>781</v>
      </c>
      <c r="HK286">
        <v>4.9712899999999998</v>
      </c>
      <c r="HL286">
        <v>1.87435</v>
      </c>
      <c r="HM286">
        <v>1.8705799999999999</v>
      </c>
      <c r="HN286">
        <v>1.8703000000000001</v>
      </c>
      <c r="HO286">
        <v>1.8748499999999999</v>
      </c>
      <c r="HP286">
        <v>1.8716200000000001</v>
      </c>
      <c r="HQ286">
        <v>1.86707</v>
      </c>
      <c r="HR286">
        <v>1.8780300000000001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-1.31</v>
      </c>
      <c r="IG286">
        <v>0.37159999999999999</v>
      </c>
      <c r="IH286">
        <v>-1.305000000000007</v>
      </c>
      <c r="II286">
        <v>0</v>
      </c>
      <c r="IJ286">
        <v>0</v>
      </c>
      <c r="IK286">
        <v>0</v>
      </c>
      <c r="IL286">
        <v>0.37166500000000008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33.5</v>
      </c>
      <c r="IU286">
        <v>33.700000000000003</v>
      </c>
      <c r="IV286">
        <v>3.4948700000000001</v>
      </c>
      <c r="IW286">
        <v>2.5451700000000002</v>
      </c>
      <c r="IX286">
        <v>1.49902</v>
      </c>
      <c r="IY286">
        <v>2.2936999999999999</v>
      </c>
      <c r="IZ286">
        <v>1.69678</v>
      </c>
      <c r="JA286">
        <v>2.3852500000000001</v>
      </c>
      <c r="JB286">
        <v>44.445599999999999</v>
      </c>
      <c r="JC286">
        <v>15.839399999999999</v>
      </c>
      <c r="JD286">
        <v>18</v>
      </c>
      <c r="JE286">
        <v>596.94899999999996</v>
      </c>
      <c r="JF286">
        <v>288.77300000000002</v>
      </c>
      <c r="JG286">
        <v>30.001200000000001</v>
      </c>
      <c r="JH286">
        <v>36.7117</v>
      </c>
      <c r="JI286">
        <v>30.000499999999999</v>
      </c>
      <c r="JJ286">
        <v>36.384999999999998</v>
      </c>
      <c r="JK286">
        <v>36.366900000000001</v>
      </c>
      <c r="JL286">
        <v>70.041200000000003</v>
      </c>
      <c r="JM286">
        <v>24.690899999999999</v>
      </c>
      <c r="JN286">
        <v>80.921999999999997</v>
      </c>
      <c r="JO286">
        <v>30</v>
      </c>
      <c r="JP286">
        <v>1809.33</v>
      </c>
      <c r="JQ286">
        <v>36.3354</v>
      </c>
      <c r="JR286">
        <v>98.133799999999994</v>
      </c>
      <c r="JS286">
        <v>98.122500000000002</v>
      </c>
    </row>
    <row r="287" spans="1:279" x14ac:dyDescent="0.2">
      <c r="A287">
        <v>272</v>
      </c>
      <c r="B287">
        <v>1657644015.5</v>
      </c>
      <c r="C287">
        <v>1082</v>
      </c>
      <c r="D287" t="s">
        <v>964</v>
      </c>
      <c r="E287" t="s">
        <v>965</v>
      </c>
      <c r="F287">
        <v>4</v>
      </c>
      <c r="G287">
        <v>1657644013.1875</v>
      </c>
      <c r="H287">
        <f t="shared" si="200"/>
        <v>8.6293850295082004E-4</v>
      </c>
      <c r="I287">
        <f t="shared" si="201"/>
        <v>0.86293850295082009</v>
      </c>
      <c r="J287">
        <f t="shared" si="202"/>
        <v>9.5359189233750268</v>
      </c>
      <c r="K287">
        <f t="shared" si="203"/>
        <v>1782.6175000000001</v>
      </c>
      <c r="L287">
        <f t="shared" si="204"/>
        <v>1391.0842436044879</v>
      </c>
      <c r="M287">
        <f t="shared" si="205"/>
        <v>140.71219229131995</v>
      </c>
      <c r="N287">
        <f t="shared" si="206"/>
        <v>180.31691293686279</v>
      </c>
      <c r="O287">
        <f t="shared" si="207"/>
        <v>4.4908202407023777E-2</v>
      </c>
      <c r="P287">
        <f t="shared" si="208"/>
        <v>2.7672223029618084</v>
      </c>
      <c r="Q287">
        <f t="shared" si="209"/>
        <v>4.4507217113823577E-2</v>
      </c>
      <c r="R287">
        <f t="shared" si="210"/>
        <v>2.7852739099327395E-2</v>
      </c>
      <c r="S287">
        <f t="shared" si="211"/>
        <v>194.43049911258154</v>
      </c>
      <c r="T287">
        <f t="shared" si="212"/>
        <v>35.563889373447324</v>
      </c>
      <c r="U287">
        <f t="shared" si="213"/>
        <v>34.9249875</v>
      </c>
      <c r="V287">
        <f t="shared" si="214"/>
        <v>5.6249506500722237</v>
      </c>
      <c r="W287">
        <f t="shared" si="215"/>
        <v>67.975620907471381</v>
      </c>
      <c r="X287">
        <f t="shared" si="216"/>
        <v>3.7546536845611773</v>
      </c>
      <c r="Y287">
        <f t="shared" si="217"/>
        <v>5.5235298103007011</v>
      </c>
      <c r="Z287">
        <f t="shared" si="218"/>
        <v>1.8702969655110464</v>
      </c>
      <c r="AA287">
        <f t="shared" si="219"/>
        <v>-38.055587980131165</v>
      </c>
      <c r="AB287">
        <f t="shared" si="220"/>
        <v>-48.93316832550731</v>
      </c>
      <c r="AC287">
        <f t="shared" si="221"/>
        <v>-4.1201337884856448</v>
      </c>
      <c r="AD287">
        <f t="shared" si="222"/>
        <v>103.32160901845744</v>
      </c>
      <c r="AE287">
        <f t="shared" si="223"/>
        <v>19.104380094311423</v>
      </c>
      <c r="AF287">
        <f t="shared" si="224"/>
        <v>0.85997732031280416</v>
      </c>
      <c r="AG287">
        <f t="shared" si="225"/>
        <v>9.5359189233750268</v>
      </c>
      <c r="AH287">
        <v>1870.4690172801329</v>
      </c>
      <c r="AI287">
        <v>1854.494242424242</v>
      </c>
      <c r="AJ287">
        <v>1.743067457474722</v>
      </c>
      <c r="AK287">
        <v>64.653264527919617</v>
      </c>
      <c r="AL287">
        <f t="shared" si="226"/>
        <v>0.86293850295082009</v>
      </c>
      <c r="AM287">
        <v>36.354073657769838</v>
      </c>
      <c r="AN287">
        <v>37.120383636363627</v>
      </c>
      <c r="AO287">
        <v>6.2267370643452824E-5</v>
      </c>
      <c r="AP287">
        <v>87.74884862576603</v>
      </c>
      <c r="AQ287">
        <v>94</v>
      </c>
      <c r="AR287">
        <v>14</v>
      </c>
      <c r="AS287">
        <f t="shared" si="227"/>
        <v>1</v>
      </c>
      <c r="AT287">
        <f t="shared" si="228"/>
        <v>0</v>
      </c>
      <c r="AU287">
        <f t="shared" si="229"/>
        <v>47079.160831705201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1009.5307497992651</v>
      </c>
      <c r="BI287">
        <f t="shared" si="233"/>
        <v>9.5359189233750268</v>
      </c>
      <c r="BJ287" t="e">
        <f t="shared" si="234"/>
        <v>#DIV/0!</v>
      </c>
      <c r="BK287">
        <f t="shared" si="235"/>
        <v>9.445892485465299E-3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253</v>
      </c>
      <c r="CG287">
        <v>1000</v>
      </c>
      <c r="CH287" t="s">
        <v>414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1200.03</v>
      </c>
      <c r="CQ287">
        <f t="shared" si="247"/>
        <v>1009.5307497992651</v>
      </c>
      <c r="CR287">
        <f t="shared" si="248"/>
        <v>0.84125459346788423</v>
      </c>
      <c r="CS287">
        <f t="shared" si="249"/>
        <v>0.16202136539301645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1657644013.1875</v>
      </c>
      <c r="CZ287">
        <v>1782.6175000000001</v>
      </c>
      <c r="DA287">
        <v>1801.6587500000001</v>
      </c>
      <c r="DB287">
        <v>37.118600000000001</v>
      </c>
      <c r="DC287">
        <v>36.354587500000001</v>
      </c>
      <c r="DD287">
        <v>1783.9212500000001</v>
      </c>
      <c r="DE287">
        <v>36.746937500000001</v>
      </c>
      <c r="DF287">
        <v>650.2952499999999</v>
      </c>
      <c r="DG287">
        <v>101.052875</v>
      </c>
      <c r="DH287">
        <v>0.1000155875</v>
      </c>
      <c r="DI287">
        <v>34.596987499999997</v>
      </c>
      <c r="DJ287">
        <v>999.9</v>
      </c>
      <c r="DK287">
        <v>34.9249875</v>
      </c>
      <c r="DL287">
        <v>0</v>
      </c>
      <c r="DM287">
        <v>0</v>
      </c>
      <c r="DN287">
        <v>9007.2687499999993</v>
      </c>
      <c r="DO287">
        <v>0</v>
      </c>
      <c r="DP287">
        <v>1791.80375</v>
      </c>
      <c r="DQ287">
        <v>-19.041587499999999</v>
      </c>
      <c r="DR287">
        <v>1851.3387499999999</v>
      </c>
      <c r="DS287">
        <v>1869.62625</v>
      </c>
      <c r="DT287">
        <v>0.76402337500000006</v>
      </c>
      <c r="DU287">
        <v>1801.6587500000001</v>
      </c>
      <c r="DV287">
        <v>36.354587500000001</v>
      </c>
      <c r="DW287">
        <v>3.7509399999999999</v>
      </c>
      <c r="DX287">
        <v>3.6737299999999999</v>
      </c>
      <c r="DY287">
        <v>27.800537500000001</v>
      </c>
      <c r="DZ287">
        <v>27.4447875</v>
      </c>
      <c r="EA287">
        <v>1200.03</v>
      </c>
      <c r="EB287">
        <v>0.95800425</v>
      </c>
      <c r="EC287">
        <v>4.1995875000000002E-2</v>
      </c>
      <c r="ED287">
        <v>0</v>
      </c>
      <c r="EE287">
        <v>721.38087500000006</v>
      </c>
      <c r="EF287">
        <v>5.0001600000000002</v>
      </c>
      <c r="EG287">
        <v>10678.375</v>
      </c>
      <c r="EH287">
        <v>9515.4249999999993</v>
      </c>
      <c r="EI287">
        <v>48.921499999999988</v>
      </c>
      <c r="EJ287">
        <v>51.625</v>
      </c>
      <c r="EK287">
        <v>50.186999999999998</v>
      </c>
      <c r="EL287">
        <v>50.085749999999997</v>
      </c>
      <c r="EM287">
        <v>50.655999999999999</v>
      </c>
      <c r="EN287">
        <v>1144.845</v>
      </c>
      <c r="EO287">
        <v>50.185000000000002</v>
      </c>
      <c r="EP287">
        <v>0</v>
      </c>
      <c r="EQ287">
        <v>86551.799999952316</v>
      </c>
      <c r="ER287">
        <v>0</v>
      </c>
      <c r="ES287">
        <v>721.30948000000001</v>
      </c>
      <c r="ET287">
        <v>-2.4615391973662821E-2</v>
      </c>
      <c r="EU287">
        <v>-359.76153837402188</v>
      </c>
      <c r="EV287">
        <v>10711.828</v>
      </c>
      <c r="EW287">
        <v>15</v>
      </c>
      <c r="EX287">
        <v>1657642000.5999999</v>
      </c>
      <c r="EY287" t="s">
        <v>416</v>
      </c>
      <c r="EZ287">
        <v>1657642000.5999999</v>
      </c>
      <c r="FA287">
        <v>1657641990.5999999</v>
      </c>
      <c r="FB287">
        <v>8</v>
      </c>
      <c r="FC287">
        <v>5.2999999999999999E-2</v>
      </c>
      <c r="FD287">
        <v>-7.3999999999999996E-2</v>
      </c>
      <c r="FE287">
        <v>-1.3049999999999999</v>
      </c>
      <c r="FF287">
        <v>0.372</v>
      </c>
      <c r="FG287">
        <v>415</v>
      </c>
      <c r="FH287">
        <v>35</v>
      </c>
      <c r="FI287">
        <v>0.02</v>
      </c>
      <c r="FJ287">
        <v>0.06</v>
      </c>
      <c r="FK287">
        <v>-18.74607073170732</v>
      </c>
      <c r="FL287">
        <v>-2.0975644599302949</v>
      </c>
      <c r="FM287">
        <v>0.21891938068825251</v>
      </c>
      <c r="FN287">
        <v>0</v>
      </c>
      <c r="FO287">
        <v>721.33299999999997</v>
      </c>
      <c r="FP287">
        <v>-0.33912910925722611</v>
      </c>
      <c r="FQ287">
        <v>0.25049950099750973</v>
      </c>
      <c r="FR287">
        <v>1</v>
      </c>
      <c r="FS287">
        <v>0.76342804878048776</v>
      </c>
      <c r="FT287">
        <v>9.6648292682937915E-3</v>
      </c>
      <c r="FU287">
        <v>1.6460650485208409E-3</v>
      </c>
      <c r="FV287">
        <v>1</v>
      </c>
      <c r="FW287">
        <v>2</v>
      </c>
      <c r="FX287">
        <v>3</v>
      </c>
      <c r="FY287" t="s">
        <v>417</v>
      </c>
      <c r="FZ287">
        <v>3.3684099999999999</v>
      </c>
      <c r="GA287">
        <v>2.8936999999999999</v>
      </c>
      <c r="GB287">
        <v>0.25910100000000003</v>
      </c>
      <c r="GC287">
        <v>0.263623</v>
      </c>
      <c r="GD287">
        <v>0.14901300000000001</v>
      </c>
      <c r="GE287">
        <v>0.14947199999999999</v>
      </c>
      <c r="GF287">
        <v>25494.9</v>
      </c>
      <c r="GG287">
        <v>22054.5</v>
      </c>
      <c r="GH287">
        <v>30787.7</v>
      </c>
      <c r="GI287">
        <v>27944.400000000001</v>
      </c>
      <c r="GJ287">
        <v>34537.4</v>
      </c>
      <c r="GK287">
        <v>33552.699999999997</v>
      </c>
      <c r="GL287">
        <v>40147.199999999997</v>
      </c>
      <c r="GM287">
        <v>38968.9</v>
      </c>
      <c r="GN287">
        <v>2.1700699999999999</v>
      </c>
      <c r="GO287">
        <v>1.5660799999999999</v>
      </c>
      <c r="GP287">
        <v>0</v>
      </c>
      <c r="GQ287">
        <v>5.2489300000000003E-2</v>
      </c>
      <c r="GR287">
        <v>999.9</v>
      </c>
      <c r="GS287">
        <v>34.08</v>
      </c>
      <c r="GT287">
        <v>61.3</v>
      </c>
      <c r="GU287">
        <v>39.9</v>
      </c>
      <c r="GV287">
        <v>44.734000000000002</v>
      </c>
      <c r="GW287">
        <v>50.710900000000002</v>
      </c>
      <c r="GX287">
        <v>40.472799999999999</v>
      </c>
      <c r="GY287">
        <v>1</v>
      </c>
      <c r="GZ287">
        <v>0.733958</v>
      </c>
      <c r="HA287">
        <v>2.2284600000000001</v>
      </c>
      <c r="HB287">
        <v>20.192299999999999</v>
      </c>
      <c r="HC287">
        <v>5.2135499999999997</v>
      </c>
      <c r="HD287">
        <v>11.974</v>
      </c>
      <c r="HE287">
        <v>4.9900500000000001</v>
      </c>
      <c r="HF287">
        <v>3.2925</v>
      </c>
      <c r="HG287">
        <v>7771</v>
      </c>
      <c r="HH287">
        <v>9999</v>
      </c>
      <c r="HI287">
        <v>9999</v>
      </c>
      <c r="HJ287">
        <v>781</v>
      </c>
      <c r="HK287">
        <v>4.97126</v>
      </c>
      <c r="HL287">
        <v>1.8743300000000001</v>
      </c>
      <c r="HM287">
        <v>1.8705700000000001</v>
      </c>
      <c r="HN287">
        <v>1.87029</v>
      </c>
      <c r="HO287">
        <v>1.8748499999999999</v>
      </c>
      <c r="HP287">
        <v>1.87161</v>
      </c>
      <c r="HQ287">
        <v>1.8670599999999999</v>
      </c>
      <c r="HR287">
        <v>1.8780300000000001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-1.31</v>
      </c>
      <c r="IG287">
        <v>0.37169999999999997</v>
      </c>
      <c r="IH287">
        <v>-1.305000000000007</v>
      </c>
      <c r="II287">
        <v>0</v>
      </c>
      <c r="IJ287">
        <v>0</v>
      </c>
      <c r="IK287">
        <v>0</v>
      </c>
      <c r="IL287">
        <v>0.37166500000000008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33.6</v>
      </c>
      <c r="IU287">
        <v>33.700000000000003</v>
      </c>
      <c r="IV287">
        <v>3.5046400000000002</v>
      </c>
      <c r="IW287">
        <v>2.5402800000000001</v>
      </c>
      <c r="IX287">
        <v>1.49902</v>
      </c>
      <c r="IY287">
        <v>2.2936999999999999</v>
      </c>
      <c r="IZ287">
        <v>1.69678</v>
      </c>
      <c r="JA287">
        <v>2.3767100000000001</v>
      </c>
      <c r="JB287">
        <v>44.445599999999999</v>
      </c>
      <c r="JC287">
        <v>15.839399999999999</v>
      </c>
      <c r="JD287">
        <v>18</v>
      </c>
      <c r="JE287">
        <v>596.779</v>
      </c>
      <c r="JF287">
        <v>288.81799999999998</v>
      </c>
      <c r="JG287">
        <v>30.001200000000001</v>
      </c>
      <c r="JH287">
        <v>36.717399999999998</v>
      </c>
      <c r="JI287">
        <v>30.000499999999999</v>
      </c>
      <c r="JJ287">
        <v>36.3904</v>
      </c>
      <c r="JK287">
        <v>36.371299999999998</v>
      </c>
      <c r="JL287">
        <v>70.2453</v>
      </c>
      <c r="JM287">
        <v>24.690899999999999</v>
      </c>
      <c r="JN287">
        <v>80.921999999999997</v>
      </c>
      <c r="JO287">
        <v>30</v>
      </c>
      <c r="JP287">
        <v>1816.01</v>
      </c>
      <c r="JQ287">
        <v>36.332900000000002</v>
      </c>
      <c r="JR287">
        <v>98.134699999999995</v>
      </c>
      <c r="JS287">
        <v>98.122299999999996</v>
      </c>
    </row>
    <row r="288" spans="1:279" x14ac:dyDescent="0.2">
      <c r="A288">
        <v>273</v>
      </c>
      <c r="B288">
        <v>1657644019.5</v>
      </c>
      <c r="C288">
        <v>1086</v>
      </c>
      <c r="D288" t="s">
        <v>966</v>
      </c>
      <c r="E288" t="s">
        <v>967</v>
      </c>
      <c r="F288">
        <v>4</v>
      </c>
      <c r="G288">
        <v>1657644017.5</v>
      </c>
      <c r="H288">
        <f t="shared" si="200"/>
        <v>8.6264995166489711E-4</v>
      </c>
      <c r="I288">
        <f t="shared" si="201"/>
        <v>0.86264995166489711</v>
      </c>
      <c r="J288">
        <f t="shared" si="202"/>
        <v>9.6895509373125428</v>
      </c>
      <c r="K288">
        <f t="shared" si="203"/>
        <v>1789.88</v>
      </c>
      <c r="L288">
        <f t="shared" si="204"/>
        <v>1392.7177441866247</v>
      </c>
      <c r="M288">
        <f t="shared" si="205"/>
        <v>140.87749616549016</v>
      </c>
      <c r="N288">
        <f t="shared" si="206"/>
        <v>181.05162649733487</v>
      </c>
      <c r="O288">
        <f t="shared" si="207"/>
        <v>4.4909521570070964E-2</v>
      </c>
      <c r="P288">
        <f t="shared" si="208"/>
        <v>2.7641422978992538</v>
      </c>
      <c r="Q288">
        <f t="shared" si="209"/>
        <v>4.4508070309499076E-2</v>
      </c>
      <c r="R288">
        <f t="shared" si="210"/>
        <v>2.7853313527371935E-2</v>
      </c>
      <c r="S288">
        <f t="shared" si="211"/>
        <v>194.43134961262243</v>
      </c>
      <c r="T288">
        <f t="shared" si="212"/>
        <v>35.559626432908424</v>
      </c>
      <c r="U288">
        <f t="shared" si="213"/>
        <v>34.924714285714288</v>
      </c>
      <c r="V288">
        <f t="shared" si="214"/>
        <v>5.6248655005334296</v>
      </c>
      <c r="W288">
        <f t="shared" si="215"/>
        <v>68.0063036255859</v>
      </c>
      <c r="X288">
        <f t="shared" si="216"/>
        <v>3.7552335821545659</v>
      </c>
      <c r="Y288">
        <f t="shared" si="217"/>
        <v>5.5218904453759201</v>
      </c>
      <c r="Z288">
        <f t="shared" si="218"/>
        <v>1.8696319183788637</v>
      </c>
      <c r="AA288">
        <f t="shared" si="219"/>
        <v>-38.042862868421963</v>
      </c>
      <c r="AB288">
        <f t="shared" si="220"/>
        <v>-49.634450692038598</v>
      </c>
      <c r="AC288">
        <f t="shared" si="221"/>
        <v>-4.1837234283379878</v>
      </c>
      <c r="AD288">
        <f t="shared" si="222"/>
        <v>102.57031262382387</v>
      </c>
      <c r="AE288">
        <f t="shared" si="223"/>
        <v>19.083472584686973</v>
      </c>
      <c r="AF288">
        <f t="shared" si="224"/>
        <v>0.85733786565949022</v>
      </c>
      <c r="AG288">
        <f t="shared" si="225"/>
        <v>9.6895509373125428</v>
      </c>
      <c r="AH288">
        <v>1877.428303769748</v>
      </c>
      <c r="AI288">
        <v>1861.4497575757571</v>
      </c>
      <c r="AJ288">
        <v>1.706318047920161</v>
      </c>
      <c r="AK288">
        <v>64.653264527919617</v>
      </c>
      <c r="AL288">
        <f t="shared" si="226"/>
        <v>0.86264995166489711</v>
      </c>
      <c r="AM288">
        <v>36.36055148754054</v>
      </c>
      <c r="AN288">
        <v>37.126603636363633</v>
      </c>
      <c r="AO288">
        <v>6.8585225918189289E-5</v>
      </c>
      <c r="AP288">
        <v>87.74884862576603</v>
      </c>
      <c r="AQ288">
        <v>94</v>
      </c>
      <c r="AR288">
        <v>14</v>
      </c>
      <c r="AS288">
        <f t="shared" si="227"/>
        <v>1</v>
      </c>
      <c r="AT288">
        <f t="shared" si="228"/>
        <v>0</v>
      </c>
      <c r="AU288">
        <f t="shared" si="229"/>
        <v>46995.736978418929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1009.5365997992863</v>
      </c>
      <c r="BI288">
        <f t="shared" si="233"/>
        <v>9.6895509373125428</v>
      </c>
      <c r="BJ288" t="e">
        <f t="shared" si="234"/>
        <v>#DIV/0!</v>
      </c>
      <c r="BK288">
        <f t="shared" si="235"/>
        <v>9.5980184762385016E-3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253</v>
      </c>
      <c r="CG288">
        <v>1000</v>
      </c>
      <c r="CH288" t="s">
        <v>414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1200.037142857143</v>
      </c>
      <c r="CQ288">
        <f t="shared" si="247"/>
        <v>1009.5365997992863</v>
      </c>
      <c r="CR288">
        <f t="shared" si="248"/>
        <v>0.84125446100418355</v>
      </c>
      <c r="CS288">
        <f t="shared" si="249"/>
        <v>0.1620211097380744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1657644017.5</v>
      </c>
      <c r="CZ288">
        <v>1789.88</v>
      </c>
      <c r="DA288">
        <v>1808.9042857142861</v>
      </c>
      <c r="DB288">
        <v>37.124314285714277</v>
      </c>
      <c r="DC288">
        <v>36.362614285714287</v>
      </c>
      <c r="DD288">
        <v>1791.1857142857141</v>
      </c>
      <c r="DE288">
        <v>36.752614285714287</v>
      </c>
      <c r="DF288">
        <v>650.26371428571417</v>
      </c>
      <c r="DG288">
        <v>101.053</v>
      </c>
      <c r="DH288">
        <v>9.9941257142857148E-2</v>
      </c>
      <c r="DI288">
        <v>34.591642857142858</v>
      </c>
      <c r="DJ288">
        <v>999.89999999999986</v>
      </c>
      <c r="DK288">
        <v>34.924714285714288</v>
      </c>
      <c r="DL288">
        <v>0</v>
      </c>
      <c r="DM288">
        <v>0</v>
      </c>
      <c r="DN288">
        <v>8990.8928571428569</v>
      </c>
      <c r="DO288">
        <v>0</v>
      </c>
      <c r="DP288">
        <v>1659.5828571428569</v>
      </c>
      <c r="DQ288">
        <v>-19.024999999999999</v>
      </c>
      <c r="DR288">
        <v>1858.8914285714291</v>
      </c>
      <c r="DS288">
        <v>1877.1642857142849</v>
      </c>
      <c r="DT288">
        <v>0.76170185714285721</v>
      </c>
      <c r="DU288">
        <v>1808.9042857142861</v>
      </c>
      <c r="DV288">
        <v>36.362614285714287</v>
      </c>
      <c r="DW288">
        <v>3.7515299999999998</v>
      </c>
      <c r="DX288">
        <v>3.6745585714285718</v>
      </c>
      <c r="DY288">
        <v>27.803242857142859</v>
      </c>
      <c r="DZ288">
        <v>27.448614285714289</v>
      </c>
      <c r="EA288">
        <v>1200.037142857143</v>
      </c>
      <c r="EB288">
        <v>0.95800700000000016</v>
      </c>
      <c r="EC288">
        <v>4.1993200000000001E-2</v>
      </c>
      <c r="ED288">
        <v>0</v>
      </c>
      <c r="EE288">
        <v>721.42542857142848</v>
      </c>
      <c r="EF288">
        <v>5.0001600000000002</v>
      </c>
      <c r="EG288">
        <v>10418.22857142857</v>
      </c>
      <c r="EH288">
        <v>9515.4814285714274</v>
      </c>
      <c r="EI288">
        <v>48.910428571428568</v>
      </c>
      <c r="EJ288">
        <v>51.625</v>
      </c>
      <c r="EK288">
        <v>50.186999999999998</v>
      </c>
      <c r="EL288">
        <v>50.098000000000013</v>
      </c>
      <c r="EM288">
        <v>50.660428571428568</v>
      </c>
      <c r="EN288">
        <v>1144.8571428571429</v>
      </c>
      <c r="EO288">
        <v>50.18</v>
      </c>
      <c r="EP288">
        <v>0</v>
      </c>
      <c r="EQ288">
        <v>86556</v>
      </c>
      <c r="ER288">
        <v>0</v>
      </c>
      <c r="ES288">
        <v>721.29734615384609</v>
      </c>
      <c r="ET288">
        <v>1.129948706766934</v>
      </c>
      <c r="EU288">
        <v>-1540.1128208082671</v>
      </c>
      <c r="EV288">
        <v>10625.16538461538</v>
      </c>
      <c r="EW288">
        <v>15</v>
      </c>
      <c r="EX288">
        <v>1657642000.5999999</v>
      </c>
      <c r="EY288" t="s">
        <v>416</v>
      </c>
      <c r="EZ288">
        <v>1657642000.5999999</v>
      </c>
      <c r="FA288">
        <v>1657641990.5999999</v>
      </c>
      <c r="FB288">
        <v>8</v>
      </c>
      <c r="FC288">
        <v>5.2999999999999999E-2</v>
      </c>
      <c r="FD288">
        <v>-7.3999999999999996E-2</v>
      </c>
      <c r="FE288">
        <v>-1.3049999999999999</v>
      </c>
      <c r="FF288">
        <v>0.372</v>
      </c>
      <c r="FG288">
        <v>415</v>
      </c>
      <c r="FH288">
        <v>35</v>
      </c>
      <c r="FI288">
        <v>0.02</v>
      </c>
      <c r="FJ288">
        <v>0.06</v>
      </c>
      <c r="FK288">
        <v>-18.865236585365849</v>
      </c>
      <c r="FL288">
        <v>-1.5276000000000081</v>
      </c>
      <c r="FM288">
        <v>0.16285496129258231</v>
      </c>
      <c r="FN288">
        <v>0</v>
      </c>
      <c r="FO288">
        <v>721.33364705882354</v>
      </c>
      <c r="FP288">
        <v>-1.213140445584048E-2</v>
      </c>
      <c r="FQ288">
        <v>0.24347072324939581</v>
      </c>
      <c r="FR288">
        <v>1</v>
      </c>
      <c r="FS288">
        <v>0.76367597560975609</v>
      </c>
      <c r="FT288">
        <v>-2.9231707317075709E-3</v>
      </c>
      <c r="FU288">
        <v>1.5520333867386541E-3</v>
      </c>
      <c r="FV288">
        <v>1</v>
      </c>
      <c r="FW288">
        <v>2</v>
      </c>
      <c r="FX288">
        <v>3</v>
      </c>
      <c r="FY288" t="s">
        <v>417</v>
      </c>
      <c r="FZ288">
        <v>3.3683100000000001</v>
      </c>
      <c r="GA288">
        <v>2.89364</v>
      </c>
      <c r="GB288">
        <v>0.25966299999999998</v>
      </c>
      <c r="GC288">
        <v>0.26419399999999998</v>
      </c>
      <c r="GD288">
        <v>0.14902499999999999</v>
      </c>
      <c r="GE288">
        <v>0.14949999999999999</v>
      </c>
      <c r="GF288">
        <v>25475.1</v>
      </c>
      <c r="GG288">
        <v>22036.7</v>
      </c>
      <c r="GH288">
        <v>30787.4</v>
      </c>
      <c r="GI288">
        <v>27943.7</v>
      </c>
      <c r="GJ288">
        <v>34536.699999999997</v>
      </c>
      <c r="GK288">
        <v>33551</v>
      </c>
      <c r="GL288">
        <v>40146.9</v>
      </c>
      <c r="GM288">
        <v>38968.199999999997</v>
      </c>
      <c r="GN288">
        <v>2.16987</v>
      </c>
      <c r="GO288">
        <v>1.5661499999999999</v>
      </c>
      <c r="GP288">
        <v>0</v>
      </c>
      <c r="GQ288">
        <v>5.1855999999999999E-2</v>
      </c>
      <c r="GR288">
        <v>999.9</v>
      </c>
      <c r="GS288">
        <v>34.076000000000001</v>
      </c>
      <c r="GT288">
        <v>61.3</v>
      </c>
      <c r="GU288">
        <v>39.9</v>
      </c>
      <c r="GV288">
        <v>44.735900000000001</v>
      </c>
      <c r="GW288">
        <v>50.380899999999997</v>
      </c>
      <c r="GX288">
        <v>40.637</v>
      </c>
      <c r="GY288">
        <v>1</v>
      </c>
      <c r="GZ288">
        <v>0.73413099999999998</v>
      </c>
      <c r="HA288">
        <v>2.2322000000000002</v>
      </c>
      <c r="HB288">
        <v>20.191700000000001</v>
      </c>
      <c r="HC288">
        <v>5.21265</v>
      </c>
      <c r="HD288">
        <v>11.974</v>
      </c>
      <c r="HE288">
        <v>4.9893999999999998</v>
      </c>
      <c r="HF288">
        <v>3.2925</v>
      </c>
      <c r="HG288">
        <v>7771.2</v>
      </c>
      <c r="HH288">
        <v>9999</v>
      </c>
      <c r="HI288">
        <v>9999</v>
      </c>
      <c r="HJ288">
        <v>781</v>
      </c>
      <c r="HK288">
        <v>4.9713099999999999</v>
      </c>
      <c r="HL288">
        <v>1.87432</v>
      </c>
      <c r="HM288">
        <v>1.8705799999999999</v>
      </c>
      <c r="HN288">
        <v>1.87029</v>
      </c>
      <c r="HO288">
        <v>1.8748499999999999</v>
      </c>
      <c r="HP288">
        <v>1.8715999999999999</v>
      </c>
      <c r="HQ288">
        <v>1.86707</v>
      </c>
      <c r="HR288">
        <v>1.87802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-1.31</v>
      </c>
      <c r="IG288">
        <v>0.37159999999999999</v>
      </c>
      <c r="IH288">
        <v>-1.305000000000007</v>
      </c>
      <c r="II288">
        <v>0</v>
      </c>
      <c r="IJ288">
        <v>0</v>
      </c>
      <c r="IK288">
        <v>0</v>
      </c>
      <c r="IL288">
        <v>0.37166500000000008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33.6</v>
      </c>
      <c r="IU288">
        <v>33.799999999999997</v>
      </c>
      <c r="IV288">
        <v>3.5156200000000002</v>
      </c>
      <c r="IW288">
        <v>2.5415000000000001</v>
      </c>
      <c r="IX288">
        <v>1.49902</v>
      </c>
      <c r="IY288">
        <v>2.2924799999999999</v>
      </c>
      <c r="IZ288">
        <v>1.69678</v>
      </c>
      <c r="JA288">
        <v>2.3877000000000002</v>
      </c>
      <c r="JB288">
        <v>44.445599999999999</v>
      </c>
      <c r="JC288">
        <v>15.839399999999999</v>
      </c>
      <c r="JD288">
        <v>18</v>
      </c>
      <c r="JE288">
        <v>596.678</v>
      </c>
      <c r="JF288">
        <v>288.88099999999997</v>
      </c>
      <c r="JG288">
        <v>30.001100000000001</v>
      </c>
      <c r="JH288">
        <v>36.722799999999999</v>
      </c>
      <c r="JI288">
        <v>30.000499999999999</v>
      </c>
      <c r="JJ288">
        <v>36.395200000000003</v>
      </c>
      <c r="JK288">
        <v>36.377000000000002</v>
      </c>
      <c r="JL288">
        <v>70.453500000000005</v>
      </c>
      <c r="JM288">
        <v>24.690899999999999</v>
      </c>
      <c r="JN288">
        <v>80.921999999999997</v>
      </c>
      <c r="JO288">
        <v>30</v>
      </c>
      <c r="JP288">
        <v>1822.69</v>
      </c>
      <c r="JQ288">
        <v>36.332700000000003</v>
      </c>
      <c r="JR288">
        <v>98.133899999999997</v>
      </c>
      <c r="JS288">
        <v>98.120199999999997</v>
      </c>
    </row>
    <row r="289" spans="1:279" x14ac:dyDescent="0.2">
      <c r="A289">
        <v>274</v>
      </c>
      <c r="B289">
        <v>1657644023.5</v>
      </c>
      <c r="C289">
        <v>1090</v>
      </c>
      <c r="D289" t="s">
        <v>968</v>
      </c>
      <c r="E289" t="s">
        <v>969</v>
      </c>
      <c r="F289">
        <v>4</v>
      </c>
      <c r="G289">
        <v>1657644021.1875</v>
      </c>
      <c r="H289">
        <f t="shared" si="200"/>
        <v>8.5473310342193572E-4</v>
      </c>
      <c r="I289">
        <f t="shared" si="201"/>
        <v>0.85473310342193576</v>
      </c>
      <c r="J289">
        <f t="shared" si="202"/>
        <v>9.2116309549018816</v>
      </c>
      <c r="K289">
        <f t="shared" si="203"/>
        <v>1796.04375</v>
      </c>
      <c r="L289">
        <f t="shared" si="204"/>
        <v>1413.5799824046424</v>
      </c>
      <c r="M289">
        <f t="shared" si="205"/>
        <v>142.98691059322405</v>
      </c>
      <c r="N289">
        <f t="shared" si="206"/>
        <v>181.67401229459108</v>
      </c>
      <c r="O289">
        <f t="shared" si="207"/>
        <v>4.4613840424165399E-2</v>
      </c>
      <c r="P289">
        <f t="shared" si="208"/>
        <v>2.7654345657209678</v>
      </c>
      <c r="Q289">
        <f t="shared" si="209"/>
        <v>4.4217816226962421E-2</v>
      </c>
      <c r="R289">
        <f t="shared" si="210"/>
        <v>2.767142322591553E-2</v>
      </c>
      <c r="S289">
        <f t="shared" si="211"/>
        <v>194.41863861259671</v>
      </c>
      <c r="T289">
        <f t="shared" si="212"/>
        <v>35.557338164992039</v>
      </c>
      <c r="U289">
        <f t="shared" si="213"/>
        <v>34.909837499999988</v>
      </c>
      <c r="V289">
        <f t="shared" si="214"/>
        <v>5.6202307156860449</v>
      </c>
      <c r="W289">
        <f t="shared" si="215"/>
        <v>68.027290561415526</v>
      </c>
      <c r="X289">
        <f t="shared" si="216"/>
        <v>3.7555673164679755</v>
      </c>
      <c r="Y289">
        <f t="shared" si="217"/>
        <v>5.5206774890989108</v>
      </c>
      <c r="Z289">
        <f t="shared" si="218"/>
        <v>1.8646633992180695</v>
      </c>
      <c r="AA289">
        <f t="shared" si="219"/>
        <v>-37.693729860907368</v>
      </c>
      <c r="AB289">
        <f t="shared" si="220"/>
        <v>-48.029378391145968</v>
      </c>
      <c r="AC289">
        <f t="shared" si="221"/>
        <v>-4.0461674459120909</v>
      </c>
      <c r="AD289">
        <f t="shared" si="222"/>
        <v>104.64936291463127</v>
      </c>
      <c r="AE289">
        <f t="shared" si="223"/>
        <v>19.199010238173909</v>
      </c>
      <c r="AF289">
        <f t="shared" si="224"/>
        <v>0.8525132573522326</v>
      </c>
      <c r="AG289">
        <f t="shared" si="225"/>
        <v>9.2116309549018816</v>
      </c>
      <c r="AH289">
        <v>1884.5204531416689</v>
      </c>
      <c r="AI289">
        <v>1868.572727272727</v>
      </c>
      <c r="AJ289">
        <v>1.8150303939078689</v>
      </c>
      <c r="AK289">
        <v>64.653264527919617</v>
      </c>
      <c r="AL289">
        <f t="shared" si="226"/>
        <v>0.85473310342193576</v>
      </c>
      <c r="AM289">
        <v>36.369978681036997</v>
      </c>
      <c r="AN289">
        <v>37.129220000000011</v>
      </c>
      <c r="AO289">
        <v>2.4349067740109508E-5</v>
      </c>
      <c r="AP289">
        <v>87.74884862576603</v>
      </c>
      <c r="AQ289">
        <v>95</v>
      </c>
      <c r="AR289">
        <v>15</v>
      </c>
      <c r="AS289">
        <f t="shared" si="227"/>
        <v>1</v>
      </c>
      <c r="AT289">
        <f t="shared" si="228"/>
        <v>0</v>
      </c>
      <c r="AU289">
        <f t="shared" si="229"/>
        <v>47031.676937337099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1009.4696997992728</v>
      </c>
      <c r="BI289">
        <f t="shared" si="233"/>
        <v>9.2116309549018816</v>
      </c>
      <c r="BJ289" t="e">
        <f t="shared" si="234"/>
        <v>#DIV/0!</v>
      </c>
      <c r="BK289">
        <f t="shared" si="235"/>
        <v>9.1252178809661747E-3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253</v>
      </c>
      <c r="CG289">
        <v>1000</v>
      </c>
      <c r="CH289" t="s">
        <v>414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1199.9575</v>
      </c>
      <c r="CQ289">
        <f t="shared" si="247"/>
        <v>1009.4696997992728</v>
      </c>
      <c r="CR289">
        <f t="shared" si="248"/>
        <v>0.84125454426450341</v>
      </c>
      <c r="CS289">
        <f t="shared" si="249"/>
        <v>0.16202127043049167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1657644021.1875</v>
      </c>
      <c r="CZ289">
        <v>1796.04375</v>
      </c>
      <c r="DA289">
        <v>1815.1712500000001</v>
      </c>
      <c r="DB289">
        <v>37.127837499999998</v>
      </c>
      <c r="DC289">
        <v>36.370437500000001</v>
      </c>
      <c r="DD289">
        <v>1797.3462500000001</v>
      </c>
      <c r="DE289">
        <v>36.756162500000002</v>
      </c>
      <c r="DF289">
        <v>650.27299999999991</v>
      </c>
      <c r="DG289">
        <v>101.052375</v>
      </c>
      <c r="DH289">
        <v>9.995622500000001E-2</v>
      </c>
      <c r="DI289">
        <v>34.587687500000001</v>
      </c>
      <c r="DJ289">
        <v>999.9</v>
      </c>
      <c r="DK289">
        <v>34.909837499999988</v>
      </c>
      <c r="DL289">
        <v>0</v>
      </c>
      <c r="DM289">
        <v>0</v>
      </c>
      <c r="DN289">
        <v>8997.8125</v>
      </c>
      <c r="DO289">
        <v>0</v>
      </c>
      <c r="DP289">
        <v>1447.4725000000001</v>
      </c>
      <c r="DQ289">
        <v>-19.129862500000002</v>
      </c>
      <c r="DR289">
        <v>1865.2974999999999</v>
      </c>
      <c r="DS289">
        <v>1883.6824999999999</v>
      </c>
      <c r="DT289">
        <v>0.75740237500000007</v>
      </c>
      <c r="DU289">
        <v>1815.1712500000001</v>
      </c>
      <c r="DV289">
        <v>36.370437500000001</v>
      </c>
      <c r="DW289">
        <v>3.7518549999999999</v>
      </c>
      <c r="DX289">
        <v>3.6753174999999998</v>
      </c>
      <c r="DY289">
        <v>27.804725000000001</v>
      </c>
      <c r="DZ289">
        <v>27.45215</v>
      </c>
      <c r="EA289">
        <v>1199.9575</v>
      </c>
      <c r="EB289">
        <v>0.95800425</v>
      </c>
      <c r="EC289">
        <v>4.1995875000000002E-2</v>
      </c>
      <c r="ED289">
        <v>0</v>
      </c>
      <c r="EE289">
        <v>721.50287500000002</v>
      </c>
      <c r="EF289">
        <v>5.0001600000000002</v>
      </c>
      <c r="EG289">
        <v>10354.549999999999</v>
      </c>
      <c r="EH289">
        <v>9514.8512500000015</v>
      </c>
      <c r="EI289">
        <v>48.921499999999988</v>
      </c>
      <c r="EJ289">
        <v>51.625</v>
      </c>
      <c r="EK289">
        <v>50.186999999999998</v>
      </c>
      <c r="EL289">
        <v>50.108999999999988</v>
      </c>
      <c r="EM289">
        <v>50.663749999999993</v>
      </c>
      <c r="EN289">
        <v>1144.7774999999999</v>
      </c>
      <c r="EO289">
        <v>50.18</v>
      </c>
      <c r="EP289">
        <v>0</v>
      </c>
      <c r="EQ289">
        <v>86560.200000047684</v>
      </c>
      <c r="ER289">
        <v>0</v>
      </c>
      <c r="ES289">
        <v>721.38512000000014</v>
      </c>
      <c r="ET289">
        <v>-1.7692330738316119E-2</v>
      </c>
      <c r="EU289">
        <v>-2189.484611385059</v>
      </c>
      <c r="EV289">
        <v>10515.724</v>
      </c>
      <c r="EW289">
        <v>15</v>
      </c>
      <c r="EX289">
        <v>1657642000.5999999</v>
      </c>
      <c r="EY289" t="s">
        <v>416</v>
      </c>
      <c r="EZ289">
        <v>1657642000.5999999</v>
      </c>
      <c r="FA289">
        <v>1657641990.5999999</v>
      </c>
      <c r="FB289">
        <v>8</v>
      </c>
      <c r="FC289">
        <v>5.2999999999999999E-2</v>
      </c>
      <c r="FD289">
        <v>-7.3999999999999996E-2</v>
      </c>
      <c r="FE289">
        <v>-1.3049999999999999</v>
      </c>
      <c r="FF289">
        <v>0.372</v>
      </c>
      <c r="FG289">
        <v>415</v>
      </c>
      <c r="FH289">
        <v>35</v>
      </c>
      <c r="FI289">
        <v>0.02</v>
      </c>
      <c r="FJ289">
        <v>0.06</v>
      </c>
      <c r="FK289">
        <v>-18.970551219512199</v>
      </c>
      <c r="FL289">
        <v>-1.2336606271776851</v>
      </c>
      <c r="FM289">
        <v>0.13090509338495021</v>
      </c>
      <c r="FN289">
        <v>0</v>
      </c>
      <c r="FO289">
        <v>721.33588235294121</v>
      </c>
      <c r="FP289">
        <v>0.33879296332563541</v>
      </c>
      <c r="FQ289">
        <v>0.25784397524652602</v>
      </c>
      <c r="FR289">
        <v>1</v>
      </c>
      <c r="FS289">
        <v>0.76245256097560976</v>
      </c>
      <c r="FT289">
        <v>-1.7851567944251578E-2</v>
      </c>
      <c r="FU289">
        <v>2.8118890104798879E-3</v>
      </c>
      <c r="FV289">
        <v>1</v>
      </c>
      <c r="FW289">
        <v>2</v>
      </c>
      <c r="FX289">
        <v>3</v>
      </c>
      <c r="FY289" t="s">
        <v>417</v>
      </c>
      <c r="FZ289">
        <v>3.3683700000000001</v>
      </c>
      <c r="GA289">
        <v>2.8935900000000001</v>
      </c>
      <c r="GB289">
        <v>0.26024700000000001</v>
      </c>
      <c r="GC289">
        <v>0.26476</v>
      </c>
      <c r="GD289">
        <v>0.14903</v>
      </c>
      <c r="GE289">
        <v>0.14951500000000001</v>
      </c>
      <c r="GF289">
        <v>25454.799999999999</v>
      </c>
      <c r="GG289">
        <v>22019.200000000001</v>
      </c>
      <c r="GH289">
        <v>30787.4</v>
      </c>
      <c r="GI289">
        <v>27943.200000000001</v>
      </c>
      <c r="GJ289">
        <v>34536.5</v>
      </c>
      <c r="GK289">
        <v>33549.9</v>
      </c>
      <c r="GL289">
        <v>40146.9</v>
      </c>
      <c r="GM289">
        <v>38967.599999999999</v>
      </c>
      <c r="GN289">
        <v>2.1692499999999999</v>
      </c>
      <c r="GO289">
        <v>1.56555</v>
      </c>
      <c r="GP289">
        <v>0</v>
      </c>
      <c r="GQ289">
        <v>5.1654899999999997E-2</v>
      </c>
      <c r="GR289">
        <v>999.9</v>
      </c>
      <c r="GS289">
        <v>34.072299999999998</v>
      </c>
      <c r="GT289">
        <v>61.3</v>
      </c>
      <c r="GU289">
        <v>39.9</v>
      </c>
      <c r="GV289">
        <v>44.732100000000003</v>
      </c>
      <c r="GW289">
        <v>50.590899999999998</v>
      </c>
      <c r="GX289">
        <v>40.705100000000002</v>
      </c>
      <c r="GY289">
        <v>1</v>
      </c>
      <c r="GZ289">
        <v>0.73457300000000003</v>
      </c>
      <c r="HA289">
        <v>2.2355900000000002</v>
      </c>
      <c r="HB289">
        <v>20.191600000000001</v>
      </c>
      <c r="HC289">
        <v>5.2125000000000004</v>
      </c>
      <c r="HD289">
        <v>11.974</v>
      </c>
      <c r="HE289">
        <v>4.9896500000000001</v>
      </c>
      <c r="HF289">
        <v>3.2925</v>
      </c>
      <c r="HG289">
        <v>7771.2</v>
      </c>
      <c r="HH289">
        <v>9999</v>
      </c>
      <c r="HI289">
        <v>9999</v>
      </c>
      <c r="HJ289">
        <v>781</v>
      </c>
      <c r="HK289">
        <v>4.97133</v>
      </c>
      <c r="HL289">
        <v>1.8743300000000001</v>
      </c>
      <c r="HM289">
        <v>1.87059</v>
      </c>
      <c r="HN289">
        <v>1.8702799999999999</v>
      </c>
      <c r="HO289">
        <v>1.8748499999999999</v>
      </c>
      <c r="HP289">
        <v>1.8715900000000001</v>
      </c>
      <c r="HQ289">
        <v>1.86707</v>
      </c>
      <c r="HR289">
        <v>1.8780300000000001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-1.3</v>
      </c>
      <c r="IG289">
        <v>0.37169999999999997</v>
      </c>
      <c r="IH289">
        <v>-1.305000000000007</v>
      </c>
      <c r="II289">
        <v>0</v>
      </c>
      <c r="IJ289">
        <v>0</v>
      </c>
      <c r="IK289">
        <v>0</v>
      </c>
      <c r="IL289">
        <v>0.37166500000000008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33.700000000000003</v>
      </c>
      <c r="IU289">
        <v>33.9</v>
      </c>
      <c r="IV289">
        <v>3.5266099999999998</v>
      </c>
      <c r="IW289">
        <v>2.5378400000000001</v>
      </c>
      <c r="IX289">
        <v>1.49902</v>
      </c>
      <c r="IY289">
        <v>2.2936999999999999</v>
      </c>
      <c r="IZ289">
        <v>1.69678</v>
      </c>
      <c r="JA289">
        <v>2.4084500000000002</v>
      </c>
      <c r="JB289">
        <v>44.445599999999999</v>
      </c>
      <c r="JC289">
        <v>15.8482</v>
      </c>
      <c r="JD289">
        <v>18</v>
      </c>
      <c r="JE289">
        <v>596.26099999999997</v>
      </c>
      <c r="JF289">
        <v>288.60399999999998</v>
      </c>
      <c r="JG289">
        <v>30.001100000000001</v>
      </c>
      <c r="JH289">
        <v>36.727600000000002</v>
      </c>
      <c r="JI289">
        <v>30.000499999999999</v>
      </c>
      <c r="JJ289">
        <v>36.3994</v>
      </c>
      <c r="JK289">
        <v>36.3812</v>
      </c>
      <c r="JL289">
        <v>70.661900000000003</v>
      </c>
      <c r="JM289">
        <v>24.690899999999999</v>
      </c>
      <c r="JN289">
        <v>80.921999999999997</v>
      </c>
      <c r="JO289">
        <v>30</v>
      </c>
      <c r="JP289">
        <v>1829.36</v>
      </c>
      <c r="JQ289">
        <v>36.326700000000002</v>
      </c>
      <c r="JR289">
        <v>98.133799999999994</v>
      </c>
      <c r="JS289">
        <v>98.118700000000004</v>
      </c>
    </row>
    <row r="290" spans="1:279" x14ac:dyDescent="0.2">
      <c r="A290">
        <v>275</v>
      </c>
      <c r="B290">
        <v>1657644027.5</v>
      </c>
      <c r="C290">
        <v>1094</v>
      </c>
      <c r="D290" t="s">
        <v>970</v>
      </c>
      <c r="E290" t="s">
        <v>971</v>
      </c>
      <c r="F290">
        <v>4</v>
      </c>
      <c r="G290">
        <v>1657644025.5</v>
      </c>
      <c r="H290">
        <f t="shared" si="200"/>
        <v>8.4566802743183593E-4</v>
      </c>
      <c r="I290">
        <f t="shared" si="201"/>
        <v>0.84566802743183589</v>
      </c>
      <c r="J290">
        <f t="shared" si="202"/>
        <v>9.4175881555777483</v>
      </c>
      <c r="K290">
        <f t="shared" si="203"/>
        <v>1803.4271428571431</v>
      </c>
      <c r="L290">
        <f t="shared" si="204"/>
        <v>1410.9553401804837</v>
      </c>
      <c r="M290">
        <f t="shared" si="205"/>
        <v>142.72100768232664</v>
      </c>
      <c r="N290">
        <f t="shared" si="206"/>
        <v>182.4203302404361</v>
      </c>
      <c r="O290">
        <f t="shared" si="207"/>
        <v>4.4267875917195908E-2</v>
      </c>
      <c r="P290">
        <f t="shared" si="208"/>
        <v>2.767706827678468</v>
      </c>
      <c r="Q290">
        <f t="shared" si="209"/>
        <v>4.3878258091009155E-2</v>
      </c>
      <c r="R290">
        <f t="shared" si="210"/>
        <v>2.7458630986993915E-2</v>
      </c>
      <c r="S290">
        <f t="shared" si="211"/>
        <v>194.42815761261599</v>
      </c>
      <c r="T290">
        <f t="shared" si="212"/>
        <v>35.549796364637785</v>
      </c>
      <c r="U290">
        <f t="shared" si="213"/>
        <v>34.892600000000002</v>
      </c>
      <c r="V290">
        <f t="shared" si="214"/>
        <v>5.6148646141898118</v>
      </c>
      <c r="W290">
        <f t="shared" si="215"/>
        <v>68.064201881654057</v>
      </c>
      <c r="X290">
        <f t="shared" si="216"/>
        <v>3.7556552202632241</v>
      </c>
      <c r="Y290">
        <f t="shared" si="217"/>
        <v>5.5178127656493077</v>
      </c>
      <c r="Z290">
        <f t="shared" si="218"/>
        <v>1.8592093939265877</v>
      </c>
      <c r="AA290">
        <f t="shared" si="219"/>
        <v>-37.293960009743962</v>
      </c>
      <c r="AB290">
        <f t="shared" si="220"/>
        <v>-46.891128652038034</v>
      </c>
      <c r="AC290">
        <f t="shared" si="221"/>
        <v>-3.9465226314333419</v>
      </c>
      <c r="AD290">
        <f t="shared" si="222"/>
        <v>106.29654631940066</v>
      </c>
      <c r="AE290">
        <f t="shared" si="223"/>
        <v>19.041984628085846</v>
      </c>
      <c r="AF290">
        <f t="shared" si="224"/>
        <v>0.84578006776674108</v>
      </c>
      <c r="AG290">
        <f t="shared" si="225"/>
        <v>9.4175881555777483</v>
      </c>
      <c r="AH290">
        <v>1891.48086349136</v>
      </c>
      <c r="AI290">
        <v>1875.5943030303019</v>
      </c>
      <c r="AJ290">
        <v>1.749185286908612</v>
      </c>
      <c r="AK290">
        <v>64.653264527919617</v>
      </c>
      <c r="AL290">
        <f t="shared" si="226"/>
        <v>0.84566802743183589</v>
      </c>
      <c r="AM290">
        <v>36.376496874309822</v>
      </c>
      <c r="AN290">
        <v>37.127707272727278</v>
      </c>
      <c r="AO290">
        <v>1.9740159898901629E-5</v>
      </c>
      <c r="AP290">
        <v>87.74884862576603</v>
      </c>
      <c r="AQ290">
        <v>95</v>
      </c>
      <c r="AR290">
        <v>15</v>
      </c>
      <c r="AS290">
        <f t="shared" si="227"/>
        <v>1</v>
      </c>
      <c r="AT290">
        <f t="shared" si="228"/>
        <v>0</v>
      </c>
      <c r="AU290">
        <f t="shared" si="229"/>
        <v>47095.266857794275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1009.5197997992829</v>
      </c>
      <c r="BI290">
        <f t="shared" si="233"/>
        <v>9.4175881555777483</v>
      </c>
      <c r="BJ290" t="e">
        <f t="shared" si="234"/>
        <v>#DIV/0!</v>
      </c>
      <c r="BK290">
        <f t="shared" si="235"/>
        <v>9.3287800372515665E-3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253</v>
      </c>
      <c r="CG290">
        <v>1000</v>
      </c>
      <c r="CH290" t="s">
        <v>414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1200.017142857143</v>
      </c>
      <c r="CQ290">
        <f t="shared" si="247"/>
        <v>1009.5197997992829</v>
      </c>
      <c r="CR290">
        <f t="shared" si="248"/>
        <v>0.84125448191156549</v>
      </c>
      <c r="CS290">
        <f t="shared" si="249"/>
        <v>0.16202115008932155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1657644025.5</v>
      </c>
      <c r="CZ290">
        <v>1803.4271428571431</v>
      </c>
      <c r="DA290">
        <v>1822.4042857142861</v>
      </c>
      <c r="DB290">
        <v>37.128814285714277</v>
      </c>
      <c r="DC290">
        <v>36.377400000000002</v>
      </c>
      <c r="DD290">
        <v>1804.735714285714</v>
      </c>
      <c r="DE290">
        <v>36.757157142857139</v>
      </c>
      <c r="DF290">
        <v>650.27557142857142</v>
      </c>
      <c r="DG290">
        <v>101.0521428571429</v>
      </c>
      <c r="DH290">
        <v>9.9894785714285714E-2</v>
      </c>
      <c r="DI290">
        <v>34.578342857142857</v>
      </c>
      <c r="DJ290">
        <v>999.89999999999986</v>
      </c>
      <c r="DK290">
        <v>34.892600000000002</v>
      </c>
      <c r="DL290">
        <v>0</v>
      </c>
      <c r="DM290">
        <v>0</v>
      </c>
      <c r="DN290">
        <v>9009.91</v>
      </c>
      <c r="DO290">
        <v>0</v>
      </c>
      <c r="DP290">
        <v>1355.985714285714</v>
      </c>
      <c r="DQ290">
        <v>-18.977442857142851</v>
      </c>
      <c r="DR290">
        <v>1872.97</v>
      </c>
      <c r="DS290">
        <v>1891.202857142858</v>
      </c>
      <c r="DT290">
        <v>0.75141571428571419</v>
      </c>
      <c r="DU290">
        <v>1822.4042857142861</v>
      </c>
      <c r="DV290">
        <v>36.377400000000002</v>
      </c>
      <c r="DW290">
        <v>3.7519499999999999</v>
      </c>
      <c r="DX290">
        <v>3.6760199999999998</v>
      </c>
      <c r="DY290">
        <v>27.80518571428572</v>
      </c>
      <c r="DZ290">
        <v>27.45541428571428</v>
      </c>
      <c r="EA290">
        <v>1200.017142857143</v>
      </c>
      <c r="EB290">
        <v>0.95800700000000016</v>
      </c>
      <c r="EC290">
        <v>4.1993200000000001E-2</v>
      </c>
      <c r="ED290">
        <v>0</v>
      </c>
      <c r="EE290">
        <v>721.42842857142853</v>
      </c>
      <c r="EF290">
        <v>5.0001600000000002</v>
      </c>
      <c r="EG290">
        <v>10170.88571428572</v>
      </c>
      <c r="EH290">
        <v>9515.3214285714294</v>
      </c>
      <c r="EI290">
        <v>48.954999999999998</v>
      </c>
      <c r="EJ290">
        <v>51.625</v>
      </c>
      <c r="EK290">
        <v>50.186999999999998</v>
      </c>
      <c r="EL290">
        <v>50.125</v>
      </c>
      <c r="EM290">
        <v>50.678142857142859</v>
      </c>
      <c r="EN290">
        <v>1144.8371428571429</v>
      </c>
      <c r="EO290">
        <v>50.18</v>
      </c>
      <c r="EP290">
        <v>0</v>
      </c>
      <c r="EQ290">
        <v>86563.799999952316</v>
      </c>
      <c r="ER290">
        <v>0</v>
      </c>
      <c r="ES290">
        <v>721.38911999999993</v>
      </c>
      <c r="ET290">
        <v>0.65876921522414222</v>
      </c>
      <c r="EU290">
        <v>-2305.7000036474692</v>
      </c>
      <c r="EV290">
        <v>10383.98</v>
      </c>
      <c r="EW290">
        <v>15</v>
      </c>
      <c r="EX290">
        <v>1657642000.5999999</v>
      </c>
      <c r="EY290" t="s">
        <v>416</v>
      </c>
      <c r="EZ290">
        <v>1657642000.5999999</v>
      </c>
      <c r="FA290">
        <v>1657641990.5999999</v>
      </c>
      <c r="FB290">
        <v>8</v>
      </c>
      <c r="FC290">
        <v>5.2999999999999999E-2</v>
      </c>
      <c r="FD290">
        <v>-7.3999999999999996E-2</v>
      </c>
      <c r="FE290">
        <v>-1.3049999999999999</v>
      </c>
      <c r="FF290">
        <v>0.372</v>
      </c>
      <c r="FG290">
        <v>415</v>
      </c>
      <c r="FH290">
        <v>35</v>
      </c>
      <c r="FI290">
        <v>0.02</v>
      </c>
      <c r="FJ290">
        <v>0.06</v>
      </c>
      <c r="FK290">
        <v>-19.005600000000001</v>
      </c>
      <c r="FL290">
        <v>-0.55963066202093326</v>
      </c>
      <c r="FM290">
        <v>0.1003108655934021</v>
      </c>
      <c r="FN290">
        <v>0</v>
      </c>
      <c r="FO290">
        <v>721.36667647058835</v>
      </c>
      <c r="FP290">
        <v>0.61492741501534076</v>
      </c>
      <c r="FQ290">
        <v>0.23880926681548759</v>
      </c>
      <c r="FR290">
        <v>1</v>
      </c>
      <c r="FS290">
        <v>0.76056568292682936</v>
      </c>
      <c r="FT290">
        <v>-4.5418139372821388E-2</v>
      </c>
      <c r="FU290">
        <v>4.8322311487628876E-3</v>
      </c>
      <c r="FV290">
        <v>1</v>
      </c>
      <c r="FW290">
        <v>2</v>
      </c>
      <c r="FX290">
        <v>3</v>
      </c>
      <c r="FY290" t="s">
        <v>417</v>
      </c>
      <c r="FZ290">
        <v>3.3683399999999999</v>
      </c>
      <c r="GA290">
        <v>2.8938299999999999</v>
      </c>
      <c r="GB290">
        <v>0.26081900000000002</v>
      </c>
      <c r="GC290">
        <v>0.26532899999999998</v>
      </c>
      <c r="GD290">
        <v>0.14902399999999999</v>
      </c>
      <c r="GE290">
        <v>0.14952699999999999</v>
      </c>
      <c r="GF290">
        <v>25434.799999999999</v>
      </c>
      <c r="GG290">
        <v>22002</v>
      </c>
      <c r="GH290">
        <v>30787.1</v>
      </c>
      <c r="GI290">
        <v>27943.200000000001</v>
      </c>
      <c r="GJ290">
        <v>34536.800000000003</v>
      </c>
      <c r="GK290">
        <v>33549.300000000003</v>
      </c>
      <c r="GL290">
        <v>40146.9</v>
      </c>
      <c r="GM290">
        <v>38967.5</v>
      </c>
      <c r="GN290">
        <v>2.16927</v>
      </c>
      <c r="GO290">
        <v>1.5657300000000001</v>
      </c>
      <c r="GP290">
        <v>0</v>
      </c>
      <c r="GQ290">
        <v>5.0142399999999997E-2</v>
      </c>
      <c r="GR290">
        <v>999.9</v>
      </c>
      <c r="GS290">
        <v>34.068399999999997</v>
      </c>
      <c r="GT290">
        <v>61.2</v>
      </c>
      <c r="GU290">
        <v>39.9</v>
      </c>
      <c r="GV290">
        <v>44.662799999999997</v>
      </c>
      <c r="GW290">
        <v>50.920900000000003</v>
      </c>
      <c r="GX290">
        <v>41.0657</v>
      </c>
      <c r="GY290">
        <v>1</v>
      </c>
      <c r="GZ290">
        <v>0.73478399999999999</v>
      </c>
      <c r="HA290">
        <v>2.23522</v>
      </c>
      <c r="HB290">
        <v>20.191500000000001</v>
      </c>
      <c r="HC290">
        <v>5.2127999999999997</v>
      </c>
      <c r="HD290">
        <v>11.974</v>
      </c>
      <c r="HE290">
        <v>4.9898499999999997</v>
      </c>
      <c r="HF290">
        <v>3.2925</v>
      </c>
      <c r="HG290">
        <v>7771.2</v>
      </c>
      <c r="HH290">
        <v>9999</v>
      </c>
      <c r="HI290">
        <v>9999</v>
      </c>
      <c r="HJ290">
        <v>781</v>
      </c>
      <c r="HK290">
        <v>4.97133</v>
      </c>
      <c r="HL290">
        <v>1.87432</v>
      </c>
      <c r="HM290">
        <v>1.8705799999999999</v>
      </c>
      <c r="HN290">
        <v>1.8703000000000001</v>
      </c>
      <c r="HO290">
        <v>1.8748499999999999</v>
      </c>
      <c r="HP290">
        <v>1.8716200000000001</v>
      </c>
      <c r="HQ290">
        <v>1.86707</v>
      </c>
      <c r="HR290">
        <v>1.8780399999999999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-1.31</v>
      </c>
      <c r="IG290">
        <v>0.37169999999999997</v>
      </c>
      <c r="IH290">
        <v>-1.305000000000007</v>
      </c>
      <c r="II290">
        <v>0</v>
      </c>
      <c r="IJ290">
        <v>0</v>
      </c>
      <c r="IK290">
        <v>0</v>
      </c>
      <c r="IL290">
        <v>0.37166500000000008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33.799999999999997</v>
      </c>
      <c r="IU290">
        <v>33.9</v>
      </c>
      <c r="IV290">
        <v>3.5363799999999999</v>
      </c>
      <c r="IW290">
        <v>2.5390600000000001</v>
      </c>
      <c r="IX290">
        <v>1.49902</v>
      </c>
      <c r="IY290">
        <v>2.2900399999999999</v>
      </c>
      <c r="IZ290">
        <v>1.69678</v>
      </c>
      <c r="JA290">
        <v>2.36816</v>
      </c>
      <c r="JB290">
        <v>44.445599999999999</v>
      </c>
      <c r="JC290">
        <v>15.8482</v>
      </c>
      <c r="JD290">
        <v>18</v>
      </c>
      <c r="JE290">
        <v>596.32799999999997</v>
      </c>
      <c r="JF290">
        <v>288.70999999999998</v>
      </c>
      <c r="JG290">
        <v>30.000399999999999</v>
      </c>
      <c r="JH290">
        <v>36.7331</v>
      </c>
      <c r="JI290">
        <v>30.000399999999999</v>
      </c>
      <c r="JJ290">
        <v>36.404800000000002</v>
      </c>
      <c r="JK290">
        <v>36.385599999999997</v>
      </c>
      <c r="JL290">
        <v>70.872200000000007</v>
      </c>
      <c r="JM290">
        <v>24.690899999999999</v>
      </c>
      <c r="JN290">
        <v>80.921999999999997</v>
      </c>
      <c r="JO290">
        <v>30</v>
      </c>
      <c r="JP290">
        <v>1836.04</v>
      </c>
      <c r="JQ290">
        <v>36.327100000000002</v>
      </c>
      <c r="JR290">
        <v>98.133399999999995</v>
      </c>
      <c r="JS290">
        <v>98.118300000000005</v>
      </c>
    </row>
    <row r="291" spans="1:279" x14ac:dyDescent="0.2">
      <c r="A291">
        <v>276</v>
      </c>
      <c r="B291">
        <v>1657644031.5</v>
      </c>
      <c r="C291">
        <v>1098</v>
      </c>
      <c r="D291" t="s">
        <v>972</v>
      </c>
      <c r="E291" t="s">
        <v>973</v>
      </c>
      <c r="F291">
        <v>4</v>
      </c>
      <c r="G291">
        <v>1657644029.1875</v>
      </c>
      <c r="H291">
        <f t="shared" si="200"/>
        <v>8.3866736631691297E-4</v>
      </c>
      <c r="I291">
        <f t="shared" si="201"/>
        <v>0.83866736631691297</v>
      </c>
      <c r="J291">
        <f t="shared" si="202"/>
        <v>9.0854020079061275</v>
      </c>
      <c r="K291">
        <f t="shared" si="203"/>
        <v>1809.6712500000001</v>
      </c>
      <c r="L291">
        <f t="shared" si="204"/>
        <v>1427.6217539750464</v>
      </c>
      <c r="M291">
        <f t="shared" si="205"/>
        <v>144.40828543492</v>
      </c>
      <c r="N291">
        <f t="shared" si="206"/>
        <v>183.05375473981206</v>
      </c>
      <c r="O291">
        <f t="shared" si="207"/>
        <v>4.4065571708713142E-2</v>
      </c>
      <c r="P291">
        <f t="shared" si="208"/>
        <v>2.7653713965197841</v>
      </c>
      <c r="Q291">
        <f t="shared" si="209"/>
        <v>4.3679167125504195E-2</v>
      </c>
      <c r="R291">
        <f t="shared" si="210"/>
        <v>2.7333913839383793E-2</v>
      </c>
      <c r="S291">
        <f t="shared" si="211"/>
        <v>194.42282811260517</v>
      </c>
      <c r="T291">
        <f t="shared" si="212"/>
        <v>35.54289448563464</v>
      </c>
      <c r="U291">
        <f t="shared" si="213"/>
        <v>34.869825000000013</v>
      </c>
      <c r="V291">
        <f t="shared" si="214"/>
        <v>5.6077814963995332</v>
      </c>
      <c r="W291">
        <f t="shared" si="215"/>
        <v>68.096930249418378</v>
      </c>
      <c r="X291">
        <f t="shared" si="216"/>
        <v>3.7554698506123909</v>
      </c>
      <c r="Y291">
        <f t="shared" si="217"/>
        <v>5.5148886107747375</v>
      </c>
      <c r="Z291">
        <f t="shared" si="218"/>
        <v>1.8523116457871422</v>
      </c>
      <c r="AA291">
        <f t="shared" si="219"/>
        <v>-36.98523085457586</v>
      </c>
      <c r="AB291">
        <f t="shared" si="220"/>
        <v>-44.878824689051264</v>
      </c>
      <c r="AC291">
        <f t="shared" si="221"/>
        <v>-3.7797543938915878</v>
      </c>
      <c r="AD291">
        <f t="shared" si="222"/>
        <v>108.77901817508646</v>
      </c>
      <c r="AE291">
        <f t="shared" si="223"/>
        <v>18.842899583186053</v>
      </c>
      <c r="AF291">
        <f t="shared" si="224"/>
        <v>0.83865023475220535</v>
      </c>
      <c r="AG291">
        <f t="shared" si="225"/>
        <v>9.0854020079061275</v>
      </c>
      <c r="AH291">
        <v>1898.2821768331701</v>
      </c>
      <c r="AI291">
        <v>1882.649333333334</v>
      </c>
      <c r="AJ291">
        <v>1.765529951613547</v>
      </c>
      <c r="AK291">
        <v>64.653264527919617</v>
      </c>
      <c r="AL291">
        <f t="shared" si="226"/>
        <v>0.83866736631691297</v>
      </c>
      <c r="AM291">
        <v>36.380385030046561</v>
      </c>
      <c r="AN291">
        <v>37.12554909090909</v>
      </c>
      <c r="AO291">
        <v>-1.3699483868955779E-5</v>
      </c>
      <c r="AP291">
        <v>87.74884862576603</v>
      </c>
      <c r="AQ291">
        <v>94</v>
      </c>
      <c r="AR291">
        <v>14</v>
      </c>
      <c r="AS291">
        <f t="shared" si="227"/>
        <v>1</v>
      </c>
      <c r="AT291">
        <f t="shared" si="228"/>
        <v>0</v>
      </c>
      <c r="AU291">
        <f t="shared" si="229"/>
        <v>47032.841690403257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1009.4917497992772</v>
      </c>
      <c r="BI291">
        <f t="shared" si="233"/>
        <v>9.0854020079061275</v>
      </c>
      <c r="BJ291" t="e">
        <f t="shared" si="234"/>
        <v>#DIV/0!</v>
      </c>
      <c r="BK291">
        <f t="shared" si="235"/>
        <v>8.9999764829307698E-3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253</v>
      </c>
      <c r="CG291">
        <v>1000</v>
      </c>
      <c r="CH291" t="s">
        <v>414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1199.9837500000001</v>
      </c>
      <c r="CQ291">
        <f t="shared" si="247"/>
        <v>1009.4917497992772</v>
      </c>
      <c r="CR291">
        <f t="shared" si="248"/>
        <v>0.84125451682097951</v>
      </c>
      <c r="CS291">
        <f t="shared" si="249"/>
        <v>0.1620212174644908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1657644029.1875</v>
      </c>
      <c r="CZ291">
        <v>1809.6712500000001</v>
      </c>
      <c r="DA291">
        <v>1828.4575</v>
      </c>
      <c r="DB291">
        <v>37.126612499999993</v>
      </c>
      <c r="DC291">
        <v>36.381537500000007</v>
      </c>
      <c r="DD291">
        <v>1810.9762499999999</v>
      </c>
      <c r="DE291">
        <v>36.754962499999998</v>
      </c>
      <c r="DF291">
        <v>650.28137500000003</v>
      </c>
      <c r="DG291">
        <v>101.053</v>
      </c>
      <c r="DH291">
        <v>0.1000435375</v>
      </c>
      <c r="DI291">
        <v>34.568800000000003</v>
      </c>
      <c r="DJ291">
        <v>999.9</v>
      </c>
      <c r="DK291">
        <v>34.869825000000013</v>
      </c>
      <c r="DL291">
        <v>0</v>
      </c>
      <c r="DM291">
        <v>0</v>
      </c>
      <c r="DN291">
        <v>8997.4212499999994</v>
      </c>
      <c r="DO291">
        <v>0</v>
      </c>
      <c r="DP291">
        <v>1246.50125</v>
      </c>
      <c r="DQ291">
        <v>-18.784437499999999</v>
      </c>
      <c r="DR291">
        <v>1879.44875</v>
      </c>
      <c r="DS291">
        <v>1897.48875</v>
      </c>
      <c r="DT291">
        <v>0.74509912500000008</v>
      </c>
      <c r="DU291">
        <v>1828.4575</v>
      </c>
      <c r="DV291">
        <v>36.381537500000007</v>
      </c>
      <c r="DW291">
        <v>3.7517512499999999</v>
      </c>
      <c r="DX291">
        <v>3.6764575000000002</v>
      </c>
      <c r="DY291">
        <v>27.80425</v>
      </c>
      <c r="DZ291">
        <v>27.457462499999998</v>
      </c>
      <c r="EA291">
        <v>1199.9837500000001</v>
      </c>
      <c r="EB291">
        <v>0.95800562499999997</v>
      </c>
      <c r="EC291">
        <v>4.1994537499999998E-2</v>
      </c>
      <c r="ED291">
        <v>0</v>
      </c>
      <c r="EE291">
        <v>721.27150000000006</v>
      </c>
      <c r="EF291">
        <v>5.0001600000000002</v>
      </c>
      <c r="EG291">
        <v>10188.4625</v>
      </c>
      <c r="EH291">
        <v>9515.0600000000013</v>
      </c>
      <c r="EI291">
        <v>48.944875000000003</v>
      </c>
      <c r="EJ291">
        <v>51.625</v>
      </c>
      <c r="EK291">
        <v>50.186999999999998</v>
      </c>
      <c r="EL291">
        <v>50.116874999999993</v>
      </c>
      <c r="EM291">
        <v>50.663749999999993</v>
      </c>
      <c r="EN291">
        <v>1144.80375</v>
      </c>
      <c r="EO291">
        <v>50.18</v>
      </c>
      <c r="EP291">
        <v>0</v>
      </c>
      <c r="EQ291">
        <v>86568</v>
      </c>
      <c r="ER291">
        <v>0</v>
      </c>
      <c r="ES291">
        <v>721.3933461538461</v>
      </c>
      <c r="ET291">
        <v>-9.0017105936652089E-2</v>
      </c>
      <c r="EU291">
        <v>-1156.1538473047351</v>
      </c>
      <c r="EV291">
        <v>10272.65</v>
      </c>
      <c r="EW291">
        <v>15</v>
      </c>
      <c r="EX291">
        <v>1657642000.5999999</v>
      </c>
      <c r="EY291" t="s">
        <v>416</v>
      </c>
      <c r="EZ291">
        <v>1657642000.5999999</v>
      </c>
      <c r="FA291">
        <v>1657641990.5999999</v>
      </c>
      <c r="FB291">
        <v>8</v>
      </c>
      <c r="FC291">
        <v>5.2999999999999999E-2</v>
      </c>
      <c r="FD291">
        <v>-7.3999999999999996E-2</v>
      </c>
      <c r="FE291">
        <v>-1.3049999999999999</v>
      </c>
      <c r="FF291">
        <v>0.372</v>
      </c>
      <c r="FG291">
        <v>415</v>
      </c>
      <c r="FH291">
        <v>35</v>
      </c>
      <c r="FI291">
        <v>0.02</v>
      </c>
      <c r="FJ291">
        <v>0.06</v>
      </c>
      <c r="FK291">
        <v>-18.997753658536581</v>
      </c>
      <c r="FL291">
        <v>0.56781742160276594</v>
      </c>
      <c r="FM291">
        <v>0.1194234035517472</v>
      </c>
      <c r="FN291">
        <v>0</v>
      </c>
      <c r="FO291">
        <v>721.36123529411759</v>
      </c>
      <c r="FP291">
        <v>-4.9931256571785577E-2</v>
      </c>
      <c r="FQ291">
        <v>0.23350639981448121</v>
      </c>
      <c r="FR291">
        <v>1</v>
      </c>
      <c r="FS291">
        <v>0.75678382926829268</v>
      </c>
      <c r="FT291">
        <v>-6.5817533101043296E-2</v>
      </c>
      <c r="FU291">
        <v>6.7817918953853237E-3</v>
      </c>
      <c r="FV291">
        <v>1</v>
      </c>
      <c r="FW291">
        <v>2</v>
      </c>
      <c r="FX291">
        <v>3</v>
      </c>
      <c r="FY291" t="s">
        <v>417</v>
      </c>
      <c r="FZ291">
        <v>3.3686099999999999</v>
      </c>
      <c r="GA291">
        <v>2.8937400000000002</v>
      </c>
      <c r="GB291">
        <v>0.26139000000000001</v>
      </c>
      <c r="GC291">
        <v>0.26587699999999997</v>
      </c>
      <c r="GD291">
        <v>0.14901600000000001</v>
      </c>
      <c r="GE291">
        <v>0.14954300000000001</v>
      </c>
      <c r="GF291">
        <v>25414.9</v>
      </c>
      <c r="GG291">
        <v>21985.3</v>
      </c>
      <c r="GH291">
        <v>30787.1</v>
      </c>
      <c r="GI291">
        <v>27943</v>
      </c>
      <c r="GJ291">
        <v>34537</v>
      </c>
      <c r="GK291">
        <v>33548.5</v>
      </c>
      <c r="GL291">
        <v>40146.699999999997</v>
      </c>
      <c r="GM291">
        <v>38967.199999999997</v>
      </c>
      <c r="GN291">
        <v>2.1696</v>
      </c>
      <c r="GO291">
        <v>1.5657000000000001</v>
      </c>
      <c r="GP291">
        <v>0</v>
      </c>
      <c r="GQ291">
        <v>4.93899E-2</v>
      </c>
      <c r="GR291">
        <v>999.9</v>
      </c>
      <c r="GS291">
        <v>34.062800000000003</v>
      </c>
      <c r="GT291">
        <v>61.2</v>
      </c>
      <c r="GU291">
        <v>39.9</v>
      </c>
      <c r="GV291">
        <v>44.660800000000002</v>
      </c>
      <c r="GW291">
        <v>50.680900000000001</v>
      </c>
      <c r="GX291">
        <v>40.072099999999999</v>
      </c>
      <c r="GY291">
        <v>1</v>
      </c>
      <c r="GZ291">
        <v>0.73518300000000003</v>
      </c>
      <c r="HA291">
        <v>2.2344200000000001</v>
      </c>
      <c r="HB291">
        <v>20.191700000000001</v>
      </c>
      <c r="HC291">
        <v>5.2120499999999996</v>
      </c>
      <c r="HD291">
        <v>11.974</v>
      </c>
      <c r="HE291">
        <v>4.99</v>
      </c>
      <c r="HF291">
        <v>3.2925</v>
      </c>
      <c r="HG291">
        <v>7771.4</v>
      </c>
      <c r="HH291">
        <v>9999</v>
      </c>
      <c r="HI291">
        <v>9999</v>
      </c>
      <c r="HJ291">
        <v>781</v>
      </c>
      <c r="HK291">
        <v>4.9713200000000004</v>
      </c>
      <c r="HL291">
        <v>1.8743000000000001</v>
      </c>
      <c r="HM291">
        <v>1.8705700000000001</v>
      </c>
      <c r="HN291">
        <v>1.87029</v>
      </c>
      <c r="HO291">
        <v>1.8748499999999999</v>
      </c>
      <c r="HP291">
        <v>1.87157</v>
      </c>
      <c r="HQ291">
        <v>1.86707</v>
      </c>
      <c r="HR291">
        <v>1.8780399999999999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-1.31</v>
      </c>
      <c r="IG291">
        <v>0.37159999999999999</v>
      </c>
      <c r="IH291">
        <v>-1.305000000000007</v>
      </c>
      <c r="II291">
        <v>0</v>
      </c>
      <c r="IJ291">
        <v>0</v>
      </c>
      <c r="IK291">
        <v>0</v>
      </c>
      <c r="IL291">
        <v>0.37166500000000008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33.799999999999997</v>
      </c>
      <c r="IU291">
        <v>34</v>
      </c>
      <c r="IV291">
        <v>3.5473599999999998</v>
      </c>
      <c r="IW291">
        <v>2.5500500000000001</v>
      </c>
      <c r="IX291">
        <v>1.49902</v>
      </c>
      <c r="IY291">
        <v>2.2912599999999999</v>
      </c>
      <c r="IZ291">
        <v>1.69678</v>
      </c>
      <c r="JA291">
        <v>2.2558600000000002</v>
      </c>
      <c r="JB291">
        <v>44.445599999999999</v>
      </c>
      <c r="JC291">
        <v>15.821899999999999</v>
      </c>
      <c r="JD291">
        <v>18</v>
      </c>
      <c r="JE291">
        <v>596.61</v>
      </c>
      <c r="JF291">
        <v>288.72000000000003</v>
      </c>
      <c r="JG291">
        <v>30.0001</v>
      </c>
      <c r="JH291">
        <v>36.738</v>
      </c>
      <c r="JI291">
        <v>30.000399999999999</v>
      </c>
      <c r="JJ291">
        <v>36.409599999999998</v>
      </c>
      <c r="JK291">
        <v>36.390500000000003</v>
      </c>
      <c r="JL291">
        <v>71.085800000000006</v>
      </c>
      <c r="JM291">
        <v>24.690899999999999</v>
      </c>
      <c r="JN291">
        <v>80.5518</v>
      </c>
      <c r="JO291">
        <v>30</v>
      </c>
      <c r="JP291">
        <v>1842.72</v>
      </c>
      <c r="JQ291">
        <v>36.327399999999997</v>
      </c>
      <c r="JR291">
        <v>98.133099999999999</v>
      </c>
      <c r="JS291">
        <v>98.117699999999999</v>
      </c>
    </row>
    <row r="292" spans="1:279" x14ac:dyDescent="0.2">
      <c r="A292">
        <v>277</v>
      </c>
      <c r="B292">
        <v>1657644035.5</v>
      </c>
      <c r="C292">
        <v>1102</v>
      </c>
      <c r="D292" t="s">
        <v>974</v>
      </c>
      <c r="E292" t="s">
        <v>975</v>
      </c>
      <c r="F292">
        <v>4</v>
      </c>
      <c r="G292">
        <v>1657644033.5</v>
      </c>
      <c r="H292">
        <f t="shared" si="200"/>
        <v>8.3329751008577666E-4</v>
      </c>
      <c r="I292">
        <f t="shared" si="201"/>
        <v>0.83329751008577668</v>
      </c>
      <c r="J292">
        <f t="shared" si="202"/>
        <v>9.5683376536768012</v>
      </c>
      <c r="K292">
        <f t="shared" si="203"/>
        <v>1816.82</v>
      </c>
      <c r="L292">
        <f t="shared" si="204"/>
        <v>1416.0517204401069</v>
      </c>
      <c r="M292">
        <f t="shared" si="205"/>
        <v>143.23722675645922</v>
      </c>
      <c r="N292">
        <f t="shared" si="206"/>
        <v>183.77595575025265</v>
      </c>
      <c r="O292">
        <f t="shared" si="207"/>
        <v>4.3906915380527017E-2</v>
      </c>
      <c r="P292">
        <f t="shared" si="208"/>
        <v>2.7616602511426542</v>
      </c>
      <c r="Q292">
        <f t="shared" si="209"/>
        <v>4.3522764515218977E-2</v>
      </c>
      <c r="R292">
        <f t="shared" si="210"/>
        <v>2.7235961995790356E-2</v>
      </c>
      <c r="S292">
        <f t="shared" si="211"/>
        <v>194.42832304116536</v>
      </c>
      <c r="T292">
        <f t="shared" si="212"/>
        <v>35.531142139209997</v>
      </c>
      <c r="U292">
        <f t="shared" si="213"/>
        <v>34.852271428571427</v>
      </c>
      <c r="V292">
        <f t="shared" si="214"/>
        <v>5.6023275651805715</v>
      </c>
      <c r="W292">
        <f t="shared" si="215"/>
        <v>68.147112643420343</v>
      </c>
      <c r="X292">
        <f t="shared" si="216"/>
        <v>3.7552172004156201</v>
      </c>
      <c r="Y292">
        <f t="shared" si="217"/>
        <v>5.5104567967021403</v>
      </c>
      <c r="Z292">
        <f t="shared" si="218"/>
        <v>1.8471103647649514</v>
      </c>
      <c r="AA292">
        <f t="shared" si="219"/>
        <v>-36.748420194782753</v>
      </c>
      <c r="AB292">
        <f t="shared" si="220"/>
        <v>-44.35970717567821</v>
      </c>
      <c r="AC292">
        <f t="shared" si="221"/>
        <v>-3.7404701461767953</v>
      </c>
      <c r="AD292">
        <f t="shared" si="222"/>
        <v>109.57972552452762</v>
      </c>
      <c r="AE292">
        <f t="shared" si="223"/>
        <v>18.816561063678328</v>
      </c>
      <c r="AF292">
        <f t="shared" si="224"/>
        <v>0.83968607569841969</v>
      </c>
      <c r="AG292">
        <f t="shared" si="225"/>
        <v>9.5683376536768012</v>
      </c>
      <c r="AH292">
        <v>1905.143957461243</v>
      </c>
      <c r="AI292">
        <v>1889.3890303030289</v>
      </c>
      <c r="AJ292">
        <v>1.6789436969781111</v>
      </c>
      <c r="AK292">
        <v>64.653264527919617</v>
      </c>
      <c r="AL292">
        <f t="shared" si="226"/>
        <v>0.83329751008577668</v>
      </c>
      <c r="AM292">
        <v>36.382263488703209</v>
      </c>
      <c r="AN292">
        <v>37.12261393939395</v>
      </c>
      <c r="AO292">
        <v>-9.9970246915384301E-6</v>
      </c>
      <c r="AP292">
        <v>87.74884862576603</v>
      </c>
      <c r="AQ292">
        <v>94</v>
      </c>
      <c r="AR292">
        <v>14</v>
      </c>
      <c r="AS292">
        <f t="shared" si="227"/>
        <v>1</v>
      </c>
      <c r="AT292">
        <f t="shared" si="228"/>
        <v>0</v>
      </c>
      <c r="AU292">
        <f t="shared" si="229"/>
        <v>46933.574202449767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1009.5198855135573</v>
      </c>
      <c r="BI292">
        <f t="shared" si="233"/>
        <v>9.5683376536768012</v>
      </c>
      <c r="BJ292" t="e">
        <f t="shared" si="234"/>
        <v>#DIV/0!</v>
      </c>
      <c r="BK292">
        <f t="shared" si="235"/>
        <v>9.4781071586413079E-3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253</v>
      </c>
      <c r="CG292">
        <v>1000</v>
      </c>
      <c r="CH292" t="s">
        <v>414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1200.017142857143</v>
      </c>
      <c r="CQ292">
        <f t="shared" si="247"/>
        <v>1009.5198855135573</v>
      </c>
      <c r="CR292">
        <f t="shared" si="248"/>
        <v>0.84125455333910704</v>
      </c>
      <c r="CS292">
        <f t="shared" si="249"/>
        <v>0.16202128794447668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1657644033.5</v>
      </c>
      <c r="CZ292">
        <v>1816.82</v>
      </c>
      <c r="DA292">
        <v>1835.5885714285721</v>
      </c>
      <c r="DB292">
        <v>37.124300000000012</v>
      </c>
      <c r="DC292">
        <v>36.378328571428582</v>
      </c>
      <c r="DD292">
        <v>1818.1271428571431</v>
      </c>
      <c r="DE292">
        <v>36.752599999999987</v>
      </c>
      <c r="DF292">
        <v>650.30371428571436</v>
      </c>
      <c r="DG292">
        <v>101.05242857142861</v>
      </c>
      <c r="DH292">
        <v>0.10011034285714281</v>
      </c>
      <c r="DI292">
        <v>34.55432857142857</v>
      </c>
      <c r="DJ292">
        <v>999.89999999999986</v>
      </c>
      <c r="DK292">
        <v>34.852271428571427</v>
      </c>
      <c r="DL292">
        <v>0</v>
      </c>
      <c r="DM292">
        <v>0</v>
      </c>
      <c r="DN292">
        <v>8977.7685714285708</v>
      </c>
      <c r="DO292">
        <v>0</v>
      </c>
      <c r="DP292">
        <v>1265.6085714285709</v>
      </c>
      <c r="DQ292">
        <v>-18.766714285714279</v>
      </c>
      <c r="DR292">
        <v>1886.87</v>
      </c>
      <c r="DS292">
        <v>1904.8857142857139</v>
      </c>
      <c r="DT292">
        <v>0.74594885714285719</v>
      </c>
      <c r="DU292">
        <v>1835.5885714285721</v>
      </c>
      <c r="DV292">
        <v>36.378328571428582</v>
      </c>
      <c r="DW292">
        <v>3.7514985714285709</v>
      </c>
      <c r="DX292">
        <v>3.6761185714285709</v>
      </c>
      <c r="DY292">
        <v>27.803100000000001</v>
      </c>
      <c r="DZ292">
        <v>27.455885714285721</v>
      </c>
      <c r="EA292">
        <v>1200.017142857143</v>
      </c>
      <c r="EB292">
        <v>0.95800542857142879</v>
      </c>
      <c r="EC292">
        <v>4.1994728571428573E-2</v>
      </c>
      <c r="ED292">
        <v>0</v>
      </c>
      <c r="EE292">
        <v>721.58500000000015</v>
      </c>
      <c r="EF292">
        <v>5.0001600000000002</v>
      </c>
      <c r="EG292">
        <v>10152.11428571428</v>
      </c>
      <c r="EH292">
        <v>9515.3200000000015</v>
      </c>
      <c r="EI292">
        <v>48.936999999999998</v>
      </c>
      <c r="EJ292">
        <v>51.625</v>
      </c>
      <c r="EK292">
        <v>50.169285714285706</v>
      </c>
      <c r="EL292">
        <v>50.142714285714291</v>
      </c>
      <c r="EM292">
        <v>50.669285714285706</v>
      </c>
      <c r="EN292">
        <v>1144.8342857142859</v>
      </c>
      <c r="EO292">
        <v>50.182857142857152</v>
      </c>
      <c r="EP292">
        <v>0</v>
      </c>
      <c r="EQ292">
        <v>86572.200000047684</v>
      </c>
      <c r="ER292">
        <v>0</v>
      </c>
      <c r="ES292">
        <v>721.44687999999996</v>
      </c>
      <c r="ET292">
        <v>0.56661537940183715</v>
      </c>
      <c r="EU292">
        <v>-754.35384522906168</v>
      </c>
      <c r="EV292">
        <v>10202.523999999999</v>
      </c>
      <c r="EW292">
        <v>15</v>
      </c>
      <c r="EX292">
        <v>1657642000.5999999</v>
      </c>
      <c r="EY292" t="s">
        <v>416</v>
      </c>
      <c r="EZ292">
        <v>1657642000.5999999</v>
      </c>
      <c r="FA292">
        <v>1657641990.5999999</v>
      </c>
      <c r="FB292">
        <v>8</v>
      </c>
      <c r="FC292">
        <v>5.2999999999999999E-2</v>
      </c>
      <c r="FD292">
        <v>-7.3999999999999996E-2</v>
      </c>
      <c r="FE292">
        <v>-1.3049999999999999</v>
      </c>
      <c r="FF292">
        <v>0.372</v>
      </c>
      <c r="FG292">
        <v>415</v>
      </c>
      <c r="FH292">
        <v>35</v>
      </c>
      <c r="FI292">
        <v>0.02</v>
      </c>
      <c r="FJ292">
        <v>0.06</v>
      </c>
      <c r="FK292">
        <v>-18.94492682926829</v>
      </c>
      <c r="FL292">
        <v>1.35439651567942</v>
      </c>
      <c r="FM292">
        <v>0.16116151423473979</v>
      </c>
      <c r="FN292">
        <v>0</v>
      </c>
      <c r="FO292">
        <v>721.43405882352943</v>
      </c>
      <c r="FP292">
        <v>0.397310920932192</v>
      </c>
      <c r="FQ292">
        <v>0.23314612196399059</v>
      </c>
      <c r="FR292">
        <v>1</v>
      </c>
      <c r="FS292">
        <v>0.75290351219512197</v>
      </c>
      <c r="FT292">
        <v>-7.2241944250870549E-2</v>
      </c>
      <c r="FU292">
        <v>7.4895296414295093E-3</v>
      </c>
      <c r="FV292">
        <v>1</v>
      </c>
      <c r="FW292">
        <v>2</v>
      </c>
      <c r="FX292">
        <v>3</v>
      </c>
      <c r="FY292" t="s">
        <v>417</v>
      </c>
      <c r="FZ292">
        <v>3.3681899999999998</v>
      </c>
      <c r="GA292">
        <v>2.8934600000000001</v>
      </c>
      <c r="GB292">
        <v>0.26194000000000001</v>
      </c>
      <c r="GC292">
        <v>0.26644499999999999</v>
      </c>
      <c r="GD292">
        <v>0.149004</v>
      </c>
      <c r="GE292">
        <v>0.14949599999999999</v>
      </c>
      <c r="GF292">
        <v>25394.799999999999</v>
      </c>
      <c r="GG292">
        <v>21968.2</v>
      </c>
      <c r="GH292">
        <v>30785.9</v>
      </c>
      <c r="GI292">
        <v>27943.1</v>
      </c>
      <c r="GJ292">
        <v>34536.199999999997</v>
      </c>
      <c r="GK292">
        <v>33550.800000000003</v>
      </c>
      <c r="GL292">
        <v>40145.199999999997</v>
      </c>
      <c r="GM292">
        <v>38967.800000000003</v>
      </c>
      <c r="GN292">
        <v>2.1700499999999998</v>
      </c>
      <c r="GO292">
        <v>1.5651200000000001</v>
      </c>
      <c r="GP292">
        <v>0</v>
      </c>
      <c r="GQ292">
        <v>4.8525600000000002E-2</v>
      </c>
      <c r="GR292">
        <v>999.9</v>
      </c>
      <c r="GS292">
        <v>34.055</v>
      </c>
      <c r="GT292">
        <v>61.2</v>
      </c>
      <c r="GU292">
        <v>39.9</v>
      </c>
      <c r="GV292">
        <v>44.654200000000003</v>
      </c>
      <c r="GW292">
        <v>50.800899999999999</v>
      </c>
      <c r="GX292">
        <v>40.941499999999998</v>
      </c>
      <c r="GY292">
        <v>1</v>
      </c>
      <c r="GZ292">
        <v>0.73539399999999999</v>
      </c>
      <c r="HA292">
        <v>2.2336100000000001</v>
      </c>
      <c r="HB292">
        <v>20.191400000000002</v>
      </c>
      <c r="HC292">
        <v>5.2114500000000001</v>
      </c>
      <c r="HD292">
        <v>11.974</v>
      </c>
      <c r="HE292">
        <v>4.9894999999999996</v>
      </c>
      <c r="HF292">
        <v>3.2924500000000001</v>
      </c>
      <c r="HG292">
        <v>7771.4</v>
      </c>
      <c r="HH292">
        <v>9999</v>
      </c>
      <c r="HI292">
        <v>9999</v>
      </c>
      <c r="HJ292">
        <v>781</v>
      </c>
      <c r="HK292">
        <v>4.9713000000000003</v>
      </c>
      <c r="HL292">
        <v>1.8743000000000001</v>
      </c>
      <c r="HM292">
        <v>1.8705700000000001</v>
      </c>
      <c r="HN292">
        <v>1.8703000000000001</v>
      </c>
      <c r="HO292">
        <v>1.8748499999999999</v>
      </c>
      <c r="HP292">
        <v>1.8715900000000001</v>
      </c>
      <c r="HQ292">
        <v>1.86707</v>
      </c>
      <c r="HR292">
        <v>1.87802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-1.31</v>
      </c>
      <c r="IG292">
        <v>0.37159999999999999</v>
      </c>
      <c r="IH292">
        <v>-1.305000000000007</v>
      </c>
      <c r="II292">
        <v>0</v>
      </c>
      <c r="IJ292">
        <v>0</v>
      </c>
      <c r="IK292">
        <v>0</v>
      </c>
      <c r="IL292">
        <v>0.37166500000000008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33.9</v>
      </c>
      <c r="IU292">
        <v>34.1</v>
      </c>
      <c r="IV292">
        <v>3.5571299999999999</v>
      </c>
      <c r="IW292">
        <v>2.5390600000000001</v>
      </c>
      <c r="IX292">
        <v>1.49902</v>
      </c>
      <c r="IY292">
        <v>2.2912599999999999</v>
      </c>
      <c r="IZ292">
        <v>1.69678</v>
      </c>
      <c r="JA292">
        <v>2.4072300000000002</v>
      </c>
      <c r="JB292">
        <v>44.445599999999999</v>
      </c>
      <c r="JC292">
        <v>15.839399999999999</v>
      </c>
      <c r="JD292">
        <v>18</v>
      </c>
      <c r="JE292">
        <v>596.98</v>
      </c>
      <c r="JF292">
        <v>288.45499999999998</v>
      </c>
      <c r="JG292">
        <v>30</v>
      </c>
      <c r="JH292">
        <v>36.742600000000003</v>
      </c>
      <c r="JI292">
        <v>30.000399999999999</v>
      </c>
      <c r="JJ292">
        <v>36.414099999999998</v>
      </c>
      <c r="JK292">
        <v>36.394799999999996</v>
      </c>
      <c r="JL292">
        <v>71.296499999999995</v>
      </c>
      <c r="JM292">
        <v>24.690899999999999</v>
      </c>
      <c r="JN292">
        <v>80.5518</v>
      </c>
      <c r="JO292">
        <v>30</v>
      </c>
      <c r="JP292">
        <v>1849.4</v>
      </c>
      <c r="JQ292">
        <v>36.330300000000001</v>
      </c>
      <c r="JR292">
        <v>98.129400000000004</v>
      </c>
      <c r="JS292">
        <v>98.118799999999993</v>
      </c>
    </row>
    <row r="293" spans="1:279" x14ac:dyDescent="0.2">
      <c r="A293">
        <v>278</v>
      </c>
      <c r="B293">
        <v>1657644039.5</v>
      </c>
      <c r="C293">
        <v>1106</v>
      </c>
      <c r="D293" t="s">
        <v>976</v>
      </c>
      <c r="E293" t="s">
        <v>977</v>
      </c>
      <c r="F293">
        <v>4</v>
      </c>
      <c r="G293">
        <v>1657644037.1875</v>
      </c>
      <c r="H293">
        <f t="shared" si="200"/>
        <v>8.4752890769920373E-4</v>
      </c>
      <c r="I293">
        <f t="shared" si="201"/>
        <v>0.84752890769920375</v>
      </c>
      <c r="J293">
        <f t="shared" si="202"/>
        <v>9.3064222008495019</v>
      </c>
      <c r="K293">
        <f t="shared" si="203"/>
        <v>1822.885</v>
      </c>
      <c r="L293">
        <f t="shared" si="204"/>
        <v>1438.0702348887305</v>
      </c>
      <c r="M293">
        <f t="shared" si="205"/>
        <v>145.46441687118391</v>
      </c>
      <c r="N293">
        <f t="shared" si="206"/>
        <v>184.38939706498061</v>
      </c>
      <c r="O293">
        <f t="shared" si="207"/>
        <v>4.4782250651299003E-2</v>
      </c>
      <c r="P293">
        <f t="shared" si="208"/>
        <v>2.7667179320493007</v>
      </c>
      <c r="Q293">
        <f t="shared" si="209"/>
        <v>4.4383428682375214E-2</v>
      </c>
      <c r="R293">
        <f t="shared" si="210"/>
        <v>2.7775179343494244E-2</v>
      </c>
      <c r="S293">
        <f t="shared" si="211"/>
        <v>194.42641911261245</v>
      </c>
      <c r="T293">
        <f t="shared" si="212"/>
        <v>35.513494573952237</v>
      </c>
      <c r="U293">
        <f t="shared" si="213"/>
        <v>34.8350875</v>
      </c>
      <c r="V293">
        <f t="shared" si="214"/>
        <v>5.59699294924624</v>
      </c>
      <c r="W293">
        <f t="shared" si="215"/>
        <v>68.183821784463376</v>
      </c>
      <c r="X293">
        <f t="shared" si="216"/>
        <v>3.754711707727914</v>
      </c>
      <c r="Y293">
        <f t="shared" si="217"/>
        <v>5.5067486824029528</v>
      </c>
      <c r="Z293">
        <f t="shared" si="218"/>
        <v>1.8422812415183261</v>
      </c>
      <c r="AA293">
        <f t="shared" si="219"/>
        <v>-37.376024829534884</v>
      </c>
      <c r="AB293">
        <f t="shared" si="220"/>
        <v>-43.685029153578213</v>
      </c>
      <c r="AC293">
        <f t="shared" si="221"/>
        <v>-3.676321466096756</v>
      </c>
      <c r="AD293">
        <f t="shared" si="222"/>
        <v>109.68904366340259</v>
      </c>
      <c r="AE293">
        <f t="shared" si="223"/>
        <v>19.011747334120411</v>
      </c>
      <c r="AF293">
        <f t="shared" si="224"/>
        <v>0.84919608917450962</v>
      </c>
      <c r="AG293">
        <f t="shared" si="225"/>
        <v>9.3064222008495019</v>
      </c>
      <c r="AH293">
        <v>1912.1872542456481</v>
      </c>
      <c r="AI293">
        <v>1896.345878787879</v>
      </c>
      <c r="AJ293">
        <v>1.7649010561849541</v>
      </c>
      <c r="AK293">
        <v>64.653264527919617</v>
      </c>
      <c r="AL293">
        <f t="shared" si="226"/>
        <v>0.84752890769920375</v>
      </c>
      <c r="AM293">
        <v>36.364349293417632</v>
      </c>
      <c r="AN293">
        <v>37.117644848484836</v>
      </c>
      <c r="AO293">
        <v>-7.0416486095807958E-5</v>
      </c>
      <c r="AP293">
        <v>87.74884862576603</v>
      </c>
      <c r="AQ293">
        <v>94</v>
      </c>
      <c r="AR293">
        <v>14</v>
      </c>
      <c r="AS293">
        <f t="shared" si="227"/>
        <v>1</v>
      </c>
      <c r="AT293">
        <f t="shared" si="228"/>
        <v>0</v>
      </c>
      <c r="AU293">
        <f t="shared" si="229"/>
        <v>47073.743272178275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1009.5106497992811</v>
      </c>
      <c r="BI293">
        <f t="shared" si="233"/>
        <v>9.3064222008495019</v>
      </c>
      <c r="BJ293" t="e">
        <f t="shared" si="234"/>
        <v>#DIV/0!</v>
      </c>
      <c r="BK293">
        <f t="shared" si="235"/>
        <v>9.2187459366574083E-3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253</v>
      </c>
      <c r="CG293">
        <v>1000</v>
      </c>
      <c r="CH293" t="s">
        <v>414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1200.0062499999999</v>
      </c>
      <c r="CQ293">
        <f t="shared" si="247"/>
        <v>1009.5106497992811</v>
      </c>
      <c r="CR293">
        <f t="shared" si="248"/>
        <v>0.841254493298915</v>
      </c>
      <c r="CS293">
        <f t="shared" si="249"/>
        <v>0.16202117206690586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1657644037.1875</v>
      </c>
      <c r="CZ293">
        <v>1822.885</v>
      </c>
      <c r="DA293">
        <v>1841.85375</v>
      </c>
      <c r="DB293">
        <v>37.119312499999999</v>
      </c>
      <c r="DC293">
        <v>36.364912500000003</v>
      </c>
      <c r="DD293">
        <v>1824.1875</v>
      </c>
      <c r="DE293">
        <v>36.747637500000003</v>
      </c>
      <c r="DF293">
        <v>650.32437499999992</v>
      </c>
      <c r="DG293">
        <v>101.05262500000001</v>
      </c>
      <c r="DH293">
        <v>9.9887125000000007E-2</v>
      </c>
      <c r="DI293">
        <v>34.542212500000012</v>
      </c>
      <c r="DJ293">
        <v>999.9</v>
      </c>
      <c r="DK293">
        <v>34.8350875</v>
      </c>
      <c r="DL293">
        <v>0</v>
      </c>
      <c r="DM293">
        <v>0</v>
      </c>
      <c r="DN293">
        <v>9004.61</v>
      </c>
      <c r="DO293">
        <v>0</v>
      </c>
      <c r="DP293">
        <v>1167.50875</v>
      </c>
      <c r="DQ293">
        <v>-18.9692875</v>
      </c>
      <c r="DR293">
        <v>1893.15625</v>
      </c>
      <c r="DS293">
        <v>1911.36</v>
      </c>
      <c r="DT293">
        <v>0.75439512500000006</v>
      </c>
      <c r="DU293">
        <v>1841.85375</v>
      </c>
      <c r="DV293">
        <v>36.364912500000003</v>
      </c>
      <c r="DW293">
        <v>3.75101</v>
      </c>
      <c r="DX293">
        <v>3.6747749999999999</v>
      </c>
      <c r="DY293">
        <v>27.800862500000001</v>
      </c>
      <c r="DZ293">
        <v>27.449637500000001</v>
      </c>
      <c r="EA293">
        <v>1200.0062499999999</v>
      </c>
      <c r="EB293">
        <v>0.95800700000000005</v>
      </c>
      <c r="EC293">
        <v>4.1993200000000001E-2</v>
      </c>
      <c r="ED293">
        <v>0</v>
      </c>
      <c r="EE293">
        <v>721.59825000000001</v>
      </c>
      <c r="EF293">
        <v>5.0001600000000002</v>
      </c>
      <c r="EG293">
        <v>10060.325000000001</v>
      </c>
      <c r="EH293">
        <v>9515.2474999999995</v>
      </c>
      <c r="EI293">
        <v>48.921499999999988</v>
      </c>
      <c r="EJ293">
        <v>51.609250000000003</v>
      </c>
      <c r="EK293">
        <v>50.163749999999993</v>
      </c>
      <c r="EL293">
        <v>50.124624999999988</v>
      </c>
      <c r="EM293">
        <v>50.686999999999998</v>
      </c>
      <c r="EN293">
        <v>1144.8262500000001</v>
      </c>
      <c r="EO293">
        <v>50.18</v>
      </c>
      <c r="EP293">
        <v>0</v>
      </c>
      <c r="EQ293">
        <v>86575.799999952316</v>
      </c>
      <c r="ER293">
        <v>0</v>
      </c>
      <c r="ES293">
        <v>721.50495999999998</v>
      </c>
      <c r="ET293">
        <v>1.386923082801375</v>
      </c>
      <c r="EU293">
        <v>-620.68461596439772</v>
      </c>
      <c r="EV293">
        <v>10137.364</v>
      </c>
      <c r="EW293">
        <v>15</v>
      </c>
      <c r="EX293">
        <v>1657642000.5999999</v>
      </c>
      <c r="EY293" t="s">
        <v>416</v>
      </c>
      <c r="EZ293">
        <v>1657642000.5999999</v>
      </c>
      <c r="FA293">
        <v>1657641990.5999999</v>
      </c>
      <c r="FB293">
        <v>8</v>
      </c>
      <c r="FC293">
        <v>5.2999999999999999E-2</v>
      </c>
      <c r="FD293">
        <v>-7.3999999999999996E-2</v>
      </c>
      <c r="FE293">
        <v>-1.3049999999999999</v>
      </c>
      <c r="FF293">
        <v>0.372</v>
      </c>
      <c r="FG293">
        <v>415</v>
      </c>
      <c r="FH293">
        <v>35</v>
      </c>
      <c r="FI293">
        <v>0.02</v>
      </c>
      <c r="FJ293">
        <v>0.06</v>
      </c>
      <c r="FK293">
        <v>-18.929341463414641</v>
      </c>
      <c r="FL293">
        <v>0.87852961672474827</v>
      </c>
      <c r="FM293">
        <v>0.15564123689513859</v>
      </c>
      <c r="FN293">
        <v>0</v>
      </c>
      <c r="FO293">
        <v>721.4674705882353</v>
      </c>
      <c r="FP293">
        <v>0.833552330341639</v>
      </c>
      <c r="FQ293">
        <v>0.25347215130638923</v>
      </c>
      <c r="FR293">
        <v>1</v>
      </c>
      <c r="FS293">
        <v>0.7511978292682927</v>
      </c>
      <c r="FT293">
        <v>-2.5773616724737301E-2</v>
      </c>
      <c r="FU293">
        <v>5.7492161370366742E-3</v>
      </c>
      <c r="FV293">
        <v>1</v>
      </c>
      <c r="FW293">
        <v>2</v>
      </c>
      <c r="FX293">
        <v>3</v>
      </c>
      <c r="FY293" t="s">
        <v>417</v>
      </c>
      <c r="FZ293">
        <v>3.3686199999999999</v>
      </c>
      <c r="GA293">
        <v>2.8938799999999998</v>
      </c>
      <c r="GB293">
        <v>0.26250499999999999</v>
      </c>
      <c r="GC293">
        <v>0.267013</v>
      </c>
      <c r="GD293">
        <v>0.14899000000000001</v>
      </c>
      <c r="GE293">
        <v>0.149479</v>
      </c>
      <c r="GF293">
        <v>25374.5</v>
      </c>
      <c r="GG293">
        <v>21951.200000000001</v>
      </c>
      <c r="GH293">
        <v>30785.1</v>
      </c>
      <c r="GI293">
        <v>27943.200000000001</v>
      </c>
      <c r="GJ293">
        <v>34535.9</v>
      </c>
      <c r="GK293">
        <v>33551.599999999999</v>
      </c>
      <c r="GL293">
        <v>40144.1</v>
      </c>
      <c r="GM293">
        <v>38967.9</v>
      </c>
      <c r="GN293">
        <v>2.1703299999999999</v>
      </c>
      <c r="GO293">
        <v>1.5654300000000001</v>
      </c>
      <c r="GP293">
        <v>0</v>
      </c>
      <c r="GQ293">
        <v>4.8838600000000003E-2</v>
      </c>
      <c r="GR293">
        <v>999.9</v>
      </c>
      <c r="GS293">
        <v>34.0456</v>
      </c>
      <c r="GT293">
        <v>61.2</v>
      </c>
      <c r="GU293">
        <v>39.9</v>
      </c>
      <c r="GV293">
        <v>44.659300000000002</v>
      </c>
      <c r="GW293">
        <v>50.860900000000001</v>
      </c>
      <c r="GX293">
        <v>40.260399999999997</v>
      </c>
      <c r="GY293">
        <v>1</v>
      </c>
      <c r="GZ293">
        <v>0.73564799999999997</v>
      </c>
      <c r="HA293">
        <v>2.2322099999999998</v>
      </c>
      <c r="HB293">
        <v>20.191800000000001</v>
      </c>
      <c r="HC293">
        <v>5.2114500000000001</v>
      </c>
      <c r="HD293">
        <v>11.974</v>
      </c>
      <c r="HE293">
        <v>4.9895500000000004</v>
      </c>
      <c r="HF293">
        <v>3.29243</v>
      </c>
      <c r="HG293">
        <v>7771.6</v>
      </c>
      <c r="HH293">
        <v>9999</v>
      </c>
      <c r="HI293">
        <v>9999</v>
      </c>
      <c r="HJ293">
        <v>781</v>
      </c>
      <c r="HK293">
        <v>4.9713099999999999</v>
      </c>
      <c r="HL293">
        <v>1.87429</v>
      </c>
      <c r="HM293">
        <v>1.8705799999999999</v>
      </c>
      <c r="HN293">
        <v>1.8702799999999999</v>
      </c>
      <c r="HO293">
        <v>1.8748499999999999</v>
      </c>
      <c r="HP293">
        <v>1.8715599999999999</v>
      </c>
      <c r="HQ293">
        <v>1.86707</v>
      </c>
      <c r="HR293">
        <v>1.8780399999999999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-1.31</v>
      </c>
      <c r="IG293">
        <v>0.37159999999999999</v>
      </c>
      <c r="IH293">
        <v>-1.305000000000007</v>
      </c>
      <c r="II293">
        <v>0</v>
      </c>
      <c r="IJ293">
        <v>0</v>
      </c>
      <c r="IK293">
        <v>0</v>
      </c>
      <c r="IL293">
        <v>0.37166500000000008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34</v>
      </c>
      <c r="IU293">
        <v>34.1</v>
      </c>
      <c r="IV293">
        <v>3.5668899999999999</v>
      </c>
      <c r="IW293">
        <v>2.5500500000000001</v>
      </c>
      <c r="IX293">
        <v>1.49902</v>
      </c>
      <c r="IY293">
        <v>2.2924799999999999</v>
      </c>
      <c r="IZ293">
        <v>1.69678</v>
      </c>
      <c r="JA293">
        <v>2.2546400000000002</v>
      </c>
      <c r="JB293">
        <v>44.445599999999999</v>
      </c>
      <c r="JC293">
        <v>15.8307</v>
      </c>
      <c r="JD293">
        <v>18</v>
      </c>
      <c r="JE293">
        <v>597.226</v>
      </c>
      <c r="JF293">
        <v>288.62299999999999</v>
      </c>
      <c r="JG293">
        <v>29.9998</v>
      </c>
      <c r="JH293">
        <v>36.746899999999997</v>
      </c>
      <c r="JI293">
        <v>30.000399999999999</v>
      </c>
      <c r="JJ293">
        <v>36.418900000000001</v>
      </c>
      <c r="JK293">
        <v>36.3992</v>
      </c>
      <c r="JL293">
        <v>71.502899999999997</v>
      </c>
      <c r="JM293">
        <v>24.690899999999999</v>
      </c>
      <c r="JN293">
        <v>80.5518</v>
      </c>
      <c r="JO293">
        <v>30</v>
      </c>
      <c r="JP293">
        <v>1856.08</v>
      </c>
      <c r="JQ293">
        <v>36.330300000000001</v>
      </c>
      <c r="JR293">
        <v>98.1267</v>
      </c>
      <c r="JS293">
        <v>98.119100000000003</v>
      </c>
    </row>
    <row r="294" spans="1:279" x14ac:dyDescent="0.2">
      <c r="A294">
        <v>279</v>
      </c>
      <c r="B294">
        <v>1657644043.5</v>
      </c>
      <c r="C294">
        <v>1110</v>
      </c>
      <c r="D294" t="s">
        <v>978</v>
      </c>
      <c r="E294" t="s">
        <v>979</v>
      </c>
      <c r="F294">
        <v>4</v>
      </c>
      <c r="G294">
        <v>1657644041.5</v>
      </c>
      <c r="H294">
        <f t="shared" si="200"/>
        <v>8.4430359105062643E-4</v>
      </c>
      <c r="I294">
        <f t="shared" si="201"/>
        <v>0.84430359105062647</v>
      </c>
      <c r="J294">
        <f t="shared" si="202"/>
        <v>9.417377991329964</v>
      </c>
      <c r="K294">
        <f t="shared" si="203"/>
        <v>1830.1785714285711</v>
      </c>
      <c r="L294">
        <f t="shared" si="204"/>
        <v>1439.805321135754</v>
      </c>
      <c r="M294">
        <f t="shared" si="205"/>
        <v>145.64103200788503</v>
      </c>
      <c r="N294">
        <f t="shared" si="206"/>
        <v>185.1285670282933</v>
      </c>
      <c r="O294">
        <f t="shared" si="207"/>
        <v>4.4595645094671878E-2</v>
      </c>
      <c r="P294">
        <f t="shared" si="208"/>
        <v>2.7653068414486994</v>
      </c>
      <c r="Q294">
        <f t="shared" si="209"/>
        <v>4.4199924213515769E-2</v>
      </c>
      <c r="R294">
        <f t="shared" si="210"/>
        <v>2.7660213794914131E-2</v>
      </c>
      <c r="S294">
        <f t="shared" si="211"/>
        <v>194.4245096126086</v>
      </c>
      <c r="T294">
        <f t="shared" si="212"/>
        <v>35.505856984861069</v>
      </c>
      <c r="U294">
        <f t="shared" si="213"/>
        <v>34.835842857142858</v>
      </c>
      <c r="V294">
        <f t="shared" si="214"/>
        <v>5.5972273511399981</v>
      </c>
      <c r="W294">
        <f t="shared" si="215"/>
        <v>68.210719436968276</v>
      </c>
      <c r="X294">
        <f t="shared" si="216"/>
        <v>3.7543213590450728</v>
      </c>
      <c r="Y294">
        <f t="shared" si="217"/>
        <v>5.5040049277215761</v>
      </c>
      <c r="Z294">
        <f t="shared" si="218"/>
        <v>1.8429059920949253</v>
      </c>
      <c r="AA294">
        <f t="shared" si="219"/>
        <v>-37.233788365332629</v>
      </c>
      <c r="AB294">
        <f t="shared" si="220"/>
        <v>-45.112583109188492</v>
      </c>
      <c r="AC294">
        <f t="shared" si="221"/>
        <v>-3.798242748155968</v>
      </c>
      <c r="AD294">
        <f t="shared" si="222"/>
        <v>108.27989538993153</v>
      </c>
      <c r="AE294">
        <f t="shared" si="223"/>
        <v>18.837734543780087</v>
      </c>
      <c r="AF294">
        <f t="shared" si="224"/>
        <v>0.84579792709903379</v>
      </c>
      <c r="AG294">
        <f t="shared" si="225"/>
        <v>9.417377991329964</v>
      </c>
      <c r="AH294">
        <v>1919.0154427089881</v>
      </c>
      <c r="AI294">
        <v>1903.2850303030291</v>
      </c>
      <c r="AJ294">
        <v>1.709149492691111</v>
      </c>
      <c r="AK294">
        <v>64.653264527919617</v>
      </c>
      <c r="AL294">
        <f t="shared" si="226"/>
        <v>0.84430359105062647</v>
      </c>
      <c r="AM294">
        <v>36.363752342238683</v>
      </c>
      <c r="AN294">
        <v>37.114053939393948</v>
      </c>
      <c r="AO294">
        <v>-3.2123061361831317E-5</v>
      </c>
      <c r="AP294">
        <v>87.74884862576603</v>
      </c>
      <c r="AQ294">
        <v>94</v>
      </c>
      <c r="AR294">
        <v>14</v>
      </c>
      <c r="AS294">
        <f t="shared" si="227"/>
        <v>1</v>
      </c>
      <c r="AT294">
        <f t="shared" si="228"/>
        <v>0</v>
      </c>
      <c r="AU294">
        <f t="shared" si="229"/>
        <v>47036.515756352601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1009.5005997992791</v>
      </c>
      <c r="BI294">
        <f t="shared" si="233"/>
        <v>9.417377991329964</v>
      </c>
      <c r="BJ294" t="e">
        <f t="shared" si="234"/>
        <v>#DIV/0!</v>
      </c>
      <c r="BK294">
        <f t="shared" si="235"/>
        <v>9.3287492778136426E-3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253</v>
      </c>
      <c r="CG294">
        <v>1000</v>
      </c>
      <c r="CH294" t="s">
        <v>414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1199.994285714286</v>
      </c>
      <c r="CQ294">
        <f t="shared" si="247"/>
        <v>1009.5005997992791</v>
      </c>
      <c r="CR294">
        <f t="shared" si="248"/>
        <v>0.84125450580656957</v>
      </c>
      <c r="CS294">
        <f t="shared" si="249"/>
        <v>0.16202119620667954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1657644041.5</v>
      </c>
      <c r="CZ294">
        <v>1830.1785714285711</v>
      </c>
      <c r="DA294">
        <v>1848.988571428572</v>
      </c>
      <c r="DB294">
        <v>37.115171428571429</v>
      </c>
      <c r="DC294">
        <v>36.363714285714281</v>
      </c>
      <c r="DD294">
        <v>1831.4842857142851</v>
      </c>
      <c r="DE294">
        <v>36.74352857142857</v>
      </c>
      <c r="DF294">
        <v>650.26142857142861</v>
      </c>
      <c r="DG294">
        <v>101.05328571428571</v>
      </c>
      <c r="DH294">
        <v>9.999512857142856E-2</v>
      </c>
      <c r="DI294">
        <v>34.533242857142859</v>
      </c>
      <c r="DJ294">
        <v>999.89999999999986</v>
      </c>
      <c r="DK294">
        <v>34.835842857142858</v>
      </c>
      <c r="DL294">
        <v>0</v>
      </c>
      <c r="DM294">
        <v>0</v>
      </c>
      <c r="DN294">
        <v>8997.0528571428567</v>
      </c>
      <c r="DO294">
        <v>0</v>
      </c>
      <c r="DP294">
        <v>1059.3571428571429</v>
      </c>
      <c r="DQ294">
        <v>-18.810142857142861</v>
      </c>
      <c r="DR294">
        <v>1900.725714285714</v>
      </c>
      <c r="DS294">
        <v>1918.762857142857</v>
      </c>
      <c r="DT294">
        <v>0.75145928571428577</v>
      </c>
      <c r="DU294">
        <v>1848.988571428572</v>
      </c>
      <c r="DV294">
        <v>36.363714285714281</v>
      </c>
      <c r="DW294">
        <v>3.7506085714285722</v>
      </c>
      <c r="DX294">
        <v>3.674669999999999</v>
      </c>
      <c r="DY294">
        <v>27.799057142857141</v>
      </c>
      <c r="DZ294">
        <v>27.44912857142857</v>
      </c>
      <c r="EA294">
        <v>1199.994285714286</v>
      </c>
      <c r="EB294">
        <v>0.95800700000000016</v>
      </c>
      <c r="EC294">
        <v>4.1993200000000001E-2</v>
      </c>
      <c r="ED294">
        <v>0</v>
      </c>
      <c r="EE294">
        <v>721.87714285714299</v>
      </c>
      <c r="EF294">
        <v>5.0001600000000002</v>
      </c>
      <c r="EG294">
        <v>10003.469999999999</v>
      </c>
      <c r="EH294">
        <v>9515.1542857142867</v>
      </c>
      <c r="EI294">
        <v>48.928285714285707</v>
      </c>
      <c r="EJ294">
        <v>51.607000000000014</v>
      </c>
      <c r="EK294">
        <v>50.186999999999998</v>
      </c>
      <c r="EL294">
        <v>50.116</v>
      </c>
      <c r="EM294">
        <v>50.696142857142853</v>
      </c>
      <c r="EN294">
        <v>1144.814285714285</v>
      </c>
      <c r="EO294">
        <v>50.18</v>
      </c>
      <c r="EP294">
        <v>0</v>
      </c>
      <c r="EQ294">
        <v>86580</v>
      </c>
      <c r="ER294">
        <v>0</v>
      </c>
      <c r="ES294">
        <v>721.61200000000019</v>
      </c>
      <c r="ET294">
        <v>2.0206495760487182</v>
      </c>
      <c r="EU294">
        <v>-1023.543590329726</v>
      </c>
      <c r="EV294">
        <v>10096.81884615385</v>
      </c>
      <c r="EW294">
        <v>15</v>
      </c>
      <c r="EX294">
        <v>1657642000.5999999</v>
      </c>
      <c r="EY294" t="s">
        <v>416</v>
      </c>
      <c r="EZ294">
        <v>1657642000.5999999</v>
      </c>
      <c r="FA294">
        <v>1657641990.5999999</v>
      </c>
      <c r="FB294">
        <v>8</v>
      </c>
      <c r="FC294">
        <v>5.2999999999999999E-2</v>
      </c>
      <c r="FD294">
        <v>-7.3999999999999996E-2</v>
      </c>
      <c r="FE294">
        <v>-1.3049999999999999</v>
      </c>
      <c r="FF294">
        <v>0.372</v>
      </c>
      <c r="FG294">
        <v>415</v>
      </c>
      <c r="FH294">
        <v>35</v>
      </c>
      <c r="FI294">
        <v>0.02</v>
      </c>
      <c r="FJ294">
        <v>0.06</v>
      </c>
      <c r="FK294">
        <v>-18.873736585365862</v>
      </c>
      <c r="FL294">
        <v>0.29850313588853389</v>
      </c>
      <c r="FM294">
        <v>0.1210724289495958</v>
      </c>
      <c r="FN294">
        <v>1</v>
      </c>
      <c r="FO294">
        <v>721.53317647058816</v>
      </c>
      <c r="FP294">
        <v>1.5056073343908061</v>
      </c>
      <c r="FQ294">
        <v>0.27780584318044022</v>
      </c>
      <c r="FR294">
        <v>0</v>
      </c>
      <c r="FS294">
        <v>0.74999834146341471</v>
      </c>
      <c r="FT294">
        <v>5.8899512195116077E-3</v>
      </c>
      <c r="FU294">
        <v>4.6748905483979288E-3</v>
      </c>
      <c r="FV294">
        <v>1</v>
      </c>
      <c r="FW294">
        <v>2</v>
      </c>
      <c r="FX294">
        <v>3</v>
      </c>
      <c r="FY294" t="s">
        <v>417</v>
      </c>
      <c r="FZ294">
        <v>3.36822</v>
      </c>
      <c r="GA294">
        <v>2.8936799999999998</v>
      </c>
      <c r="GB294">
        <v>0.26307000000000003</v>
      </c>
      <c r="GC294">
        <v>0.26755800000000002</v>
      </c>
      <c r="GD294">
        <v>0.148981</v>
      </c>
      <c r="GE294">
        <v>0.149482</v>
      </c>
      <c r="GF294">
        <v>25355.1</v>
      </c>
      <c r="GG294">
        <v>21934.7</v>
      </c>
      <c r="GH294">
        <v>30785.3</v>
      </c>
      <c r="GI294">
        <v>27943.3</v>
      </c>
      <c r="GJ294">
        <v>34536.300000000003</v>
      </c>
      <c r="GK294">
        <v>33551.199999999997</v>
      </c>
      <c r="GL294">
        <v>40144.1</v>
      </c>
      <c r="GM294">
        <v>38967.5</v>
      </c>
      <c r="GN294">
        <v>2.1703299999999999</v>
      </c>
      <c r="GO294">
        <v>1.5653999999999999</v>
      </c>
      <c r="GP294">
        <v>0</v>
      </c>
      <c r="GQ294">
        <v>4.94495E-2</v>
      </c>
      <c r="GR294">
        <v>999.9</v>
      </c>
      <c r="GS294">
        <v>34.033299999999997</v>
      </c>
      <c r="GT294">
        <v>61.2</v>
      </c>
      <c r="GU294">
        <v>39.9</v>
      </c>
      <c r="GV294">
        <v>44.659700000000001</v>
      </c>
      <c r="GW294">
        <v>50.560899999999997</v>
      </c>
      <c r="GX294">
        <v>40.7973</v>
      </c>
      <c r="GY294">
        <v>1</v>
      </c>
      <c r="GZ294">
        <v>0.73595299999999997</v>
      </c>
      <c r="HA294">
        <v>2.2311299999999998</v>
      </c>
      <c r="HB294">
        <v>20.1919</v>
      </c>
      <c r="HC294">
        <v>5.2112999999999996</v>
      </c>
      <c r="HD294">
        <v>11.974</v>
      </c>
      <c r="HE294">
        <v>4.9897</v>
      </c>
      <c r="HF294">
        <v>3.29243</v>
      </c>
      <c r="HG294">
        <v>7771.6</v>
      </c>
      <c r="HH294">
        <v>9999</v>
      </c>
      <c r="HI294">
        <v>9999</v>
      </c>
      <c r="HJ294">
        <v>781</v>
      </c>
      <c r="HK294">
        <v>4.9713200000000004</v>
      </c>
      <c r="HL294">
        <v>1.87429</v>
      </c>
      <c r="HM294">
        <v>1.8705700000000001</v>
      </c>
      <c r="HN294">
        <v>1.8702700000000001</v>
      </c>
      <c r="HO294">
        <v>1.8748499999999999</v>
      </c>
      <c r="HP294">
        <v>1.87158</v>
      </c>
      <c r="HQ294">
        <v>1.86707</v>
      </c>
      <c r="HR294">
        <v>1.8780300000000001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-1.3</v>
      </c>
      <c r="IG294">
        <v>0.37169999999999997</v>
      </c>
      <c r="IH294">
        <v>-1.305000000000007</v>
      </c>
      <c r="II294">
        <v>0</v>
      </c>
      <c r="IJ294">
        <v>0</v>
      </c>
      <c r="IK294">
        <v>0</v>
      </c>
      <c r="IL294">
        <v>0.37166500000000008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34</v>
      </c>
      <c r="IU294">
        <v>34.200000000000003</v>
      </c>
      <c r="IV294">
        <v>3.5778799999999999</v>
      </c>
      <c r="IW294">
        <v>2.5378400000000001</v>
      </c>
      <c r="IX294">
        <v>1.49902</v>
      </c>
      <c r="IY294">
        <v>2.2912599999999999</v>
      </c>
      <c r="IZ294">
        <v>1.69678</v>
      </c>
      <c r="JA294">
        <v>2.4133300000000002</v>
      </c>
      <c r="JB294">
        <v>44.445599999999999</v>
      </c>
      <c r="JC294">
        <v>15.839399999999999</v>
      </c>
      <c r="JD294">
        <v>18</v>
      </c>
      <c r="JE294">
        <v>597.26499999999999</v>
      </c>
      <c r="JF294">
        <v>288.62900000000002</v>
      </c>
      <c r="JG294">
        <v>29.9998</v>
      </c>
      <c r="JH294">
        <v>36.750300000000003</v>
      </c>
      <c r="JI294">
        <v>30.000499999999999</v>
      </c>
      <c r="JJ294">
        <v>36.423099999999998</v>
      </c>
      <c r="JK294">
        <v>36.403199999999998</v>
      </c>
      <c r="JL294">
        <v>71.717500000000001</v>
      </c>
      <c r="JM294">
        <v>24.690899999999999</v>
      </c>
      <c r="JN294">
        <v>80.5518</v>
      </c>
      <c r="JO294">
        <v>30</v>
      </c>
      <c r="JP294">
        <v>1862.76</v>
      </c>
      <c r="JQ294">
        <v>36.330300000000001</v>
      </c>
      <c r="JR294">
        <v>98.127200000000002</v>
      </c>
      <c r="JS294">
        <v>98.118700000000004</v>
      </c>
    </row>
    <row r="295" spans="1:279" x14ac:dyDescent="0.2">
      <c r="A295">
        <v>280</v>
      </c>
      <c r="B295">
        <v>1657644047.5</v>
      </c>
      <c r="C295">
        <v>1114</v>
      </c>
      <c r="D295" t="s">
        <v>980</v>
      </c>
      <c r="E295" t="s">
        <v>981</v>
      </c>
      <c r="F295">
        <v>4</v>
      </c>
      <c r="G295">
        <v>1657644045.1875</v>
      </c>
      <c r="H295">
        <f t="shared" si="200"/>
        <v>8.420603116340372E-4</v>
      </c>
      <c r="I295">
        <f t="shared" si="201"/>
        <v>0.84206031163403716</v>
      </c>
      <c r="J295">
        <f t="shared" si="202"/>
        <v>9.2634614139343618</v>
      </c>
      <c r="K295">
        <f t="shared" si="203"/>
        <v>1836.30125</v>
      </c>
      <c r="L295">
        <f t="shared" si="204"/>
        <v>1451.1462016031983</v>
      </c>
      <c r="M295">
        <f t="shared" si="205"/>
        <v>146.78669722188508</v>
      </c>
      <c r="N295">
        <f t="shared" si="206"/>
        <v>185.74599533398595</v>
      </c>
      <c r="O295">
        <f t="shared" si="207"/>
        <v>4.4570339646565968E-2</v>
      </c>
      <c r="P295">
        <f t="shared" si="208"/>
        <v>2.768873508728829</v>
      </c>
      <c r="Q295">
        <f t="shared" si="209"/>
        <v>4.4175569886076842E-2</v>
      </c>
      <c r="R295">
        <f t="shared" si="210"/>
        <v>2.7644908124775682E-2</v>
      </c>
      <c r="S295">
        <f t="shared" si="211"/>
        <v>194.4248231126092</v>
      </c>
      <c r="T295">
        <f t="shared" si="212"/>
        <v>35.504434794588157</v>
      </c>
      <c r="U295">
        <f t="shared" si="213"/>
        <v>34.822912500000001</v>
      </c>
      <c r="V295">
        <f t="shared" si="214"/>
        <v>5.5932159888038795</v>
      </c>
      <c r="W295">
        <f t="shared" si="215"/>
        <v>68.211366010099539</v>
      </c>
      <c r="X295">
        <f t="shared" si="216"/>
        <v>3.7541733000509288</v>
      </c>
      <c r="Y295">
        <f t="shared" si="217"/>
        <v>5.5037356963281994</v>
      </c>
      <c r="Z295">
        <f t="shared" si="218"/>
        <v>1.8390426887529507</v>
      </c>
      <c r="AA295">
        <f t="shared" si="219"/>
        <v>-37.134859743061043</v>
      </c>
      <c r="AB295">
        <f t="shared" si="220"/>
        <v>-43.371999024482598</v>
      </c>
      <c r="AC295">
        <f t="shared" si="221"/>
        <v>-3.6467452362973716</v>
      </c>
      <c r="AD295">
        <f t="shared" si="222"/>
        <v>110.27121910876821</v>
      </c>
      <c r="AE295">
        <f t="shared" si="223"/>
        <v>18.834855509926875</v>
      </c>
      <c r="AF295">
        <f t="shared" si="224"/>
        <v>0.84197736069568785</v>
      </c>
      <c r="AG295">
        <f t="shared" si="225"/>
        <v>9.2634614139343618</v>
      </c>
      <c r="AH295">
        <v>1925.9236368661479</v>
      </c>
      <c r="AI295">
        <v>1910.22612121212</v>
      </c>
      <c r="AJ295">
        <v>1.7381743093729281</v>
      </c>
      <c r="AK295">
        <v>64.653264527919617</v>
      </c>
      <c r="AL295">
        <f t="shared" si="226"/>
        <v>0.84206031163403716</v>
      </c>
      <c r="AM295">
        <v>36.365242397960863</v>
      </c>
      <c r="AN295">
        <v>37.113363636363637</v>
      </c>
      <c r="AO295">
        <v>7.6018979337405626E-6</v>
      </c>
      <c r="AP295">
        <v>87.74884862576603</v>
      </c>
      <c r="AQ295">
        <v>94</v>
      </c>
      <c r="AR295">
        <v>14</v>
      </c>
      <c r="AS295">
        <f t="shared" si="227"/>
        <v>1</v>
      </c>
      <c r="AT295">
        <f t="shared" si="228"/>
        <v>0</v>
      </c>
      <c r="AU295">
        <f t="shared" si="229"/>
        <v>47134.242096423819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1009.5022497992793</v>
      </c>
      <c r="BI295">
        <f t="shared" si="233"/>
        <v>9.2634614139343618</v>
      </c>
      <c r="BJ295" t="e">
        <f t="shared" si="234"/>
        <v>#DIV/0!</v>
      </c>
      <c r="BK295">
        <f t="shared" si="235"/>
        <v>9.1762662398981558E-3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253</v>
      </c>
      <c r="CG295">
        <v>1000</v>
      </c>
      <c r="CH295" t="s">
        <v>414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1199.9962499999999</v>
      </c>
      <c r="CQ295">
        <f t="shared" si="247"/>
        <v>1009.5022497992793</v>
      </c>
      <c r="CR295">
        <f t="shared" si="248"/>
        <v>0.84125450375305699</v>
      </c>
      <c r="CS295">
        <f t="shared" si="249"/>
        <v>0.16202119224340011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1657644045.1875</v>
      </c>
      <c r="CZ295">
        <v>1836.30125</v>
      </c>
      <c r="DA295">
        <v>1855.1075000000001</v>
      </c>
      <c r="DB295">
        <v>37.114087499999997</v>
      </c>
      <c r="DC295">
        <v>36.366</v>
      </c>
      <c r="DD295">
        <v>1837.6025</v>
      </c>
      <c r="DE295">
        <v>36.7424125</v>
      </c>
      <c r="DF295">
        <v>650.24062499999991</v>
      </c>
      <c r="DG295">
        <v>101.052375</v>
      </c>
      <c r="DH295">
        <v>9.9870762500000002E-2</v>
      </c>
      <c r="DI295">
        <v>34.532362499999998</v>
      </c>
      <c r="DJ295">
        <v>999.9</v>
      </c>
      <c r="DK295">
        <v>34.822912500000001</v>
      </c>
      <c r="DL295">
        <v>0</v>
      </c>
      <c r="DM295">
        <v>0</v>
      </c>
      <c r="DN295">
        <v>9016.09375</v>
      </c>
      <c r="DO295">
        <v>0</v>
      </c>
      <c r="DP295">
        <v>1059.98125</v>
      </c>
      <c r="DQ295">
        <v>-18.807337499999999</v>
      </c>
      <c r="DR295">
        <v>1907.08</v>
      </c>
      <c r="DS295">
        <v>1925.11625</v>
      </c>
      <c r="DT295">
        <v>0.74808837500000003</v>
      </c>
      <c r="DU295">
        <v>1855.1075000000001</v>
      </c>
      <c r="DV295">
        <v>36.366</v>
      </c>
      <c r="DW295">
        <v>3.7504637500000002</v>
      </c>
      <c r="DX295">
        <v>3.6748675</v>
      </c>
      <c r="DY295">
        <v>27.798375</v>
      </c>
      <c r="DZ295">
        <v>27.450074999999998</v>
      </c>
      <c r="EA295">
        <v>1199.9962499999999</v>
      </c>
      <c r="EB295">
        <v>0.95800700000000005</v>
      </c>
      <c r="EC295">
        <v>4.1993200000000001E-2</v>
      </c>
      <c r="ED295">
        <v>0</v>
      </c>
      <c r="EE295">
        <v>721.66125</v>
      </c>
      <c r="EF295">
        <v>5.0001600000000002</v>
      </c>
      <c r="EG295">
        <v>9998.8212500000009</v>
      </c>
      <c r="EH295">
        <v>9515.1450000000004</v>
      </c>
      <c r="EI295">
        <v>48.952749999999988</v>
      </c>
      <c r="EJ295">
        <v>51.569875000000003</v>
      </c>
      <c r="EK295">
        <v>50.179375</v>
      </c>
      <c r="EL295">
        <v>50.155999999999999</v>
      </c>
      <c r="EM295">
        <v>50.687124999999988</v>
      </c>
      <c r="EN295">
        <v>1144.8162500000001</v>
      </c>
      <c r="EO295">
        <v>50.18</v>
      </c>
      <c r="EP295">
        <v>0</v>
      </c>
      <c r="EQ295">
        <v>86584.200000047684</v>
      </c>
      <c r="ER295">
        <v>0</v>
      </c>
      <c r="ES295">
        <v>721.69871999999998</v>
      </c>
      <c r="ET295">
        <v>1.115230770776408</v>
      </c>
      <c r="EU295">
        <v>-629.2584603329949</v>
      </c>
      <c r="EV295">
        <v>10038.7904</v>
      </c>
      <c r="EW295">
        <v>15</v>
      </c>
      <c r="EX295">
        <v>1657642000.5999999</v>
      </c>
      <c r="EY295" t="s">
        <v>416</v>
      </c>
      <c r="EZ295">
        <v>1657642000.5999999</v>
      </c>
      <c r="FA295">
        <v>1657641990.5999999</v>
      </c>
      <c r="FB295">
        <v>8</v>
      </c>
      <c r="FC295">
        <v>5.2999999999999999E-2</v>
      </c>
      <c r="FD295">
        <v>-7.3999999999999996E-2</v>
      </c>
      <c r="FE295">
        <v>-1.3049999999999999</v>
      </c>
      <c r="FF295">
        <v>0.372</v>
      </c>
      <c r="FG295">
        <v>415</v>
      </c>
      <c r="FH295">
        <v>35</v>
      </c>
      <c r="FI295">
        <v>0.02</v>
      </c>
      <c r="FJ295">
        <v>0.06</v>
      </c>
      <c r="FK295">
        <v>-18.83373414634146</v>
      </c>
      <c r="FL295">
        <v>-1.11679442509041E-2</v>
      </c>
      <c r="FM295">
        <v>0.1062797909104953</v>
      </c>
      <c r="FN295">
        <v>1</v>
      </c>
      <c r="FO295">
        <v>721.59129411764707</v>
      </c>
      <c r="FP295">
        <v>1.2844308643939351</v>
      </c>
      <c r="FQ295">
        <v>0.26904422656461779</v>
      </c>
      <c r="FR295">
        <v>0</v>
      </c>
      <c r="FS295">
        <v>0.74902568292682936</v>
      </c>
      <c r="FT295">
        <v>1.7375623693381321E-2</v>
      </c>
      <c r="FU295">
        <v>4.2830458585326721E-3</v>
      </c>
      <c r="FV295">
        <v>1</v>
      </c>
      <c r="FW295">
        <v>2</v>
      </c>
      <c r="FX295">
        <v>3</v>
      </c>
      <c r="FY295" t="s">
        <v>417</v>
      </c>
      <c r="FZ295">
        <v>3.3685299999999998</v>
      </c>
      <c r="GA295">
        <v>2.8936999999999999</v>
      </c>
      <c r="GB295">
        <v>0.263627</v>
      </c>
      <c r="GC295">
        <v>0.26812799999999998</v>
      </c>
      <c r="GD295">
        <v>0.148979</v>
      </c>
      <c r="GE295">
        <v>0.14949499999999999</v>
      </c>
      <c r="GF295">
        <v>25335.9</v>
      </c>
      <c r="GG295">
        <v>21916.9</v>
      </c>
      <c r="GH295">
        <v>30785.4</v>
      </c>
      <c r="GI295">
        <v>27942.5</v>
      </c>
      <c r="GJ295">
        <v>34536.6</v>
      </c>
      <c r="GK295">
        <v>33549.9</v>
      </c>
      <c r="GL295">
        <v>40144.400000000001</v>
      </c>
      <c r="GM295">
        <v>38966.699999999997</v>
      </c>
      <c r="GN295">
        <v>2.1695199999999999</v>
      </c>
      <c r="GO295">
        <v>1.56515</v>
      </c>
      <c r="GP295">
        <v>0</v>
      </c>
      <c r="GQ295">
        <v>4.92036E-2</v>
      </c>
      <c r="GR295">
        <v>999.9</v>
      </c>
      <c r="GS295">
        <v>34.021000000000001</v>
      </c>
      <c r="GT295">
        <v>61.2</v>
      </c>
      <c r="GU295">
        <v>40</v>
      </c>
      <c r="GV295">
        <v>44.898800000000001</v>
      </c>
      <c r="GW295">
        <v>50.4709</v>
      </c>
      <c r="GX295">
        <v>40.236400000000003</v>
      </c>
      <c r="GY295">
        <v>1</v>
      </c>
      <c r="GZ295">
        <v>0.73627799999999999</v>
      </c>
      <c r="HA295">
        <v>2.23055</v>
      </c>
      <c r="HB295">
        <v>20.192</v>
      </c>
      <c r="HC295">
        <v>5.2122000000000002</v>
      </c>
      <c r="HD295">
        <v>11.974</v>
      </c>
      <c r="HE295">
        <v>4.9901999999999997</v>
      </c>
      <c r="HF295">
        <v>3.2926500000000001</v>
      </c>
      <c r="HG295">
        <v>7771.6</v>
      </c>
      <c r="HH295">
        <v>9999</v>
      </c>
      <c r="HI295">
        <v>9999</v>
      </c>
      <c r="HJ295">
        <v>781</v>
      </c>
      <c r="HK295">
        <v>4.9713200000000004</v>
      </c>
      <c r="HL295">
        <v>1.8743000000000001</v>
      </c>
      <c r="HM295">
        <v>1.8705799999999999</v>
      </c>
      <c r="HN295">
        <v>1.87029</v>
      </c>
      <c r="HO295">
        <v>1.8748499999999999</v>
      </c>
      <c r="HP295">
        <v>1.8715999999999999</v>
      </c>
      <c r="HQ295">
        <v>1.86707</v>
      </c>
      <c r="HR295">
        <v>1.8780399999999999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-1.3</v>
      </c>
      <c r="IG295">
        <v>0.37159999999999999</v>
      </c>
      <c r="IH295">
        <v>-1.305000000000007</v>
      </c>
      <c r="II295">
        <v>0</v>
      </c>
      <c r="IJ295">
        <v>0</v>
      </c>
      <c r="IK295">
        <v>0</v>
      </c>
      <c r="IL295">
        <v>0.37166500000000008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34.1</v>
      </c>
      <c r="IU295">
        <v>34.299999999999997</v>
      </c>
      <c r="IV295">
        <v>3.58887</v>
      </c>
      <c r="IW295">
        <v>2.5500500000000001</v>
      </c>
      <c r="IX295">
        <v>1.49902</v>
      </c>
      <c r="IY295">
        <v>2.2912599999999999</v>
      </c>
      <c r="IZ295">
        <v>1.69678</v>
      </c>
      <c r="JA295">
        <v>2.2460900000000001</v>
      </c>
      <c r="JB295">
        <v>44.445599999999999</v>
      </c>
      <c r="JC295">
        <v>15.839399999999999</v>
      </c>
      <c r="JD295">
        <v>18</v>
      </c>
      <c r="JE295">
        <v>596.71199999999999</v>
      </c>
      <c r="JF295">
        <v>288.52499999999998</v>
      </c>
      <c r="JG295">
        <v>29.9999</v>
      </c>
      <c r="JH295">
        <v>36.7547</v>
      </c>
      <c r="JI295">
        <v>30.000499999999999</v>
      </c>
      <c r="JJ295">
        <v>36.426600000000001</v>
      </c>
      <c r="JK295">
        <v>36.407400000000003</v>
      </c>
      <c r="JL295">
        <v>71.923100000000005</v>
      </c>
      <c r="JM295">
        <v>24.690899999999999</v>
      </c>
      <c r="JN295">
        <v>80.5518</v>
      </c>
      <c r="JO295">
        <v>30</v>
      </c>
      <c r="JP295">
        <v>1869.48</v>
      </c>
      <c r="JQ295">
        <v>36.330300000000001</v>
      </c>
      <c r="JR295">
        <v>98.127600000000001</v>
      </c>
      <c r="JS295">
        <v>98.116200000000006</v>
      </c>
    </row>
    <row r="296" spans="1:279" x14ac:dyDescent="0.2">
      <c r="A296">
        <v>281</v>
      </c>
      <c r="B296">
        <v>1657644051.5</v>
      </c>
      <c r="C296">
        <v>1118</v>
      </c>
      <c r="D296" t="s">
        <v>982</v>
      </c>
      <c r="E296" t="s">
        <v>983</v>
      </c>
      <c r="F296">
        <v>4</v>
      </c>
      <c r="G296">
        <v>1657644049.5</v>
      </c>
      <c r="H296">
        <f t="shared" si="200"/>
        <v>8.3724493529442536E-4</v>
      </c>
      <c r="I296">
        <f t="shared" si="201"/>
        <v>0.83724493529442534</v>
      </c>
      <c r="J296">
        <f t="shared" si="202"/>
        <v>9.2876480851931351</v>
      </c>
      <c r="K296">
        <f t="shared" si="203"/>
        <v>1843.5257142857149</v>
      </c>
      <c r="L296">
        <f t="shared" si="204"/>
        <v>1455.7684904964799</v>
      </c>
      <c r="M296">
        <f t="shared" si="205"/>
        <v>147.25513046452184</v>
      </c>
      <c r="N296">
        <f t="shared" si="206"/>
        <v>186.47787841544866</v>
      </c>
      <c r="O296">
        <f t="shared" si="207"/>
        <v>4.435797077347621E-2</v>
      </c>
      <c r="P296">
        <f t="shared" si="208"/>
        <v>2.7683402005436601</v>
      </c>
      <c r="Q296">
        <f t="shared" si="209"/>
        <v>4.3966861629802491E-2</v>
      </c>
      <c r="R296">
        <f t="shared" si="210"/>
        <v>2.7514140581149371E-2</v>
      </c>
      <c r="S296">
        <f t="shared" si="211"/>
        <v>194.42473761260899</v>
      </c>
      <c r="T296">
        <f t="shared" si="212"/>
        <v>35.502973612211619</v>
      </c>
      <c r="U296">
        <f t="shared" si="213"/>
        <v>34.817257142857137</v>
      </c>
      <c r="V296">
        <f t="shared" si="214"/>
        <v>5.591462322750588</v>
      </c>
      <c r="W296">
        <f t="shared" si="215"/>
        <v>68.22354885749678</v>
      </c>
      <c r="X296">
        <f t="shared" si="216"/>
        <v>3.7542287482079471</v>
      </c>
      <c r="Y296">
        <f t="shared" si="217"/>
        <v>5.5028341548893369</v>
      </c>
      <c r="Z296">
        <f t="shared" si="218"/>
        <v>1.8372335745426409</v>
      </c>
      <c r="AA296">
        <f t="shared" si="219"/>
        <v>-36.922501646484157</v>
      </c>
      <c r="AB296">
        <f t="shared" si="220"/>
        <v>-42.959612923013879</v>
      </c>
      <c r="AC296">
        <f t="shared" si="221"/>
        <v>-3.6126158518651099</v>
      </c>
      <c r="AD296">
        <f t="shared" si="222"/>
        <v>110.93000719124583</v>
      </c>
      <c r="AE296">
        <f t="shared" si="223"/>
        <v>18.82576915749658</v>
      </c>
      <c r="AF296">
        <f t="shared" si="224"/>
        <v>0.83545823518845386</v>
      </c>
      <c r="AG296">
        <f t="shared" si="225"/>
        <v>9.2876480851931351</v>
      </c>
      <c r="AH296">
        <v>1932.881220122696</v>
      </c>
      <c r="AI296">
        <v>1917.1820606060589</v>
      </c>
      <c r="AJ296">
        <v>1.73286130792543</v>
      </c>
      <c r="AK296">
        <v>64.653264527919617</v>
      </c>
      <c r="AL296">
        <f t="shared" si="226"/>
        <v>0.83724493529442534</v>
      </c>
      <c r="AM296">
        <v>36.371547465427653</v>
      </c>
      <c r="AN296">
        <v>37.115410303030302</v>
      </c>
      <c r="AO296">
        <v>-3.579769356749613E-6</v>
      </c>
      <c r="AP296">
        <v>87.74884862576603</v>
      </c>
      <c r="AQ296">
        <v>94</v>
      </c>
      <c r="AR296">
        <v>14</v>
      </c>
      <c r="AS296">
        <f t="shared" si="227"/>
        <v>1</v>
      </c>
      <c r="AT296">
        <f t="shared" si="228"/>
        <v>0</v>
      </c>
      <c r="AU296">
        <f t="shared" si="229"/>
        <v>47120.09975070371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1009.501799799279</v>
      </c>
      <c r="BI296">
        <f t="shared" si="233"/>
        <v>9.2876480851931351</v>
      </c>
      <c r="BJ296" t="e">
        <f t="shared" si="234"/>
        <v>#DIV/0!</v>
      </c>
      <c r="BK296">
        <f t="shared" si="235"/>
        <v>9.2002293478226724E-3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253</v>
      </c>
      <c r="CG296">
        <v>1000</v>
      </c>
      <c r="CH296" t="s">
        <v>414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1199.995714285714</v>
      </c>
      <c r="CQ296">
        <f t="shared" si="247"/>
        <v>1009.501799799279</v>
      </c>
      <c r="CR296">
        <f t="shared" si="248"/>
        <v>0.84125450431310522</v>
      </c>
      <c r="CS296">
        <f t="shared" si="249"/>
        <v>0.16202119332429321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1657644049.5</v>
      </c>
      <c r="CZ296">
        <v>1843.5257142857149</v>
      </c>
      <c r="DA296">
        <v>1862.3171428571429</v>
      </c>
      <c r="DB296">
        <v>37.114414285714297</v>
      </c>
      <c r="DC296">
        <v>36.372157142857148</v>
      </c>
      <c r="DD296">
        <v>1844.828571428571</v>
      </c>
      <c r="DE296">
        <v>36.742728571428572</v>
      </c>
      <c r="DF296">
        <v>650.27385714285708</v>
      </c>
      <c r="DG296">
        <v>101.05285714285711</v>
      </c>
      <c r="DH296">
        <v>9.9991971428571427E-2</v>
      </c>
      <c r="DI296">
        <v>34.529414285714289</v>
      </c>
      <c r="DJ296">
        <v>999.89999999999986</v>
      </c>
      <c r="DK296">
        <v>34.817257142857137</v>
      </c>
      <c r="DL296">
        <v>0</v>
      </c>
      <c r="DM296">
        <v>0</v>
      </c>
      <c r="DN296">
        <v>9013.2142857142862</v>
      </c>
      <c r="DO296">
        <v>0</v>
      </c>
      <c r="DP296">
        <v>1070.831428571428</v>
      </c>
      <c r="DQ296">
        <v>-18.792185714285718</v>
      </c>
      <c r="DR296">
        <v>1914.5828571428569</v>
      </c>
      <c r="DS296">
        <v>1932.61</v>
      </c>
      <c r="DT296">
        <v>0.74226271428571433</v>
      </c>
      <c r="DU296">
        <v>1862.3171428571429</v>
      </c>
      <c r="DV296">
        <v>36.372157142857148</v>
      </c>
      <c r="DW296">
        <v>3.750518571428572</v>
      </c>
      <c r="DX296">
        <v>3.675512857142857</v>
      </c>
      <c r="DY296">
        <v>27.79861428571429</v>
      </c>
      <c r="DZ296">
        <v>27.453042857142862</v>
      </c>
      <c r="EA296">
        <v>1199.995714285714</v>
      </c>
      <c r="EB296">
        <v>0.95800700000000016</v>
      </c>
      <c r="EC296">
        <v>4.1993200000000001E-2</v>
      </c>
      <c r="ED296">
        <v>0</v>
      </c>
      <c r="EE296">
        <v>721.83571428571429</v>
      </c>
      <c r="EF296">
        <v>5.0001600000000002</v>
      </c>
      <c r="EG296">
        <v>9993.5714285714294</v>
      </c>
      <c r="EH296">
        <v>9515.1614285714295</v>
      </c>
      <c r="EI296">
        <v>48.954999999999998</v>
      </c>
      <c r="EJ296">
        <v>51.561999999999998</v>
      </c>
      <c r="EK296">
        <v>50.169285714285706</v>
      </c>
      <c r="EL296">
        <v>50.160428571428582</v>
      </c>
      <c r="EM296">
        <v>50.686999999999998</v>
      </c>
      <c r="EN296">
        <v>1144.815714285714</v>
      </c>
      <c r="EO296">
        <v>50.18</v>
      </c>
      <c r="EP296">
        <v>0</v>
      </c>
      <c r="EQ296">
        <v>86587.799999952316</v>
      </c>
      <c r="ER296">
        <v>0</v>
      </c>
      <c r="ES296">
        <v>721.77096000000006</v>
      </c>
      <c r="ET296">
        <v>0.8828461605109732</v>
      </c>
      <c r="EU296">
        <v>-207.04230779165641</v>
      </c>
      <c r="EV296">
        <v>10005.9784</v>
      </c>
      <c r="EW296">
        <v>15</v>
      </c>
      <c r="EX296">
        <v>1657642000.5999999</v>
      </c>
      <c r="EY296" t="s">
        <v>416</v>
      </c>
      <c r="EZ296">
        <v>1657642000.5999999</v>
      </c>
      <c r="FA296">
        <v>1657641990.5999999</v>
      </c>
      <c r="FB296">
        <v>8</v>
      </c>
      <c r="FC296">
        <v>5.2999999999999999E-2</v>
      </c>
      <c r="FD296">
        <v>-7.3999999999999996E-2</v>
      </c>
      <c r="FE296">
        <v>-1.3049999999999999</v>
      </c>
      <c r="FF296">
        <v>0.372</v>
      </c>
      <c r="FG296">
        <v>415</v>
      </c>
      <c r="FH296">
        <v>35</v>
      </c>
      <c r="FI296">
        <v>0.02</v>
      </c>
      <c r="FJ296">
        <v>0.06</v>
      </c>
      <c r="FK296">
        <v>-18.825643902439019</v>
      </c>
      <c r="FL296">
        <v>-0.1036473867595471</v>
      </c>
      <c r="FM296">
        <v>0.10215070418386139</v>
      </c>
      <c r="FN296">
        <v>1</v>
      </c>
      <c r="FO296">
        <v>721.71617647058815</v>
      </c>
      <c r="FP296">
        <v>0.99498854452913443</v>
      </c>
      <c r="FQ296">
        <v>0.23119516463856449</v>
      </c>
      <c r="FR296">
        <v>1</v>
      </c>
      <c r="FS296">
        <v>0.74822153658536583</v>
      </c>
      <c r="FT296">
        <v>-7.1730940766554403E-3</v>
      </c>
      <c r="FU296">
        <v>4.8668635119328563E-3</v>
      </c>
      <c r="FV296">
        <v>1</v>
      </c>
      <c r="FW296">
        <v>3</v>
      </c>
      <c r="FX296">
        <v>3</v>
      </c>
      <c r="FY296" t="s">
        <v>615</v>
      </c>
      <c r="FZ296">
        <v>3.3682599999999998</v>
      </c>
      <c r="GA296">
        <v>2.89385</v>
      </c>
      <c r="GB296">
        <v>0.26418700000000001</v>
      </c>
      <c r="GC296">
        <v>0.26867600000000003</v>
      </c>
      <c r="GD296">
        <v>0.14898400000000001</v>
      </c>
      <c r="GE296">
        <v>0.149507</v>
      </c>
      <c r="GF296">
        <v>25316.7</v>
      </c>
      <c r="GG296">
        <v>21900.2</v>
      </c>
      <c r="GH296">
        <v>30785.7</v>
      </c>
      <c r="GI296">
        <v>27942.3</v>
      </c>
      <c r="GJ296">
        <v>34536.800000000003</v>
      </c>
      <c r="GK296">
        <v>33549.1</v>
      </c>
      <c r="GL296">
        <v>40144.9</v>
      </c>
      <c r="GM296">
        <v>38966.199999999997</v>
      </c>
      <c r="GN296">
        <v>2.1695000000000002</v>
      </c>
      <c r="GO296">
        <v>1.5649999999999999</v>
      </c>
      <c r="GP296">
        <v>0</v>
      </c>
      <c r="GQ296">
        <v>4.9762399999999998E-2</v>
      </c>
      <c r="GR296">
        <v>999.9</v>
      </c>
      <c r="GS296">
        <v>34.007800000000003</v>
      </c>
      <c r="GT296">
        <v>61.2</v>
      </c>
      <c r="GU296">
        <v>40</v>
      </c>
      <c r="GV296">
        <v>44.899000000000001</v>
      </c>
      <c r="GW296">
        <v>50.590899999999998</v>
      </c>
      <c r="GX296">
        <v>40.364600000000003</v>
      </c>
      <c r="GY296">
        <v>1</v>
      </c>
      <c r="GZ296">
        <v>0.736456</v>
      </c>
      <c r="HA296">
        <v>2.23061</v>
      </c>
      <c r="HB296">
        <v>20.191700000000001</v>
      </c>
      <c r="HC296">
        <v>5.2119</v>
      </c>
      <c r="HD296">
        <v>11.974</v>
      </c>
      <c r="HE296">
        <v>4.9898999999999996</v>
      </c>
      <c r="HF296">
        <v>3.2925</v>
      </c>
      <c r="HG296">
        <v>7771.9</v>
      </c>
      <c r="HH296">
        <v>9999</v>
      </c>
      <c r="HI296">
        <v>9999</v>
      </c>
      <c r="HJ296">
        <v>781</v>
      </c>
      <c r="HK296">
        <v>4.9713399999999996</v>
      </c>
      <c r="HL296">
        <v>1.87429</v>
      </c>
      <c r="HM296">
        <v>1.8705700000000001</v>
      </c>
      <c r="HN296">
        <v>1.8702799999999999</v>
      </c>
      <c r="HO296">
        <v>1.8748499999999999</v>
      </c>
      <c r="HP296">
        <v>1.87157</v>
      </c>
      <c r="HQ296">
        <v>1.86707</v>
      </c>
      <c r="HR296">
        <v>1.87802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-1.3</v>
      </c>
      <c r="IG296">
        <v>0.37169999999999997</v>
      </c>
      <c r="IH296">
        <v>-1.305000000000007</v>
      </c>
      <c r="II296">
        <v>0</v>
      </c>
      <c r="IJ296">
        <v>0</v>
      </c>
      <c r="IK296">
        <v>0</v>
      </c>
      <c r="IL296">
        <v>0.37166500000000008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34.200000000000003</v>
      </c>
      <c r="IU296">
        <v>34.299999999999997</v>
      </c>
      <c r="IV296">
        <v>3.59985</v>
      </c>
      <c r="IW296">
        <v>2.5402800000000001</v>
      </c>
      <c r="IX296">
        <v>1.49902</v>
      </c>
      <c r="IY296">
        <v>2.2912599999999999</v>
      </c>
      <c r="IZ296">
        <v>1.69678</v>
      </c>
      <c r="JA296">
        <v>2.36694</v>
      </c>
      <c r="JB296">
        <v>44.445599999999999</v>
      </c>
      <c r="JC296">
        <v>15.8482</v>
      </c>
      <c r="JD296">
        <v>18</v>
      </c>
      <c r="JE296">
        <v>596.73500000000001</v>
      </c>
      <c r="JF296">
        <v>288.47000000000003</v>
      </c>
      <c r="JG296">
        <v>30</v>
      </c>
      <c r="JH296">
        <v>36.758600000000001</v>
      </c>
      <c r="JI296">
        <v>30.000299999999999</v>
      </c>
      <c r="JJ296">
        <v>36.431100000000001</v>
      </c>
      <c r="JK296">
        <v>36.4116</v>
      </c>
      <c r="JL296">
        <v>72.1374</v>
      </c>
      <c r="JM296">
        <v>24.690899999999999</v>
      </c>
      <c r="JN296">
        <v>80.5518</v>
      </c>
      <c r="JO296">
        <v>30</v>
      </c>
      <c r="JP296">
        <v>1876.16</v>
      </c>
      <c r="JQ296">
        <v>36.330300000000001</v>
      </c>
      <c r="JR296">
        <v>98.128699999999995</v>
      </c>
      <c r="JS296">
        <v>98.115300000000005</v>
      </c>
    </row>
    <row r="297" spans="1:279" x14ac:dyDescent="0.2">
      <c r="A297">
        <v>282</v>
      </c>
      <c r="B297">
        <v>1657644055.5</v>
      </c>
      <c r="C297">
        <v>1122</v>
      </c>
      <c r="D297" t="s">
        <v>984</v>
      </c>
      <c r="E297" t="s">
        <v>985</v>
      </c>
      <c r="F297">
        <v>4</v>
      </c>
      <c r="G297">
        <v>1657644053.1875</v>
      </c>
      <c r="H297">
        <f t="shared" si="200"/>
        <v>8.3650096888409785E-4</v>
      </c>
      <c r="I297">
        <f t="shared" si="201"/>
        <v>0.83650096888409786</v>
      </c>
      <c r="J297">
        <f t="shared" si="202"/>
        <v>9.5131304134270867</v>
      </c>
      <c r="K297">
        <f t="shared" si="203"/>
        <v>1849.605</v>
      </c>
      <c r="L297">
        <f t="shared" si="204"/>
        <v>1453.9796157040334</v>
      </c>
      <c r="M297">
        <f t="shared" si="205"/>
        <v>147.07546492563114</v>
      </c>
      <c r="N297">
        <f t="shared" si="206"/>
        <v>187.09444916946185</v>
      </c>
      <c r="O297">
        <f t="shared" si="207"/>
        <v>4.4397741341000649E-2</v>
      </c>
      <c r="P297">
        <f t="shared" si="208"/>
        <v>2.7642496800977221</v>
      </c>
      <c r="Q297">
        <f t="shared" si="209"/>
        <v>4.4005359636430978E-2</v>
      </c>
      <c r="R297">
        <f t="shared" si="210"/>
        <v>2.7538314556656888E-2</v>
      </c>
      <c r="S297">
        <f t="shared" si="211"/>
        <v>194.4238256126072</v>
      </c>
      <c r="T297">
        <f t="shared" si="212"/>
        <v>35.498727427691904</v>
      </c>
      <c r="U297">
        <f t="shared" si="213"/>
        <v>34.807837499999998</v>
      </c>
      <c r="V297">
        <f t="shared" si="214"/>
        <v>5.5885424527215362</v>
      </c>
      <c r="W297">
        <f t="shared" si="215"/>
        <v>68.250480854069323</v>
      </c>
      <c r="X297">
        <f t="shared" si="216"/>
        <v>3.7545053826597106</v>
      </c>
      <c r="Y297">
        <f t="shared" si="217"/>
        <v>5.5010680301102299</v>
      </c>
      <c r="Z297">
        <f t="shared" si="218"/>
        <v>1.8340370700618256</v>
      </c>
      <c r="AA297">
        <f t="shared" si="219"/>
        <v>-36.889692727788713</v>
      </c>
      <c r="AB297">
        <f t="shared" si="220"/>
        <v>-42.353254211724128</v>
      </c>
      <c r="AC297">
        <f t="shared" si="221"/>
        <v>-3.5666313412922865</v>
      </c>
      <c r="AD297">
        <f t="shared" si="222"/>
        <v>111.61424733180206</v>
      </c>
      <c r="AE297">
        <f t="shared" si="223"/>
        <v>18.941229221676654</v>
      </c>
      <c r="AF297">
        <f t="shared" si="224"/>
        <v>0.83364460710886501</v>
      </c>
      <c r="AG297">
        <f t="shared" si="225"/>
        <v>9.5131304134270867</v>
      </c>
      <c r="AH297">
        <v>1939.8568135885871</v>
      </c>
      <c r="AI297">
        <v>1924.0079999999989</v>
      </c>
      <c r="AJ297">
        <v>1.716110629021514</v>
      </c>
      <c r="AK297">
        <v>64.653264527919617</v>
      </c>
      <c r="AL297">
        <f t="shared" si="226"/>
        <v>0.83650096888409786</v>
      </c>
      <c r="AM297">
        <v>36.375237885213018</v>
      </c>
      <c r="AN297">
        <v>37.11829454545456</v>
      </c>
      <c r="AO297">
        <v>1.7316235232430331E-5</v>
      </c>
      <c r="AP297">
        <v>87.74884862576603</v>
      </c>
      <c r="AQ297">
        <v>94</v>
      </c>
      <c r="AR297">
        <v>14</v>
      </c>
      <c r="AS297">
        <f t="shared" si="227"/>
        <v>1</v>
      </c>
      <c r="AT297">
        <f t="shared" si="228"/>
        <v>0</v>
      </c>
      <c r="AU297">
        <f t="shared" si="229"/>
        <v>47009.070791440638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1009.4969997992782</v>
      </c>
      <c r="BI297">
        <f t="shared" si="233"/>
        <v>9.5131304134270867</v>
      </c>
      <c r="BJ297" t="e">
        <f t="shared" si="234"/>
        <v>#DIV/0!</v>
      </c>
      <c r="BK297">
        <f t="shared" si="235"/>
        <v>9.4236341616850926E-3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253</v>
      </c>
      <c r="CG297">
        <v>1000</v>
      </c>
      <c r="CH297" t="s">
        <v>414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1199.99</v>
      </c>
      <c r="CQ297">
        <f t="shared" si="247"/>
        <v>1009.4969997992782</v>
      </c>
      <c r="CR297">
        <f t="shared" si="248"/>
        <v>0.84125451028698428</v>
      </c>
      <c r="CS297">
        <f t="shared" si="249"/>
        <v>0.16202120485387977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1657644053.1875</v>
      </c>
      <c r="CZ297">
        <v>1849.605</v>
      </c>
      <c r="DA297">
        <v>1868.5037500000001</v>
      </c>
      <c r="DB297">
        <v>37.116825000000013</v>
      </c>
      <c r="DC297">
        <v>36.376212499999987</v>
      </c>
      <c r="DD297">
        <v>1850.91</v>
      </c>
      <c r="DE297">
        <v>36.745150000000002</v>
      </c>
      <c r="DF297">
        <v>650.30150000000003</v>
      </c>
      <c r="DG297">
        <v>101.053625</v>
      </c>
      <c r="DH297">
        <v>0.100107375</v>
      </c>
      <c r="DI297">
        <v>34.5236375</v>
      </c>
      <c r="DJ297">
        <v>999.9</v>
      </c>
      <c r="DK297">
        <v>34.807837499999998</v>
      </c>
      <c r="DL297">
        <v>0</v>
      </c>
      <c r="DM297">
        <v>0</v>
      </c>
      <c r="DN297">
        <v>8991.4074999999993</v>
      </c>
      <c r="DO297">
        <v>0</v>
      </c>
      <c r="DP297">
        <v>1026.6186250000001</v>
      </c>
      <c r="DQ297">
        <v>-18.900549999999999</v>
      </c>
      <c r="DR297">
        <v>1920.9012499999999</v>
      </c>
      <c r="DS297">
        <v>1939.04</v>
      </c>
      <c r="DT297">
        <v>0.74061862499999997</v>
      </c>
      <c r="DU297">
        <v>1868.5037500000001</v>
      </c>
      <c r="DV297">
        <v>36.376212499999987</v>
      </c>
      <c r="DW297">
        <v>3.7507925000000002</v>
      </c>
      <c r="DX297">
        <v>3.6759512499999998</v>
      </c>
      <c r="DY297">
        <v>27.7998625</v>
      </c>
      <c r="DZ297">
        <v>27.455087500000001</v>
      </c>
      <c r="EA297">
        <v>1199.99</v>
      </c>
      <c r="EB297">
        <v>0.95800700000000005</v>
      </c>
      <c r="EC297">
        <v>4.1993200000000001E-2</v>
      </c>
      <c r="ED297">
        <v>0</v>
      </c>
      <c r="EE297">
        <v>721.80037500000003</v>
      </c>
      <c r="EF297">
        <v>5.0001600000000002</v>
      </c>
      <c r="EG297">
        <v>9930.880000000001</v>
      </c>
      <c r="EH297">
        <v>9515.1262499999993</v>
      </c>
      <c r="EI297">
        <v>48.952749999999988</v>
      </c>
      <c r="EJ297">
        <v>51.561999999999998</v>
      </c>
      <c r="EK297">
        <v>50.179250000000003</v>
      </c>
      <c r="EL297">
        <v>50.116999999999997</v>
      </c>
      <c r="EM297">
        <v>50.679250000000003</v>
      </c>
      <c r="EN297">
        <v>1144.81</v>
      </c>
      <c r="EO297">
        <v>50.18</v>
      </c>
      <c r="EP297">
        <v>0</v>
      </c>
      <c r="EQ297">
        <v>86592</v>
      </c>
      <c r="ER297">
        <v>0</v>
      </c>
      <c r="ES297">
        <v>721.80488461538471</v>
      </c>
      <c r="ET297">
        <v>0.7069059805539164</v>
      </c>
      <c r="EU297">
        <v>-384.49914559558158</v>
      </c>
      <c r="EV297">
        <v>9978.543076923077</v>
      </c>
      <c r="EW297">
        <v>15</v>
      </c>
      <c r="EX297">
        <v>1657642000.5999999</v>
      </c>
      <c r="EY297" t="s">
        <v>416</v>
      </c>
      <c r="EZ297">
        <v>1657642000.5999999</v>
      </c>
      <c r="FA297">
        <v>1657641990.5999999</v>
      </c>
      <c r="FB297">
        <v>8</v>
      </c>
      <c r="FC297">
        <v>5.2999999999999999E-2</v>
      </c>
      <c r="FD297">
        <v>-7.3999999999999996E-2</v>
      </c>
      <c r="FE297">
        <v>-1.3049999999999999</v>
      </c>
      <c r="FF297">
        <v>0.372</v>
      </c>
      <c r="FG297">
        <v>415</v>
      </c>
      <c r="FH297">
        <v>35</v>
      </c>
      <c r="FI297">
        <v>0.02</v>
      </c>
      <c r="FJ297">
        <v>0.06</v>
      </c>
      <c r="FK297">
        <v>-18.85635609756098</v>
      </c>
      <c r="FL297">
        <v>0.27523275261324298</v>
      </c>
      <c r="FM297">
        <v>8.8931020264352983E-2</v>
      </c>
      <c r="FN297">
        <v>1</v>
      </c>
      <c r="FO297">
        <v>721.74620588235302</v>
      </c>
      <c r="FP297">
        <v>0.78589763305400739</v>
      </c>
      <c r="FQ297">
        <v>0.21916254770909491</v>
      </c>
      <c r="FR297">
        <v>1</v>
      </c>
      <c r="FS297">
        <v>0.74784851219512194</v>
      </c>
      <c r="FT297">
        <v>-5.0204445993030367E-2</v>
      </c>
      <c r="FU297">
        <v>5.2290141827137891E-3</v>
      </c>
      <c r="FV297">
        <v>1</v>
      </c>
      <c r="FW297">
        <v>3</v>
      </c>
      <c r="FX297">
        <v>3</v>
      </c>
      <c r="FY297" t="s">
        <v>615</v>
      </c>
      <c r="FZ297">
        <v>3.3683299999999998</v>
      </c>
      <c r="GA297">
        <v>2.8937499999999998</v>
      </c>
      <c r="GB297">
        <v>0.26473999999999998</v>
      </c>
      <c r="GC297">
        <v>0.26925199999999999</v>
      </c>
      <c r="GD297">
        <v>0.14899100000000001</v>
      </c>
      <c r="GE297">
        <v>0.14952199999999999</v>
      </c>
      <c r="GF297">
        <v>25297.3</v>
      </c>
      <c r="GG297">
        <v>21882.9</v>
      </c>
      <c r="GH297">
        <v>30785.4</v>
      </c>
      <c r="GI297">
        <v>27942.5</v>
      </c>
      <c r="GJ297">
        <v>34536.400000000001</v>
      </c>
      <c r="GK297">
        <v>33548.5</v>
      </c>
      <c r="GL297">
        <v>40144.699999999997</v>
      </c>
      <c r="GM297">
        <v>38966.199999999997</v>
      </c>
      <c r="GN297">
        <v>2.1701999999999999</v>
      </c>
      <c r="GO297">
        <v>1.5648299999999999</v>
      </c>
      <c r="GP297">
        <v>0</v>
      </c>
      <c r="GQ297">
        <v>5.0604299999999998E-2</v>
      </c>
      <c r="GR297">
        <v>999.9</v>
      </c>
      <c r="GS297">
        <v>33.99</v>
      </c>
      <c r="GT297">
        <v>61.2</v>
      </c>
      <c r="GU297">
        <v>40</v>
      </c>
      <c r="GV297">
        <v>44.898899999999998</v>
      </c>
      <c r="GW297">
        <v>50.4709</v>
      </c>
      <c r="GX297">
        <v>40.7652</v>
      </c>
      <c r="GY297">
        <v>1</v>
      </c>
      <c r="GZ297">
        <v>0.73683699999999996</v>
      </c>
      <c r="HA297">
        <v>2.2341600000000001</v>
      </c>
      <c r="HB297">
        <v>20.1921</v>
      </c>
      <c r="HC297">
        <v>5.2119</v>
      </c>
      <c r="HD297">
        <v>11.974</v>
      </c>
      <c r="HE297">
        <v>4.9897999999999998</v>
      </c>
      <c r="HF297">
        <v>3.2925</v>
      </c>
      <c r="HG297">
        <v>7771.9</v>
      </c>
      <c r="HH297">
        <v>9999</v>
      </c>
      <c r="HI297">
        <v>9999</v>
      </c>
      <c r="HJ297">
        <v>781</v>
      </c>
      <c r="HK297">
        <v>4.9713000000000003</v>
      </c>
      <c r="HL297">
        <v>1.8743099999999999</v>
      </c>
      <c r="HM297">
        <v>1.87059</v>
      </c>
      <c r="HN297">
        <v>1.87029</v>
      </c>
      <c r="HO297">
        <v>1.8748499999999999</v>
      </c>
      <c r="HP297">
        <v>1.8715900000000001</v>
      </c>
      <c r="HQ297">
        <v>1.86707</v>
      </c>
      <c r="HR297">
        <v>1.8780300000000001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-1.31</v>
      </c>
      <c r="IG297">
        <v>0.37169999999999997</v>
      </c>
      <c r="IH297">
        <v>-1.305000000000007</v>
      </c>
      <c r="II297">
        <v>0</v>
      </c>
      <c r="IJ297">
        <v>0</v>
      </c>
      <c r="IK297">
        <v>0</v>
      </c>
      <c r="IL297">
        <v>0.37166500000000008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34.200000000000003</v>
      </c>
      <c r="IU297">
        <v>34.4</v>
      </c>
      <c r="IV297">
        <v>3.6096200000000001</v>
      </c>
      <c r="IW297">
        <v>2.5402800000000001</v>
      </c>
      <c r="IX297">
        <v>1.49902</v>
      </c>
      <c r="IY297">
        <v>2.2912599999999999</v>
      </c>
      <c r="IZ297">
        <v>1.69678</v>
      </c>
      <c r="JA297">
        <v>2.3034699999999999</v>
      </c>
      <c r="JB297">
        <v>44.445599999999999</v>
      </c>
      <c r="JC297">
        <v>15.8482</v>
      </c>
      <c r="JD297">
        <v>18</v>
      </c>
      <c r="JE297">
        <v>597.28300000000002</v>
      </c>
      <c r="JF297">
        <v>288.399</v>
      </c>
      <c r="JG297">
        <v>30.000599999999999</v>
      </c>
      <c r="JH297">
        <v>36.762500000000003</v>
      </c>
      <c r="JI297">
        <v>30.000399999999999</v>
      </c>
      <c r="JJ297">
        <v>36.435000000000002</v>
      </c>
      <c r="JK297">
        <v>36.414999999999999</v>
      </c>
      <c r="JL297">
        <v>72.341700000000003</v>
      </c>
      <c r="JM297">
        <v>24.690899999999999</v>
      </c>
      <c r="JN297">
        <v>80.5518</v>
      </c>
      <c r="JO297">
        <v>30</v>
      </c>
      <c r="JP297">
        <v>1882.84</v>
      </c>
      <c r="JQ297">
        <v>36.328499999999998</v>
      </c>
      <c r="JR297">
        <v>98.128</v>
      </c>
      <c r="JS297">
        <v>98.115399999999994</v>
      </c>
    </row>
    <row r="298" spans="1:279" x14ac:dyDescent="0.2">
      <c r="A298">
        <v>283</v>
      </c>
      <c r="B298">
        <v>1657644059.5</v>
      </c>
      <c r="C298">
        <v>1126</v>
      </c>
      <c r="D298" t="s">
        <v>986</v>
      </c>
      <c r="E298" t="s">
        <v>987</v>
      </c>
      <c r="F298">
        <v>4</v>
      </c>
      <c r="G298">
        <v>1657644057.5</v>
      </c>
      <c r="H298">
        <f t="shared" si="200"/>
        <v>8.3231818836782055E-4</v>
      </c>
      <c r="I298">
        <f t="shared" si="201"/>
        <v>0.83231818836782057</v>
      </c>
      <c r="J298">
        <f t="shared" si="202"/>
        <v>9.3295573130647416</v>
      </c>
      <c r="K298">
        <f t="shared" si="203"/>
        <v>1856.9285714285711</v>
      </c>
      <c r="L298">
        <f t="shared" si="204"/>
        <v>1466.0912791955732</v>
      </c>
      <c r="M298">
        <f t="shared" si="205"/>
        <v>148.30031252828911</v>
      </c>
      <c r="N298">
        <f t="shared" si="206"/>
        <v>187.83488544906012</v>
      </c>
      <c r="O298">
        <f t="shared" si="207"/>
        <v>4.4187317660124778E-2</v>
      </c>
      <c r="P298">
        <f t="shared" si="208"/>
        <v>2.7672938722858693</v>
      </c>
      <c r="Q298">
        <f t="shared" si="209"/>
        <v>4.3799052498434084E-2</v>
      </c>
      <c r="R298">
        <f t="shared" si="210"/>
        <v>2.7409007423143741E-2</v>
      </c>
      <c r="S298">
        <f t="shared" si="211"/>
        <v>194.42314161260578</v>
      </c>
      <c r="T298">
        <f t="shared" si="212"/>
        <v>35.493783374471583</v>
      </c>
      <c r="U298">
        <f t="shared" si="213"/>
        <v>34.807085714285719</v>
      </c>
      <c r="V298">
        <f t="shared" si="214"/>
        <v>5.5883094737692156</v>
      </c>
      <c r="W298">
        <f t="shared" si="215"/>
        <v>68.276115314679757</v>
      </c>
      <c r="X298">
        <f t="shared" si="216"/>
        <v>3.7548523795299706</v>
      </c>
      <c r="Y298">
        <f t="shared" si="217"/>
        <v>5.499510864413014</v>
      </c>
      <c r="Z298">
        <f t="shared" si="218"/>
        <v>1.833457094239245</v>
      </c>
      <c r="AA298">
        <f t="shared" si="219"/>
        <v>-36.705232107020883</v>
      </c>
      <c r="AB298">
        <f t="shared" si="220"/>
        <v>-43.047809051538849</v>
      </c>
      <c r="AC298">
        <f t="shared" si="221"/>
        <v>-3.6210298051830976</v>
      </c>
      <c r="AD298">
        <f t="shared" si="222"/>
        <v>111.04907064886294</v>
      </c>
      <c r="AE298">
        <f t="shared" si="223"/>
        <v>19.200181347084229</v>
      </c>
      <c r="AF298">
        <f t="shared" si="224"/>
        <v>0.83079714538005422</v>
      </c>
      <c r="AG298">
        <f t="shared" si="225"/>
        <v>9.3295573130647416</v>
      </c>
      <c r="AH298">
        <v>1947.2101912869009</v>
      </c>
      <c r="AI298">
        <v>1931.2131515151509</v>
      </c>
      <c r="AJ298">
        <v>1.798528151510657</v>
      </c>
      <c r="AK298">
        <v>64.653264527919617</v>
      </c>
      <c r="AL298">
        <f t="shared" si="226"/>
        <v>0.83231818836782057</v>
      </c>
      <c r="AM298">
        <v>36.381446792209559</v>
      </c>
      <c r="AN298">
        <v>37.120743030303011</v>
      </c>
      <c r="AO298">
        <v>2.6349493483547271E-5</v>
      </c>
      <c r="AP298">
        <v>87.74884862576603</v>
      </c>
      <c r="AQ298">
        <v>94</v>
      </c>
      <c r="AR298">
        <v>14</v>
      </c>
      <c r="AS298">
        <f t="shared" si="227"/>
        <v>1</v>
      </c>
      <c r="AT298">
        <f t="shared" si="228"/>
        <v>0</v>
      </c>
      <c r="AU298">
        <f t="shared" si="229"/>
        <v>47093.133776301453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1009.4933997992773</v>
      </c>
      <c r="BI298">
        <f t="shared" si="233"/>
        <v>9.3295573130647416</v>
      </c>
      <c r="BJ298" t="e">
        <f t="shared" si="234"/>
        <v>#DIV/0!</v>
      </c>
      <c r="BK298">
        <f t="shared" si="235"/>
        <v>9.2418210113308173E-3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253</v>
      </c>
      <c r="CG298">
        <v>1000</v>
      </c>
      <c r="CH298" t="s">
        <v>414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1199.985714285714</v>
      </c>
      <c r="CQ298">
        <f t="shared" si="247"/>
        <v>1009.4933997992773</v>
      </c>
      <c r="CR298">
        <f t="shared" si="248"/>
        <v>0.84125451476743085</v>
      </c>
      <c r="CS298">
        <f t="shared" si="249"/>
        <v>0.16202121350114176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1657644057.5</v>
      </c>
      <c r="CZ298">
        <v>1856.9285714285711</v>
      </c>
      <c r="DA298">
        <v>1876.0671428571429</v>
      </c>
      <c r="DB298">
        <v>37.120328571428573</v>
      </c>
      <c r="DC298">
        <v>36.382242857142863</v>
      </c>
      <c r="DD298">
        <v>1858.231428571429</v>
      </c>
      <c r="DE298">
        <v>36.748657142857148</v>
      </c>
      <c r="DF298">
        <v>650.29657142857138</v>
      </c>
      <c r="DG298">
        <v>101.0535714285714</v>
      </c>
      <c r="DH298">
        <v>9.9961528571428565E-2</v>
      </c>
      <c r="DI298">
        <v>34.518542857142847</v>
      </c>
      <c r="DJ298">
        <v>999.89999999999986</v>
      </c>
      <c r="DK298">
        <v>34.807085714285719</v>
      </c>
      <c r="DL298">
        <v>0</v>
      </c>
      <c r="DM298">
        <v>0</v>
      </c>
      <c r="DN298">
        <v>9007.5871428571445</v>
      </c>
      <c r="DO298">
        <v>0</v>
      </c>
      <c r="DP298">
        <v>945.81085714285723</v>
      </c>
      <c r="DQ298">
        <v>-19.141542857142859</v>
      </c>
      <c r="DR298">
        <v>1928.514285714286</v>
      </c>
      <c r="DS298">
        <v>1946.898571428572</v>
      </c>
      <c r="DT298">
        <v>0.73807942857142861</v>
      </c>
      <c r="DU298">
        <v>1876.0671428571429</v>
      </c>
      <c r="DV298">
        <v>36.382242857142863</v>
      </c>
      <c r="DW298">
        <v>3.7511457142857139</v>
      </c>
      <c r="DX298">
        <v>3.676558571428572</v>
      </c>
      <c r="DY298">
        <v>27.801485714285722</v>
      </c>
      <c r="DZ298">
        <v>27.457928571428571</v>
      </c>
      <c r="EA298">
        <v>1199.985714285714</v>
      </c>
      <c r="EB298">
        <v>0.95800700000000016</v>
      </c>
      <c r="EC298">
        <v>4.1993200000000001E-2</v>
      </c>
      <c r="ED298">
        <v>0</v>
      </c>
      <c r="EE298">
        <v>721.96414285714286</v>
      </c>
      <c r="EF298">
        <v>5.0001600000000002</v>
      </c>
      <c r="EG298">
        <v>9889.112857142858</v>
      </c>
      <c r="EH298">
        <v>9515.0814285714296</v>
      </c>
      <c r="EI298">
        <v>48.955285714285708</v>
      </c>
      <c r="EJ298">
        <v>51.544285714285706</v>
      </c>
      <c r="EK298">
        <v>50.186999999999998</v>
      </c>
      <c r="EL298">
        <v>50.142714285714291</v>
      </c>
      <c r="EM298">
        <v>50.660428571428568</v>
      </c>
      <c r="EN298">
        <v>1144.805714285714</v>
      </c>
      <c r="EO298">
        <v>50.18</v>
      </c>
      <c r="EP298">
        <v>0</v>
      </c>
      <c r="EQ298">
        <v>86596.200000047684</v>
      </c>
      <c r="ER298">
        <v>0</v>
      </c>
      <c r="ES298">
        <v>721.84256000000005</v>
      </c>
      <c r="ET298">
        <v>1.0249230785726831</v>
      </c>
      <c r="EU298">
        <v>-654.61692203197106</v>
      </c>
      <c r="EV298">
        <v>9945.1404000000002</v>
      </c>
      <c r="EW298">
        <v>15</v>
      </c>
      <c r="EX298">
        <v>1657642000.5999999</v>
      </c>
      <c r="EY298" t="s">
        <v>416</v>
      </c>
      <c r="EZ298">
        <v>1657642000.5999999</v>
      </c>
      <c r="FA298">
        <v>1657641990.5999999</v>
      </c>
      <c r="FB298">
        <v>8</v>
      </c>
      <c r="FC298">
        <v>5.2999999999999999E-2</v>
      </c>
      <c r="FD298">
        <v>-7.3999999999999996E-2</v>
      </c>
      <c r="FE298">
        <v>-1.3049999999999999</v>
      </c>
      <c r="FF298">
        <v>0.372</v>
      </c>
      <c r="FG298">
        <v>415</v>
      </c>
      <c r="FH298">
        <v>35</v>
      </c>
      <c r="FI298">
        <v>0.02</v>
      </c>
      <c r="FJ298">
        <v>0.06</v>
      </c>
      <c r="FK298">
        <v>-18.896163414634149</v>
      </c>
      <c r="FL298">
        <v>-0.82988571428565716</v>
      </c>
      <c r="FM298">
        <v>0.14328659964253709</v>
      </c>
      <c r="FN298">
        <v>0</v>
      </c>
      <c r="FO298">
        <v>721.83061764705872</v>
      </c>
      <c r="FP298">
        <v>0.62901451251323515</v>
      </c>
      <c r="FQ298">
        <v>0.1941347340964521</v>
      </c>
      <c r="FR298">
        <v>1</v>
      </c>
      <c r="FS298">
        <v>0.744861756097561</v>
      </c>
      <c r="FT298">
        <v>-5.3180027874562323E-2</v>
      </c>
      <c r="FU298">
        <v>5.348233151513739E-3</v>
      </c>
      <c r="FV298">
        <v>1</v>
      </c>
      <c r="FW298">
        <v>2</v>
      </c>
      <c r="FX298">
        <v>3</v>
      </c>
      <c r="FY298" t="s">
        <v>417</v>
      </c>
      <c r="FZ298">
        <v>3.36842</v>
      </c>
      <c r="GA298">
        <v>2.8937400000000002</v>
      </c>
      <c r="GB298">
        <v>0.26531500000000002</v>
      </c>
      <c r="GC298">
        <v>0.26982</v>
      </c>
      <c r="GD298">
        <v>0.14899699999999999</v>
      </c>
      <c r="GE298">
        <v>0.149536</v>
      </c>
      <c r="GF298">
        <v>25276.9</v>
      </c>
      <c r="GG298">
        <v>21865.4</v>
      </c>
      <c r="GH298">
        <v>30784.9</v>
      </c>
      <c r="GI298">
        <v>27942.1</v>
      </c>
      <c r="GJ298">
        <v>34535.199999999997</v>
      </c>
      <c r="GK298">
        <v>33547.5</v>
      </c>
      <c r="GL298">
        <v>40143.5</v>
      </c>
      <c r="GM298">
        <v>38965.699999999997</v>
      </c>
      <c r="GN298">
        <v>2.1701299999999999</v>
      </c>
      <c r="GO298">
        <v>1.56508</v>
      </c>
      <c r="GP298">
        <v>0</v>
      </c>
      <c r="GQ298">
        <v>5.1304700000000002E-2</v>
      </c>
      <c r="GR298">
        <v>999.9</v>
      </c>
      <c r="GS298">
        <v>33.973199999999999</v>
      </c>
      <c r="GT298">
        <v>61.2</v>
      </c>
      <c r="GU298">
        <v>40</v>
      </c>
      <c r="GV298">
        <v>44.899000000000001</v>
      </c>
      <c r="GW298">
        <v>50.710900000000002</v>
      </c>
      <c r="GX298">
        <v>40.468800000000002</v>
      </c>
      <c r="GY298">
        <v>1</v>
      </c>
      <c r="GZ298">
        <v>0.736954</v>
      </c>
      <c r="HA298">
        <v>2.2363900000000001</v>
      </c>
      <c r="HB298">
        <v>20.192</v>
      </c>
      <c r="HC298">
        <v>5.2123499999999998</v>
      </c>
      <c r="HD298">
        <v>11.974</v>
      </c>
      <c r="HE298">
        <v>4.9898499999999997</v>
      </c>
      <c r="HF298">
        <v>3.2925</v>
      </c>
      <c r="HG298">
        <v>7771.9</v>
      </c>
      <c r="HH298">
        <v>9999</v>
      </c>
      <c r="HI298">
        <v>9999</v>
      </c>
      <c r="HJ298">
        <v>781</v>
      </c>
      <c r="HK298">
        <v>4.9713000000000003</v>
      </c>
      <c r="HL298">
        <v>1.8743300000000001</v>
      </c>
      <c r="HM298">
        <v>1.8705700000000001</v>
      </c>
      <c r="HN298">
        <v>1.87029</v>
      </c>
      <c r="HO298">
        <v>1.8748499999999999</v>
      </c>
      <c r="HP298">
        <v>1.8715999999999999</v>
      </c>
      <c r="HQ298">
        <v>1.86707</v>
      </c>
      <c r="HR298">
        <v>1.8780399999999999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-1.31</v>
      </c>
      <c r="IG298">
        <v>0.37169999999999997</v>
      </c>
      <c r="IH298">
        <v>-1.305000000000007</v>
      </c>
      <c r="II298">
        <v>0</v>
      </c>
      <c r="IJ298">
        <v>0</v>
      </c>
      <c r="IK298">
        <v>0</v>
      </c>
      <c r="IL298">
        <v>0.37166500000000008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34.299999999999997</v>
      </c>
      <c r="IU298">
        <v>34.5</v>
      </c>
      <c r="IV298">
        <v>3.61938</v>
      </c>
      <c r="IW298">
        <v>2.5451700000000002</v>
      </c>
      <c r="IX298">
        <v>1.49902</v>
      </c>
      <c r="IY298">
        <v>2.2912599999999999</v>
      </c>
      <c r="IZ298">
        <v>1.69678</v>
      </c>
      <c r="JA298">
        <v>2.3144499999999999</v>
      </c>
      <c r="JB298">
        <v>44.417700000000004</v>
      </c>
      <c r="JC298">
        <v>15.8482</v>
      </c>
      <c r="JD298">
        <v>18</v>
      </c>
      <c r="JE298">
        <v>597.26700000000005</v>
      </c>
      <c r="JF298">
        <v>288.53800000000001</v>
      </c>
      <c r="JG298">
        <v>30.000699999999998</v>
      </c>
      <c r="JH298">
        <v>36.765900000000002</v>
      </c>
      <c r="JI298">
        <v>30.000299999999999</v>
      </c>
      <c r="JJ298">
        <v>36.4392</v>
      </c>
      <c r="JK298">
        <v>36.418399999999998</v>
      </c>
      <c r="JL298">
        <v>72.552300000000002</v>
      </c>
      <c r="JM298">
        <v>24.690899999999999</v>
      </c>
      <c r="JN298">
        <v>80.5518</v>
      </c>
      <c r="JO298">
        <v>30</v>
      </c>
      <c r="JP298">
        <v>1889.52</v>
      </c>
      <c r="JQ298">
        <v>36.330199999999998</v>
      </c>
      <c r="JR298">
        <v>98.125699999999995</v>
      </c>
      <c r="JS298">
        <v>98.1143</v>
      </c>
    </row>
    <row r="299" spans="1:279" x14ac:dyDescent="0.2">
      <c r="A299">
        <v>284</v>
      </c>
      <c r="B299">
        <v>1657644063.5</v>
      </c>
      <c r="C299">
        <v>1130</v>
      </c>
      <c r="D299" t="s">
        <v>988</v>
      </c>
      <c r="E299" t="s">
        <v>989</v>
      </c>
      <c r="F299">
        <v>4</v>
      </c>
      <c r="G299">
        <v>1657644061.1875</v>
      </c>
      <c r="H299">
        <f t="shared" si="200"/>
        <v>8.3121001377361135E-4</v>
      </c>
      <c r="I299">
        <f t="shared" si="201"/>
        <v>0.83121001377361137</v>
      </c>
      <c r="J299">
        <f t="shared" si="202"/>
        <v>9.4118017550054045</v>
      </c>
      <c r="K299">
        <f t="shared" si="203"/>
        <v>1863.16875</v>
      </c>
      <c r="L299">
        <f t="shared" si="204"/>
        <v>1469.416194243888</v>
      </c>
      <c r="M299">
        <f t="shared" si="205"/>
        <v>148.63873014380931</v>
      </c>
      <c r="N299">
        <f t="shared" si="206"/>
        <v>188.46875250761204</v>
      </c>
      <c r="O299">
        <f t="shared" si="207"/>
        <v>4.4205805854540196E-2</v>
      </c>
      <c r="P299">
        <f t="shared" si="208"/>
        <v>2.7670371285863555</v>
      </c>
      <c r="Q299">
        <f t="shared" si="209"/>
        <v>4.3817181548415185E-2</v>
      </c>
      <c r="R299">
        <f t="shared" si="210"/>
        <v>2.7420369940141423E-2</v>
      </c>
      <c r="S299">
        <f t="shared" si="211"/>
        <v>194.42282811260517</v>
      </c>
      <c r="T299">
        <f t="shared" si="212"/>
        <v>35.490027325011788</v>
      </c>
      <c r="U299">
        <f t="shared" si="213"/>
        <v>34.798000000000002</v>
      </c>
      <c r="V299">
        <f t="shared" si="214"/>
        <v>5.5854944716401178</v>
      </c>
      <c r="W299">
        <f t="shared" si="215"/>
        <v>68.297895278944608</v>
      </c>
      <c r="X299">
        <f t="shared" si="216"/>
        <v>3.755185538730903</v>
      </c>
      <c r="Y299">
        <f t="shared" si="217"/>
        <v>5.4982448923116083</v>
      </c>
      <c r="Z299">
        <f t="shared" si="218"/>
        <v>1.8303089329092148</v>
      </c>
      <c r="AA299">
        <f t="shared" si="219"/>
        <v>-36.656361607416258</v>
      </c>
      <c r="AB299">
        <f t="shared" si="220"/>
        <v>-42.306457009814281</v>
      </c>
      <c r="AC299">
        <f t="shared" si="221"/>
        <v>-3.5587705228058932</v>
      </c>
      <c r="AD299">
        <f t="shared" si="222"/>
        <v>111.90123897256875</v>
      </c>
      <c r="AE299">
        <f t="shared" si="223"/>
        <v>18.856095390778968</v>
      </c>
      <c r="AF299">
        <f t="shared" si="224"/>
        <v>0.82840565879157324</v>
      </c>
      <c r="AG299">
        <f t="shared" si="225"/>
        <v>9.4118017550054045</v>
      </c>
      <c r="AH299">
        <v>1953.823740713379</v>
      </c>
      <c r="AI299">
        <v>1938.103151515151</v>
      </c>
      <c r="AJ299">
        <v>1.7078798397092609</v>
      </c>
      <c r="AK299">
        <v>64.653264527919617</v>
      </c>
      <c r="AL299">
        <f t="shared" si="226"/>
        <v>0.83121001377361137</v>
      </c>
      <c r="AM299">
        <v>36.386640946378641</v>
      </c>
      <c r="AN299">
        <v>37.124943030303037</v>
      </c>
      <c r="AO299">
        <v>3.2919914957734991E-5</v>
      </c>
      <c r="AP299">
        <v>87.74884862576603</v>
      </c>
      <c r="AQ299">
        <v>94</v>
      </c>
      <c r="AR299">
        <v>14</v>
      </c>
      <c r="AS299">
        <f t="shared" si="227"/>
        <v>1</v>
      </c>
      <c r="AT299">
        <f t="shared" si="228"/>
        <v>0</v>
      </c>
      <c r="AU299">
        <f t="shared" si="229"/>
        <v>47086.752376268327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1009.4917497992772</v>
      </c>
      <c r="BI299">
        <f t="shared" si="233"/>
        <v>9.4118017550054045</v>
      </c>
      <c r="BJ299" t="e">
        <f t="shared" si="234"/>
        <v>#DIV/0!</v>
      </c>
      <c r="BK299">
        <f t="shared" si="235"/>
        <v>9.3233072552369109E-3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253</v>
      </c>
      <c r="CG299">
        <v>1000</v>
      </c>
      <c r="CH299" t="s">
        <v>414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1199.9837500000001</v>
      </c>
      <c r="CQ299">
        <f t="shared" si="247"/>
        <v>1009.4917497992772</v>
      </c>
      <c r="CR299">
        <f t="shared" si="248"/>
        <v>0.84125451682097951</v>
      </c>
      <c r="CS299">
        <f t="shared" si="249"/>
        <v>0.1620212174644908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1657644061.1875</v>
      </c>
      <c r="CZ299">
        <v>1863.16875</v>
      </c>
      <c r="DA299">
        <v>1881.99125</v>
      </c>
      <c r="DB299">
        <v>37.123100000000001</v>
      </c>
      <c r="DC299">
        <v>36.387112500000001</v>
      </c>
      <c r="DD299">
        <v>1864.4725000000001</v>
      </c>
      <c r="DE299">
        <v>36.751424999999998</v>
      </c>
      <c r="DF299">
        <v>650.27137500000003</v>
      </c>
      <c r="DG299">
        <v>101.05500000000001</v>
      </c>
      <c r="DH299">
        <v>9.9955774999999997E-2</v>
      </c>
      <c r="DI299">
        <v>34.514399999999988</v>
      </c>
      <c r="DJ299">
        <v>999.9</v>
      </c>
      <c r="DK299">
        <v>34.798000000000002</v>
      </c>
      <c r="DL299">
        <v>0</v>
      </c>
      <c r="DM299">
        <v>0</v>
      </c>
      <c r="DN299">
        <v>9006.0949999999993</v>
      </c>
      <c r="DO299">
        <v>0</v>
      </c>
      <c r="DP299">
        <v>896.87637500000005</v>
      </c>
      <c r="DQ299">
        <v>-18.822587500000001</v>
      </c>
      <c r="DR299">
        <v>1935.00125</v>
      </c>
      <c r="DS299">
        <v>1953.0562500000001</v>
      </c>
      <c r="DT299">
        <v>0.73598750000000002</v>
      </c>
      <c r="DU299">
        <v>1881.99125</v>
      </c>
      <c r="DV299">
        <v>36.387112500000001</v>
      </c>
      <c r="DW299">
        <v>3.7514750000000001</v>
      </c>
      <c r="DX299">
        <v>3.6770999999999998</v>
      </c>
      <c r="DY299">
        <v>27.803000000000001</v>
      </c>
      <c r="DZ299">
        <v>27.460437500000001</v>
      </c>
      <c r="EA299">
        <v>1199.9837500000001</v>
      </c>
      <c r="EB299">
        <v>0.95800700000000005</v>
      </c>
      <c r="EC299">
        <v>4.1993200000000001E-2</v>
      </c>
      <c r="ED299">
        <v>0</v>
      </c>
      <c r="EE299">
        <v>721.99762499999997</v>
      </c>
      <c r="EF299">
        <v>5.0001600000000002</v>
      </c>
      <c r="EG299">
        <v>9838.3087500000001</v>
      </c>
      <c r="EH299">
        <v>9515.0650000000005</v>
      </c>
      <c r="EI299">
        <v>48.960625</v>
      </c>
      <c r="EJ299">
        <v>51.554250000000003</v>
      </c>
      <c r="EK299">
        <v>50.163749999999993</v>
      </c>
      <c r="EL299">
        <v>50.116874999999993</v>
      </c>
      <c r="EM299">
        <v>50.687249999999999</v>
      </c>
      <c r="EN299">
        <v>1144.80375</v>
      </c>
      <c r="EO299">
        <v>50.18</v>
      </c>
      <c r="EP299">
        <v>0</v>
      </c>
      <c r="EQ299">
        <v>86599.799999952316</v>
      </c>
      <c r="ER299">
        <v>0</v>
      </c>
      <c r="ES299">
        <v>721.91996000000017</v>
      </c>
      <c r="ET299">
        <v>0.84976922131741117</v>
      </c>
      <c r="EU299">
        <v>-772.17153976284271</v>
      </c>
      <c r="EV299">
        <v>9903.2072000000007</v>
      </c>
      <c r="EW299">
        <v>15</v>
      </c>
      <c r="EX299">
        <v>1657642000.5999999</v>
      </c>
      <c r="EY299" t="s">
        <v>416</v>
      </c>
      <c r="EZ299">
        <v>1657642000.5999999</v>
      </c>
      <c r="FA299">
        <v>1657641990.5999999</v>
      </c>
      <c r="FB299">
        <v>8</v>
      </c>
      <c r="FC299">
        <v>5.2999999999999999E-2</v>
      </c>
      <c r="FD299">
        <v>-7.3999999999999996E-2</v>
      </c>
      <c r="FE299">
        <v>-1.3049999999999999</v>
      </c>
      <c r="FF299">
        <v>0.372</v>
      </c>
      <c r="FG299">
        <v>415</v>
      </c>
      <c r="FH299">
        <v>35</v>
      </c>
      <c r="FI299">
        <v>0.02</v>
      </c>
      <c r="FJ299">
        <v>0.06</v>
      </c>
      <c r="FK299">
        <v>-18.895087499999999</v>
      </c>
      <c r="FL299">
        <v>-0.75081838649151311</v>
      </c>
      <c r="FM299">
        <v>0.14485017981952911</v>
      </c>
      <c r="FN299">
        <v>0</v>
      </c>
      <c r="FO299">
        <v>721.85232352941182</v>
      </c>
      <c r="FP299">
        <v>0.30537814938880548</v>
      </c>
      <c r="FQ299">
        <v>0.18091608724168129</v>
      </c>
      <c r="FR299">
        <v>1</v>
      </c>
      <c r="FS299">
        <v>0.74179327500000003</v>
      </c>
      <c r="FT299">
        <v>-4.5868063789870711E-2</v>
      </c>
      <c r="FU299">
        <v>4.5519525864594554E-3</v>
      </c>
      <c r="FV299">
        <v>1</v>
      </c>
      <c r="FW299">
        <v>2</v>
      </c>
      <c r="FX299">
        <v>3</v>
      </c>
      <c r="FY299" t="s">
        <v>417</v>
      </c>
      <c r="FZ299">
        <v>3.3683999999999998</v>
      </c>
      <c r="GA299">
        <v>2.89377</v>
      </c>
      <c r="GB299">
        <v>0.26587100000000002</v>
      </c>
      <c r="GC299">
        <v>0.27035799999999999</v>
      </c>
      <c r="GD299">
        <v>0.149009</v>
      </c>
      <c r="GE299">
        <v>0.14955099999999999</v>
      </c>
      <c r="GF299">
        <v>25257.7</v>
      </c>
      <c r="GG299">
        <v>21848.5</v>
      </c>
      <c r="GH299">
        <v>30785.1</v>
      </c>
      <c r="GI299">
        <v>27941.200000000001</v>
      </c>
      <c r="GJ299">
        <v>34535.1</v>
      </c>
      <c r="GK299">
        <v>33546.1</v>
      </c>
      <c r="GL299">
        <v>40143.9</v>
      </c>
      <c r="GM299">
        <v>38964.699999999997</v>
      </c>
      <c r="GN299">
        <v>2.1697199999999999</v>
      </c>
      <c r="GO299">
        <v>1.56488</v>
      </c>
      <c r="GP299">
        <v>0</v>
      </c>
      <c r="GQ299">
        <v>5.1751699999999998E-2</v>
      </c>
      <c r="GR299">
        <v>999.9</v>
      </c>
      <c r="GS299">
        <v>33.959600000000002</v>
      </c>
      <c r="GT299">
        <v>61.2</v>
      </c>
      <c r="GU299">
        <v>40</v>
      </c>
      <c r="GV299">
        <v>44.898000000000003</v>
      </c>
      <c r="GW299">
        <v>50.620899999999999</v>
      </c>
      <c r="GX299">
        <v>40.488799999999998</v>
      </c>
      <c r="GY299">
        <v>1</v>
      </c>
      <c r="GZ299">
        <v>0.73725600000000002</v>
      </c>
      <c r="HA299">
        <v>2.23861</v>
      </c>
      <c r="HB299">
        <v>20.1921</v>
      </c>
      <c r="HC299">
        <v>5.2125000000000004</v>
      </c>
      <c r="HD299">
        <v>11.974</v>
      </c>
      <c r="HE299">
        <v>4.9897499999999999</v>
      </c>
      <c r="HF299">
        <v>3.2925</v>
      </c>
      <c r="HG299">
        <v>7772.1</v>
      </c>
      <c r="HH299">
        <v>9999</v>
      </c>
      <c r="HI299">
        <v>9999</v>
      </c>
      <c r="HJ299">
        <v>781</v>
      </c>
      <c r="HK299">
        <v>4.9712899999999998</v>
      </c>
      <c r="HL299">
        <v>1.8743099999999999</v>
      </c>
      <c r="HM299">
        <v>1.8705799999999999</v>
      </c>
      <c r="HN299">
        <v>1.8702799999999999</v>
      </c>
      <c r="HO299">
        <v>1.8748499999999999</v>
      </c>
      <c r="HP299">
        <v>1.87157</v>
      </c>
      <c r="HQ299">
        <v>1.86707</v>
      </c>
      <c r="HR299">
        <v>1.87802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-1.3</v>
      </c>
      <c r="IG299">
        <v>0.37169999999999997</v>
      </c>
      <c r="IH299">
        <v>-1.305000000000007</v>
      </c>
      <c r="II299">
        <v>0</v>
      </c>
      <c r="IJ299">
        <v>0</v>
      </c>
      <c r="IK299">
        <v>0</v>
      </c>
      <c r="IL299">
        <v>0.37166500000000008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34.4</v>
      </c>
      <c r="IU299">
        <v>34.5</v>
      </c>
      <c r="IV299">
        <v>3.6303700000000001</v>
      </c>
      <c r="IW299">
        <v>2.5451700000000002</v>
      </c>
      <c r="IX299">
        <v>1.49902</v>
      </c>
      <c r="IY299">
        <v>2.2912599999999999</v>
      </c>
      <c r="IZ299">
        <v>1.69678</v>
      </c>
      <c r="JA299">
        <v>2.2729499999999998</v>
      </c>
      <c r="JB299">
        <v>44.417700000000004</v>
      </c>
      <c r="JC299">
        <v>15.839399999999999</v>
      </c>
      <c r="JD299">
        <v>18</v>
      </c>
      <c r="JE299">
        <v>597.00599999999997</v>
      </c>
      <c r="JF299">
        <v>288.45800000000003</v>
      </c>
      <c r="JG299">
        <v>30.000699999999998</v>
      </c>
      <c r="JH299">
        <v>36.768799999999999</v>
      </c>
      <c r="JI299">
        <v>30.000399999999999</v>
      </c>
      <c r="JJ299">
        <v>36.442599999999999</v>
      </c>
      <c r="JK299">
        <v>36.422600000000003</v>
      </c>
      <c r="JL299">
        <v>72.757400000000004</v>
      </c>
      <c r="JM299">
        <v>24.690899999999999</v>
      </c>
      <c r="JN299">
        <v>80.5518</v>
      </c>
      <c r="JO299">
        <v>30</v>
      </c>
      <c r="JP299">
        <v>1896.2</v>
      </c>
      <c r="JQ299">
        <v>36.326599999999999</v>
      </c>
      <c r="JR299">
        <v>98.126499999999993</v>
      </c>
      <c r="JS299">
        <v>98.111500000000007</v>
      </c>
    </row>
    <row r="300" spans="1:279" x14ac:dyDescent="0.2">
      <c r="A300">
        <v>285</v>
      </c>
      <c r="B300">
        <v>1657644067.5</v>
      </c>
      <c r="C300">
        <v>1134</v>
      </c>
      <c r="D300" t="s">
        <v>990</v>
      </c>
      <c r="E300" t="s">
        <v>991</v>
      </c>
      <c r="F300">
        <v>4</v>
      </c>
      <c r="G300">
        <v>1657644065.5</v>
      </c>
      <c r="H300">
        <f t="shared" si="200"/>
        <v>8.2927050613556522E-4</v>
      </c>
      <c r="I300">
        <f t="shared" si="201"/>
        <v>0.82927050613556519</v>
      </c>
      <c r="J300">
        <f t="shared" si="202"/>
        <v>9.4149629254319773</v>
      </c>
      <c r="K300">
        <f t="shared" si="203"/>
        <v>1870.32</v>
      </c>
      <c r="L300">
        <f t="shared" si="204"/>
        <v>1475.6041646134902</v>
      </c>
      <c r="M300">
        <f t="shared" si="205"/>
        <v>149.26374973132488</v>
      </c>
      <c r="N300">
        <f t="shared" si="206"/>
        <v>189.19096536340805</v>
      </c>
      <c r="O300">
        <f t="shared" si="207"/>
        <v>4.4119311858925772E-2</v>
      </c>
      <c r="P300">
        <f t="shared" si="208"/>
        <v>2.7692394594113456</v>
      </c>
      <c r="Q300">
        <f t="shared" si="209"/>
        <v>4.3732504612662912E-2</v>
      </c>
      <c r="R300">
        <f t="shared" si="210"/>
        <v>2.7367285702116259E-2</v>
      </c>
      <c r="S300">
        <f t="shared" si="211"/>
        <v>194.42222961260399</v>
      </c>
      <c r="T300">
        <f t="shared" si="212"/>
        <v>35.480728782472973</v>
      </c>
      <c r="U300">
        <f t="shared" si="213"/>
        <v>34.796585714285712</v>
      </c>
      <c r="V300">
        <f t="shared" si="214"/>
        <v>5.5850563982284855</v>
      </c>
      <c r="W300">
        <f t="shared" si="215"/>
        <v>68.338096607414897</v>
      </c>
      <c r="X300">
        <f t="shared" si="216"/>
        <v>3.7554932049124647</v>
      </c>
      <c r="Y300">
        <f t="shared" si="217"/>
        <v>5.4954606454534787</v>
      </c>
      <c r="Z300">
        <f t="shared" si="218"/>
        <v>1.8295631933160208</v>
      </c>
      <c r="AA300">
        <f t="shared" si="219"/>
        <v>-36.570829320578426</v>
      </c>
      <c r="AB300">
        <f t="shared" si="220"/>
        <v>-43.489702752433963</v>
      </c>
      <c r="AC300">
        <f t="shared" si="221"/>
        <v>-3.6552068094341825</v>
      </c>
      <c r="AD300">
        <f t="shared" si="222"/>
        <v>110.70649073015738</v>
      </c>
      <c r="AE300">
        <f t="shared" si="223"/>
        <v>18.989236592038775</v>
      </c>
      <c r="AF300">
        <f t="shared" si="224"/>
        <v>0.82598663013989604</v>
      </c>
      <c r="AG300">
        <f t="shared" si="225"/>
        <v>9.4149629254319773</v>
      </c>
      <c r="AH300">
        <v>1960.895400130556</v>
      </c>
      <c r="AI300">
        <v>1945.0475151515141</v>
      </c>
      <c r="AJ300">
        <v>1.739659289336142</v>
      </c>
      <c r="AK300">
        <v>64.653264527919617</v>
      </c>
      <c r="AL300">
        <f t="shared" si="226"/>
        <v>0.82927050613556519</v>
      </c>
      <c r="AM300">
        <v>36.391684724162218</v>
      </c>
      <c r="AN300">
        <v>37.128404242424239</v>
      </c>
      <c r="AO300">
        <v>-6.9482839747459615E-7</v>
      </c>
      <c r="AP300">
        <v>87.74884862576603</v>
      </c>
      <c r="AQ300">
        <v>94</v>
      </c>
      <c r="AR300">
        <v>14</v>
      </c>
      <c r="AS300">
        <f t="shared" si="227"/>
        <v>1</v>
      </c>
      <c r="AT300">
        <f t="shared" si="228"/>
        <v>0</v>
      </c>
      <c r="AU300">
        <f t="shared" si="229"/>
        <v>47148.425843309873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1009.4885997992766</v>
      </c>
      <c r="BI300">
        <f t="shared" si="233"/>
        <v>9.4149629254319773</v>
      </c>
      <c r="BJ300" t="e">
        <f t="shared" si="234"/>
        <v>#DIV/0!</v>
      </c>
      <c r="BK300">
        <f t="shared" si="235"/>
        <v>9.3264678048905342E-3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253</v>
      </c>
      <c r="CG300">
        <v>1000</v>
      </c>
      <c r="CH300" t="s">
        <v>414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1199.98</v>
      </c>
      <c r="CQ300">
        <f t="shared" si="247"/>
        <v>1009.4885997992766</v>
      </c>
      <c r="CR300">
        <f t="shared" si="248"/>
        <v>0.84125452074140949</v>
      </c>
      <c r="CS300">
        <f t="shared" si="249"/>
        <v>0.16202122503092051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1657644065.5</v>
      </c>
      <c r="CZ300">
        <v>1870.32</v>
      </c>
      <c r="DA300">
        <v>1889.265714285714</v>
      </c>
      <c r="DB300">
        <v>37.126371428571431</v>
      </c>
      <c r="DC300">
        <v>36.392571428571429</v>
      </c>
      <c r="DD300">
        <v>1871.6271428571431</v>
      </c>
      <c r="DE300">
        <v>36.754685714285714</v>
      </c>
      <c r="DF300">
        <v>650.30314285714292</v>
      </c>
      <c r="DG300">
        <v>101.0544285714286</v>
      </c>
      <c r="DH300">
        <v>9.9900828571428568E-2</v>
      </c>
      <c r="DI300">
        <v>34.505285714285712</v>
      </c>
      <c r="DJ300">
        <v>999.89999999999986</v>
      </c>
      <c r="DK300">
        <v>34.796585714285712</v>
      </c>
      <c r="DL300">
        <v>0</v>
      </c>
      <c r="DM300">
        <v>0</v>
      </c>
      <c r="DN300">
        <v>9017.8571428571431</v>
      </c>
      <c r="DO300">
        <v>0</v>
      </c>
      <c r="DP300">
        <v>829.71285714285716</v>
      </c>
      <c r="DQ300">
        <v>-18.946314285714291</v>
      </c>
      <c r="DR300">
        <v>1942.437142857143</v>
      </c>
      <c r="DS300">
        <v>1960.6185714285709</v>
      </c>
      <c r="DT300">
        <v>0.7338014285714286</v>
      </c>
      <c r="DU300">
        <v>1889.265714285714</v>
      </c>
      <c r="DV300">
        <v>36.392571428571429</v>
      </c>
      <c r="DW300">
        <v>3.7517814285714288</v>
      </c>
      <c r="DX300">
        <v>3.677628571428571</v>
      </c>
      <c r="DY300">
        <v>27.804400000000001</v>
      </c>
      <c r="DZ300">
        <v>27.462900000000001</v>
      </c>
      <c r="EA300">
        <v>1199.98</v>
      </c>
      <c r="EB300">
        <v>0.95800700000000016</v>
      </c>
      <c r="EC300">
        <v>4.1993200000000001E-2</v>
      </c>
      <c r="ED300">
        <v>0</v>
      </c>
      <c r="EE300">
        <v>721.98971428571429</v>
      </c>
      <c r="EF300">
        <v>5.0001600000000002</v>
      </c>
      <c r="EG300">
        <v>9787.4571428571417</v>
      </c>
      <c r="EH300">
        <v>9515.0428571428583</v>
      </c>
      <c r="EI300">
        <v>48.973000000000013</v>
      </c>
      <c r="EJ300">
        <v>51.561999999999998</v>
      </c>
      <c r="EK300">
        <v>50.169285714285706</v>
      </c>
      <c r="EL300">
        <v>50.116</v>
      </c>
      <c r="EM300">
        <v>50.686999999999998</v>
      </c>
      <c r="EN300">
        <v>1144.8</v>
      </c>
      <c r="EO300">
        <v>50.18</v>
      </c>
      <c r="EP300">
        <v>0</v>
      </c>
      <c r="EQ300">
        <v>86604</v>
      </c>
      <c r="ER300">
        <v>0</v>
      </c>
      <c r="ES300">
        <v>721.94111538461539</v>
      </c>
      <c r="ET300">
        <v>0.75340169985514671</v>
      </c>
      <c r="EU300">
        <v>-698.51726572102916</v>
      </c>
      <c r="EV300">
        <v>9853.8480769230773</v>
      </c>
      <c r="EW300">
        <v>15</v>
      </c>
      <c r="EX300">
        <v>1657642000.5999999</v>
      </c>
      <c r="EY300" t="s">
        <v>416</v>
      </c>
      <c r="EZ300">
        <v>1657642000.5999999</v>
      </c>
      <c r="FA300">
        <v>1657641990.5999999</v>
      </c>
      <c r="FB300">
        <v>8</v>
      </c>
      <c r="FC300">
        <v>5.2999999999999999E-2</v>
      </c>
      <c r="FD300">
        <v>-7.3999999999999996E-2</v>
      </c>
      <c r="FE300">
        <v>-1.3049999999999999</v>
      </c>
      <c r="FF300">
        <v>0.372</v>
      </c>
      <c r="FG300">
        <v>415</v>
      </c>
      <c r="FH300">
        <v>35</v>
      </c>
      <c r="FI300">
        <v>0.02</v>
      </c>
      <c r="FJ300">
        <v>0.06</v>
      </c>
      <c r="FK300">
        <v>-18.909265000000001</v>
      </c>
      <c r="FL300">
        <v>-0.23118799249526231</v>
      </c>
      <c r="FM300">
        <v>0.14075045923548499</v>
      </c>
      <c r="FN300">
        <v>1</v>
      </c>
      <c r="FO300">
        <v>721.91514705882344</v>
      </c>
      <c r="FP300">
        <v>0.74620320616833702</v>
      </c>
      <c r="FQ300">
        <v>0.18253559400726721</v>
      </c>
      <c r="FR300">
        <v>1</v>
      </c>
      <c r="FS300">
        <v>0.73877867500000005</v>
      </c>
      <c r="FT300">
        <v>-3.4868409005627772E-2</v>
      </c>
      <c r="FU300">
        <v>3.3962040014367551E-3</v>
      </c>
      <c r="FV300">
        <v>1</v>
      </c>
      <c r="FW300">
        <v>3</v>
      </c>
      <c r="FX300">
        <v>3</v>
      </c>
      <c r="FY300" t="s">
        <v>615</v>
      </c>
      <c r="FZ300">
        <v>3.36829</v>
      </c>
      <c r="GA300">
        <v>2.8936700000000002</v>
      </c>
      <c r="GB300">
        <v>0.26641900000000002</v>
      </c>
      <c r="GC300">
        <v>0.27091599999999999</v>
      </c>
      <c r="GD300">
        <v>0.14901600000000001</v>
      </c>
      <c r="GE300">
        <v>0.14956</v>
      </c>
      <c r="GF300">
        <v>25239</v>
      </c>
      <c r="GG300">
        <v>21832.3</v>
      </c>
      <c r="GH300">
        <v>30785.5</v>
      </c>
      <c r="GI300">
        <v>27942</v>
      </c>
      <c r="GJ300">
        <v>34535.4</v>
      </c>
      <c r="GK300">
        <v>33546.9</v>
      </c>
      <c r="GL300">
        <v>40144.6</v>
      </c>
      <c r="GM300">
        <v>38966.1</v>
      </c>
      <c r="GN300">
        <v>2.1695000000000002</v>
      </c>
      <c r="GO300">
        <v>1.5652299999999999</v>
      </c>
      <c r="GP300">
        <v>0</v>
      </c>
      <c r="GQ300">
        <v>5.26458E-2</v>
      </c>
      <c r="GR300">
        <v>999.9</v>
      </c>
      <c r="GS300">
        <v>33.945599999999999</v>
      </c>
      <c r="GT300">
        <v>61.2</v>
      </c>
      <c r="GU300">
        <v>40</v>
      </c>
      <c r="GV300">
        <v>44.896700000000003</v>
      </c>
      <c r="GW300">
        <v>50.740900000000003</v>
      </c>
      <c r="GX300">
        <v>40.640999999999998</v>
      </c>
      <c r="GY300">
        <v>1</v>
      </c>
      <c r="GZ300">
        <v>0.73751500000000003</v>
      </c>
      <c r="HA300">
        <v>2.2404600000000001</v>
      </c>
      <c r="HB300">
        <v>20.1921</v>
      </c>
      <c r="HC300">
        <v>5.2135499999999997</v>
      </c>
      <c r="HD300">
        <v>11.974</v>
      </c>
      <c r="HE300">
        <v>4.9895500000000004</v>
      </c>
      <c r="HF300">
        <v>3.2925800000000001</v>
      </c>
      <c r="HG300">
        <v>7772.1</v>
      </c>
      <c r="HH300">
        <v>9999</v>
      </c>
      <c r="HI300">
        <v>9999</v>
      </c>
      <c r="HJ300">
        <v>781</v>
      </c>
      <c r="HK300">
        <v>4.9713200000000004</v>
      </c>
      <c r="HL300">
        <v>1.8742700000000001</v>
      </c>
      <c r="HM300">
        <v>1.8705799999999999</v>
      </c>
      <c r="HN300">
        <v>1.87029</v>
      </c>
      <c r="HO300">
        <v>1.8748499999999999</v>
      </c>
      <c r="HP300">
        <v>1.87157</v>
      </c>
      <c r="HQ300">
        <v>1.86707</v>
      </c>
      <c r="HR300">
        <v>1.87805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-1.3</v>
      </c>
      <c r="IG300">
        <v>0.37169999999999997</v>
      </c>
      <c r="IH300">
        <v>-1.305000000000007</v>
      </c>
      <c r="II300">
        <v>0</v>
      </c>
      <c r="IJ300">
        <v>0</v>
      </c>
      <c r="IK300">
        <v>0</v>
      </c>
      <c r="IL300">
        <v>0.37166500000000008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34.4</v>
      </c>
      <c r="IU300">
        <v>34.6</v>
      </c>
      <c r="IV300">
        <v>3.6401400000000002</v>
      </c>
      <c r="IW300">
        <v>2.5390600000000001</v>
      </c>
      <c r="IX300">
        <v>1.49902</v>
      </c>
      <c r="IY300">
        <v>2.2912599999999999</v>
      </c>
      <c r="IZ300">
        <v>1.69678</v>
      </c>
      <c r="JA300">
        <v>2.4011200000000001</v>
      </c>
      <c r="JB300">
        <v>44.417700000000004</v>
      </c>
      <c r="JC300">
        <v>15.839399999999999</v>
      </c>
      <c r="JD300">
        <v>18</v>
      </c>
      <c r="JE300">
        <v>596.88099999999997</v>
      </c>
      <c r="JF300">
        <v>288.64600000000002</v>
      </c>
      <c r="JG300">
        <v>30.000599999999999</v>
      </c>
      <c r="JH300">
        <v>36.772399999999998</v>
      </c>
      <c r="JI300">
        <v>30.000299999999999</v>
      </c>
      <c r="JJ300">
        <v>36.446899999999999</v>
      </c>
      <c r="JK300">
        <v>36.426000000000002</v>
      </c>
      <c r="JL300">
        <v>72.966399999999993</v>
      </c>
      <c r="JM300">
        <v>24.690899999999999</v>
      </c>
      <c r="JN300">
        <v>80.5518</v>
      </c>
      <c r="JO300">
        <v>30</v>
      </c>
      <c r="JP300">
        <v>1902.88</v>
      </c>
      <c r="JQ300">
        <v>36.322000000000003</v>
      </c>
      <c r="JR300">
        <v>98.128</v>
      </c>
      <c r="JS300">
        <v>98.114599999999996</v>
      </c>
    </row>
    <row r="301" spans="1:279" x14ac:dyDescent="0.2">
      <c r="A301">
        <v>286</v>
      </c>
      <c r="B301">
        <v>1657644071.5</v>
      </c>
      <c r="C301">
        <v>1138</v>
      </c>
      <c r="D301" t="s">
        <v>992</v>
      </c>
      <c r="E301" t="s">
        <v>993</v>
      </c>
      <c r="F301">
        <v>4</v>
      </c>
      <c r="G301">
        <v>1657644069.1875</v>
      </c>
      <c r="H301">
        <f t="shared" si="200"/>
        <v>8.2732866179098335E-4</v>
      </c>
      <c r="I301">
        <f t="shared" si="201"/>
        <v>0.8273286617909833</v>
      </c>
      <c r="J301">
        <f t="shared" si="202"/>
        <v>9.3912103522052028</v>
      </c>
      <c r="K301">
        <f t="shared" si="203"/>
        <v>1876.4537499999999</v>
      </c>
      <c r="L301">
        <f t="shared" si="204"/>
        <v>1481.6485185089471</v>
      </c>
      <c r="M301">
        <f t="shared" si="205"/>
        <v>149.87663316580156</v>
      </c>
      <c r="N301">
        <f t="shared" si="206"/>
        <v>189.81328353391422</v>
      </c>
      <c r="O301">
        <f t="shared" si="207"/>
        <v>4.401938948487881E-2</v>
      </c>
      <c r="P301">
        <f t="shared" si="208"/>
        <v>2.7650413239940042</v>
      </c>
      <c r="Q301">
        <f t="shared" si="209"/>
        <v>4.3633744988898465E-2</v>
      </c>
      <c r="R301">
        <f t="shared" si="210"/>
        <v>2.7305457527684505E-2</v>
      </c>
      <c r="S301">
        <f t="shared" si="211"/>
        <v>194.42342661260636</v>
      </c>
      <c r="T301">
        <f t="shared" si="212"/>
        <v>35.477025719592604</v>
      </c>
      <c r="U301">
        <f t="shared" si="213"/>
        <v>34.7974125</v>
      </c>
      <c r="V301">
        <f t="shared" si="214"/>
        <v>5.5853124905485059</v>
      </c>
      <c r="W301">
        <f t="shared" si="215"/>
        <v>68.366623528076857</v>
      </c>
      <c r="X301">
        <f t="shared" si="216"/>
        <v>3.7558895238520904</v>
      </c>
      <c r="Y301">
        <f t="shared" si="217"/>
        <v>5.4937472849008246</v>
      </c>
      <c r="Z301">
        <f t="shared" si="218"/>
        <v>1.8294229666964155</v>
      </c>
      <c r="AA301">
        <f t="shared" si="219"/>
        <v>-36.485193984982367</v>
      </c>
      <c r="AB301">
        <f t="shared" si="220"/>
        <v>-44.383403953717568</v>
      </c>
      <c r="AC301">
        <f t="shared" si="221"/>
        <v>-3.7358968909774459</v>
      </c>
      <c r="AD301">
        <f t="shared" si="222"/>
        <v>109.81893178292898</v>
      </c>
      <c r="AE301">
        <f t="shared" si="223"/>
        <v>18.837911267062069</v>
      </c>
      <c r="AF301">
        <f t="shared" si="224"/>
        <v>0.82587570513147857</v>
      </c>
      <c r="AG301">
        <f t="shared" si="225"/>
        <v>9.3912103522052028</v>
      </c>
      <c r="AH301">
        <v>1967.6013403610291</v>
      </c>
      <c r="AI301">
        <v>1951.9081212121221</v>
      </c>
      <c r="AJ301">
        <v>1.7058762395037601</v>
      </c>
      <c r="AK301">
        <v>64.653264527919617</v>
      </c>
      <c r="AL301">
        <f t="shared" si="226"/>
        <v>0.8273286617909833</v>
      </c>
      <c r="AM301">
        <v>36.395915114349322</v>
      </c>
      <c r="AN301">
        <v>37.130804848484821</v>
      </c>
      <c r="AO301">
        <v>2.3527236623785439E-5</v>
      </c>
      <c r="AP301">
        <v>87.74884862576603</v>
      </c>
      <c r="AQ301">
        <v>94</v>
      </c>
      <c r="AR301">
        <v>14</v>
      </c>
      <c r="AS301">
        <f t="shared" si="227"/>
        <v>1</v>
      </c>
      <c r="AT301">
        <f t="shared" si="228"/>
        <v>0</v>
      </c>
      <c r="AU301">
        <f t="shared" si="229"/>
        <v>47034.400410215727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1009.4948997992777</v>
      </c>
      <c r="BI301">
        <f t="shared" si="233"/>
        <v>9.3912103522052028</v>
      </c>
      <c r="BJ301" t="e">
        <f t="shared" si="234"/>
        <v>#DIV/0!</v>
      </c>
      <c r="BK301">
        <f t="shared" si="235"/>
        <v>9.3028804346336948E-3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253</v>
      </c>
      <c r="CG301">
        <v>1000</v>
      </c>
      <c r="CH301" t="s">
        <v>414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1199.9875</v>
      </c>
      <c r="CQ301">
        <f t="shared" si="247"/>
        <v>1009.4948997992777</v>
      </c>
      <c r="CR301">
        <f t="shared" si="248"/>
        <v>0.84125451290057418</v>
      </c>
      <c r="CS301">
        <f t="shared" si="249"/>
        <v>0.16202120989810842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1657644069.1875</v>
      </c>
      <c r="CZ301">
        <v>1876.4537499999999</v>
      </c>
      <c r="DA301">
        <v>1895.2650000000001</v>
      </c>
      <c r="DB301">
        <v>37.129925</v>
      </c>
      <c r="DC301">
        <v>36.3962</v>
      </c>
      <c r="DD301">
        <v>1877.7574999999999</v>
      </c>
      <c r="DE301">
        <v>36.758249999999997</v>
      </c>
      <c r="DF301">
        <v>650.27987499999995</v>
      </c>
      <c r="DG301">
        <v>101.05525</v>
      </c>
      <c r="DH301">
        <v>0.100072125</v>
      </c>
      <c r="DI301">
        <v>34.499675000000003</v>
      </c>
      <c r="DJ301">
        <v>999.9</v>
      </c>
      <c r="DK301">
        <v>34.7974125</v>
      </c>
      <c r="DL301">
        <v>0</v>
      </c>
      <c r="DM301">
        <v>0</v>
      </c>
      <c r="DN301">
        <v>8995.4675000000007</v>
      </c>
      <c r="DO301">
        <v>0</v>
      </c>
      <c r="DP301">
        <v>799.89437499999997</v>
      </c>
      <c r="DQ301">
        <v>-18.812012500000002</v>
      </c>
      <c r="DR301">
        <v>1948.81125</v>
      </c>
      <c r="DS301">
        <v>1966.85</v>
      </c>
      <c r="DT301">
        <v>0.73371137499999994</v>
      </c>
      <c r="DU301">
        <v>1895.2650000000001</v>
      </c>
      <c r="DV301">
        <v>36.3962</v>
      </c>
      <c r="DW301">
        <v>3.7521737499999999</v>
      </c>
      <c r="DX301">
        <v>3.6780312500000001</v>
      </c>
      <c r="DY301">
        <v>27.8062</v>
      </c>
      <c r="DZ301">
        <v>27.464762499999999</v>
      </c>
      <c r="EA301">
        <v>1199.9875</v>
      </c>
      <c r="EB301">
        <v>0.95800700000000005</v>
      </c>
      <c r="EC301">
        <v>4.1993200000000001E-2</v>
      </c>
      <c r="ED301">
        <v>0</v>
      </c>
      <c r="EE301">
        <v>722.02649999999994</v>
      </c>
      <c r="EF301">
        <v>5.0001600000000002</v>
      </c>
      <c r="EG301">
        <v>9777.9375</v>
      </c>
      <c r="EH301">
        <v>9515.0874999999996</v>
      </c>
      <c r="EI301">
        <v>48.976374999999997</v>
      </c>
      <c r="EJ301">
        <v>51.530999999999999</v>
      </c>
      <c r="EK301">
        <v>50.16375</v>
      </c>
      <c r="EL301">
        <v>50.148249999999997</v>
      </c>
      <c r="EM301">
        <v>50.663749999999993</v>
      </c>
      <c r="EN301">
        <v>1144.8074999999999</v>
      </c>
      <c r="EO301">
        <v>50.18</v>
      </c>
      <c r="EP301">
        <v>0</v>
      </c>
      <c r="EQ301">
        <v>86608.200000047684</v>
      </c>
      <c r="ER301">
        <v>0</v>
      </c>
      <c r="ES301">
        <v>721.99055999999996</v>
      </c>
      <c r="ET301">
        <v>0.41092307002180128</v>
      </c>
      <c r="EU301">
        <v>-528.40461469152172</v>
      </c>
      <c r="EV301">
        <v>9812.8176000000003</v>
      </c>
      <c r="EW301">
        <v>15</v>
      </c>
      <c r="EX301">
        <v>1657642000.5999999</v>
      </c>
      <c r="EY301" t="s">
        <v>416</v>
      </c>
      <c r="EZ301">
        <v>1657642000.5999999</v>
      </c>
      <c r="FA301">
        <v>1657641990.5999999</v>
      </c>
      <c r="FB301">
        <v>8</v>
      </c>
      <c r="FC301">
        <v>5.2999999999999999E-2</v>
      </c>
      <c r="FD301">
        <v>-7.3999999999999996E-2</v>
      </c>
      <c r="FE301">
        <v>-1.3049999999999999</v>
      </c>
      <c r="FF301">
        <v>0.372</v>
      </c>
      <c r="FG301">
        <v>415</v>
      </c>
      <c r="FH301">
        <v>35</v>
      </c>
      <c r="FI301">
        <v>0.02</v>
      </c>
      <c r="FJ301">
        <v>0.06</v>
      </c>
      <c r="FK301">
        <v>-18.911748780487809</v>
      </c>
      <c r="FL301">
        <v>0.31263763066199463</v>
      </c>
      <c r="FM301">
        <v>0.142756624077571</v>
      </c>
      <c r="FN301">
        <v>1</v>
      </c>
      <c r="FO301">
        <v>721.95297058823519</v>
      </c>
      <c r="FP301">
        <v>0.87555385578864164</v>
      </c>
      <c r="FQ301">
        <v>0.18739789145874419</v>
      </c>
      <c r="FR301">
        <v>1</v>
      </c>
      <c r="FS301">
        <v>0.73681965853658538</v>
      </c>
      <c r="FT301">
        <v>-2.82127108013926E-2</v>
      </c>
      <c r="FU301">
        <v>2.8870825818847448E-3</v>
      </c>
      <c r="FV301">
        <v>1</v>
      </c>
      <c r="FW301">
        <v>3</v>
      </c>
      <c r="FX301">
        <v>3</v>
      </c>
      <c r="FY301" t="s">
        <v>615</v>
      </c>
      <c r="FZ301">
        <v>3.3684699999999999</v>
      </c>
      <c r="GA301">
        <v>2.8937900000000001</v>
      </c>
      <c r="GB301">
        <v>0.26696599999999998</v>
      </c>
      <c r="GC301">
        <v>0.27145200000000003</v>
      </c>
      <c r="GD301">
        <v>0.14902199999999999</v>
      </c>
      <c r="GE301">
        <v>0.149565</v>
      </c>
      <c r="GF301">
        <v>25219.7</v>
      </c>
      <c r="GG301">
        <v>21815.4</v>
      </c>
      <c r="GH301">
        <v>30785.1</v>
      </c>
      <c r="GI301">
        <v>27941.1</v>
      </c>
      <c r="GJ301">
        <v>34534.699999999997</v>
      </c>
      <c r="GK301">
        <v>33545.5</v>
      </c>
      <c r="GL301">
        <v>40144.1</v>
      </c>
      <c r="GM301">
        <v>38964.699999999997</v>
      </c>
      <c r="GN301">
        <v>2.1695500000000001</v>
      </c>
      <c r="GO301">
        <v>1.5650500000000001</v>
      </c>
      <c r="GP301">
        <v>0</v>
      </c>
      <c r="GQ301">
        <v>5.3636700000000002E-2</v>
      </c>
      <c r="GR301">
        <v>999.9</v>
      </c>
      <c r="GS301">
        <v>33.930300000000003</v>
      </c>
      <c r="GT301">
        <v>61.2</v>
      </c>
      <c r="GU301">
        <v>40</v>
      </c>
      <c r="GV301">
        <v>44.898099999999999</v>
      </c>
      <c r="GW301">
        <v>50.800899999999999</v>
      </c>
      <c r="GX301">
        <v>40.412700000000001</v>
      </c>
      <c r="GY301">
        <v>1</v>
      </c>
      <c r="GZ301">
        <v>0.737757</v>
      </c>
      <c r="HA301">
        <v>2.2407499999999998</v>
      </c>
      <c r="HB301">
        <v>20.191600000000001</v>
      </c>
      <c r="HC301">
        <v>5.2137000000000002</v>
      </c>
      <c r="HD301">
        <v>11.974</v>
      </c>
      <c r="HE301">
        <v>4.9897</v>
      </c>
      <c r="HF301">
        <v>3.2925300000000002</v>
      </c>
      <c r="HG301">
        <v>7772.3</v>
      </c>
      <c r="HH301">
        <v>9999</v>
      </c>
      <c r="HI301">
        <v>9999</v>
      </c>
      <c r="HJ301">
        <v>781</v>
      </c>
      <c r="HK301">
        <v>4.9713099999999999</v>
      </c>
      <c r="HL301">
        <v>1.8743000000000001</v>
      </c>
      <c r="HM301">
        <v>1.8705700000000001</v>
      </c>
      <c r="HN301">
        <v>1.87029</v>
      </c>
      <c r="HO301">
        <v>1.8748499999999999</v>
      </c>
      <c r="HP301">
        <v>1.8715599999999999</v>
      </c>
      <c r="HQ301">
        <v>1.86707</v>
      </c>
      <c r="HR301">
        <v>1.8780300000000001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-1.3</v>
      </c>
      <c r="IG301">
        <v>0.37169999999999997</v>
      </c>
      <c r="IH301">
        <v>-1.305000000000007</v>
      </c>
      <c r="II301">
        <v>0</v>
      </c>
      <c r="IJ301">
        <v>0</v>
      </c>
      <c r="IK301">
        <v>0</v>
      </c>
      <c r="IL301">
        <v>0.37166500000000008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34.5</v>
      </c>
      <c r="IU301">
        <v>34.700000000000003</v>
      </c>
      <c r="IV301">
        <v>3.6511200000000001</v>
      </c>
      <c r="IW301">
        <v>2.5463900000000002</v>
      </c>
      <c r="IX301">
        <v>1.49902</v>
      </c>
      <c r="IY301">
        <v>2.2912599999999999</v>
      </c>
      <c r="IZ301">
        <v>1.69678</v>
      </c>
      <c r="JA301">
        <v>2.2717299999999998</v>
      </c>
      <c r="JB301">
        <v>44.445599999999999</v>
      </c>
      <c r="JC301">
        <v>15.8307</v>
      </c>
      <c r="JD301">
        <v>18</v>
      </c>
      <c r="JE301">
        <v>596.94899999999996</v>
      </c>
      <c r="JF301">
        <v>288.57499999999999</v>
      </c>
      <c r="JG301">
        <v>30.000299999999999</v>
      </c>
      <c r="JH301">
        <v>36.775700000000001</v>
      </c>
      <c r="JI301">
        <v>30.000399999999999</v>
      </c>
      <c r="JJ301">
        <v>36.450299999999999</v>
      </c>
      <c r="JK301">
        <v>36.429400000000001</v>
      </c>
      <c r="JL301">
        <v>73.176599999999993</v>
      </c>
      <c r="JM301">
        <v>24.690899999999999</v>
      </c>
      <c r="JN301">
        <v>80.181299999999993</v>
      </c>
      <c r="JO301">
        <v>30</v>
      </c>
      <c r="JP301">
        <v>1909.56</v>
      </c>
      <c r="JQ301">
        <v>36.3187</v>
      </c>
      <c r="JR301">
        <v>98.126800000000003</v>
      </c>
      <c r="JS301">
        <v>98.1113</v>
      </c>
    </row>
    <row r="302" spans="1:279" x14ac:dyDescent="0.2">
      <c r="A302">
        <v>287</v>
      </c>
      <c r="B302">
        <v>1657644075.5</v>
      </c>
      <c r="C302">
        <v>1142</v>
      </c>
      <c r="D302" t="s">
        <v>994</v>
      </c>
      <c r="E302" t="s">
        <v>995</v>
      </c>
      <c r="F302">
        <v>4</v>
      </c>
      <c r="G302">
        <v>1657644073.5</v>
      </c>
      <c r="H302">
        <f t="shared" si="200"/>
        <v>8.3531532598114669E-4</v>
      </c>
      <c r="I302">
        <f t="shared" si="201"/>
        <v>0.83531532598114666</v>
      </c>
      <c r="J302">
        <f t="shared" si="202"/>
        <v>9.4425860155758041</v>
      </c>
      <c r="K302">
        <f t="shared" si="203"/>
        <v>1883.565714285714</v>
      </c>
      <c r="L302">
        <f t="shared" si="204"/>
        <v>1490.5885880862888</v>
      </c>
      <c r="M302">
        <f t="shared" si="205"/>
        <v>150.77955232529396</v>
      </c>
      <c r="N302">
        <f t="shared" si="206"/>
        <v>190.53090668022196</v>
      </c>
      <c r="O302">
        <f t="shared" si="207"/>
        <v>4.4521532613680727E-2</v>
      </c>
      <c r="P302">
        <f t="shared" si="208"/>
        <v>2.7627339415775789</v>
      </c>
      <c r="Q302">
        <f t="shared" si="209"/>
        <v>4.4126755845196611E-2</v>
      </c>
      <c r="R302">
        <f t="shared" si="210"/>
        <v>2.7614399649731988E-2</v>
      </c>
      <c r="S302">
        <f t="shared" si="211"/>
        <v>194.43553632690538</v>
      </c>
      <c r="T302">
        <f t="shared" si="212"/>
        <v>35.4706011605954</v>
      </c>
      <c r="U302">
        <f t="shared" si="213"/>
        <v>34.788314285714293</v>
      </c>
      <c r="V302">
        <f t="shared" si="214"/>
        <v>5.5824949305675542</v>
      </c>
      <c r="W302">
        <f t="shared" si="215"/>
        <v>68.388668280563039</v>
      </c>
      <c r="X302">
        <f t="shared" si="216"/>
        <v>3.7560410148001466</v>
      </c>
      <c r="Y302">
        <f t="shared" si="217"/>
        <v>5.4921979170453641</v>
      </c>
      <c r="Z302">
        <f t="shared" si="218"/>
        <v>1.8264539157674076</v>
      </c>
      <c r="AA302">
        <f t="shared" si="219"/>
        <v>-36.837405875768567</v>
      </c>
      <c r="AB302">
        <f t="shared" si="220"/>
        <v>-43.747131029019506</v>
      </c>
      <c r="AC302">
        <f t="shared" si="221"/>
        <v>-3.685160433446999</v>
      </c>
      <c r="AD302">
        <f t="shared" si="222"/>
        <v>110.16583898867032</v>
      </c>
      <c r="AE302">
        <f t="shared" si="223"/>
        <v>18.990843510360918</v>
      </c>
      <c r="AF302">
        <f t="shared" si="224"/>
        <v>0.84122930118857142</v>
      </c>
      <c r="AG302">
        <f t="shared" si="225"/>
        <v>9.4425860155758041</v>
      </c>
      <c r="AH302">
        <v>1974.6631394495439</v>
      </c>
      <c r="AI302">
        <v>1958.8069090909089</v>
      </c>
      <c r="AJ302">
        <v>1.734904656390535</v>
      </c>
      <c r="AK302">
        <v>64.653264527919617</v>
      </c>
      <c r="AL302">
        <f t="shared" si="226"/>
        <v>0.83531532598114666</v>
      </c>
      <c r="AM302">
        <v>36.389604800329657</v>
      </c>
      <c r="AN302">
        <v>37.13162484848484</v>
      </c>
      <c r="AO302">
        <v>1.5600082099790341E-5</v>
      </c>
      <c r="AP302">
        <v>87.74884862576603</v>
      </c>
      <c r="AQ302">
        <v>94</v>
      </c>
      <c r="AR302">
        <v>14</v>
      </c>
      <c r="AS302">
        <f t="shared" si="227"/>
        <v>1</v>
      </c>
      <c r="AT302">
        <f t="shared" si="228"/>
        <v>0</v>
      </c>
      <c r="AU302">
        <f t="shared" si="229"/>
        <v>46972.060574353549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1009.5582426564275</v>
      </c>
      <c r="BI302">
        <f t="shared" si="233"/>
        <v>9.4425860155758041</v>
      </c>
      <c r="BJ302" t="e">
        <f t="shared" si="234"/>
        <v>#DIV/0!</v>
      </c>
      <c r="BK302">
        <f t="shared" si="235"/>
        <v>9.353185994232233E-3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253</v>
      </c>
      <c r="CG302">
        <v>1000</v>
      </c>
      <c r="CH302" t="s">
        <v>414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1200.062857142857</v>
      </c>
      <c r="CQ302">
        <f t="shared" si="247"/>
        <v>1009.5582426564275</v>
      </c>
      <c r="CR302">
        <f t="shared" si="248"/>
        <v>0.84125446983669827</v>
      </c>
      <c r="CS302">
        <f t="shared" si="249"/>
        <v>0.16202112678482769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1657644073.5</v>
      </c>
      <c r="CZ302">
        <v>1883.565714285714</v>
      </c>
      <c r="DA302">
        <v>1902.55</v>
      </c>
      <c r="DB302">
        <v>37.131771428571433</v>
      </c>
      <c r="DC302">
        <v>36.384414285714293</v>
      </c>
      <c r="DD302">
        <v>1884.87</v>
      </c>
      <c r="DE302">
        <v>36.760128571428567</v>
      </c>
      <c r="DF302">
        <v>650.28585714285714</v>
      </c>
      <c r="DG302">
        <v>101.0542857142857</v>
      </c>
      <c r="DH302">
        <v>0.1000861428571429</v>
      </c>
      <c r="DI302">
        <v>34.494599999999998</v>
      </c>
      <c r="DJ302">
        <v>999.89999999999986</v>
      </c>
      <c r="DK302">
        <v>34.788314285714293</v>
      </c>
      <c r="DL302">
        <v>0</v>
      </c>
      <c r="DM302">
        <v>0</v>
      </c>
      <c r="DN302">
        <v>8983.3014285714289</v>
      </c>
      <c r="DO302">
        <v>0</v>
      </c>
      <c r="DP302">
        <v>758.84199999999998</v>
      </c>
      <c r="DQ302">
        <v>-18.983442857142851</v>
      </c>
      <c r="DR302">
        <v>1956.204285714286</v>
      </c>
      <c r="DS302">
        <v>1974.3857142857139</v>
      </c>
      <c r="DT302">
        <v>0.74736185714285719</v>
      </c>
      <c r="DU302">
        <v>1902.55</v>
      </c>
      <c r="DV302">
        <v>36.384414285714293</v>
      </c>
      <c r="DW302">
        <v>3.7523300000000002</v>
      </c>
      <c r="DX302">
        <v>3.676805714285714</v>
      </c>
      <c r="DY302">
        <v>27.80688571428572</v>
      </c>
      <c r="DZ302">
        <v>27.45908571428572</v>
      </c>
      <c r="EA302">
        <v>1200.062857142857</v>
      </c>
      <c r="EB302">
        <v>0.95800857142857154</v>
      </c>
      <c r="EC302">
        <v>4.199167142857143E-2</v>
      </c>
      <c r="ED302">
        <v>0</v>
      </c>
      <c r="EE302">
        <v>722.19328571428571</v>
      </c>
      <c r="EF302">
        <v>5.0001600000000002</v>
      </c>
      <c r="EG302">
        <v>9718.8514285714282</v>
      </c>
      <c r="EH302">
        <v>9515.7157142857141</v>
      </c>
      <c r="EI302">
        <v>48.972999999999999</v>
      </c>
      <c r="EJ302">
        <v>51.517714285714291</v>
      </c>
      <c r="EK302">
        <v>50.178142857142859</v>
      </c>
      <c r="EL302">
        <v>50.142714285714291</v>
      </c>
      <c r="EM302">
        <v>50.686999999999998</v>
      </c>
      <c r="EN302">
        <v>1144.8814285714291</v>
      </c>
      <c r="EO302">
        <v>50.181428571428583</v>
      </c>
      <c r="EP302">
        <v>0</v>
      </c>
      <c r="EQ302">
        <v>86611.799999952316</v>
      </c>
      <c r="ER302">
        <v>0</v>
      </c>
      <c r="ES302">
        <v>722.06619999999998</v>
      </c>
      <c r="ET302">
        <v>0.89661538269548524</v>
      </c>
      <c r="EU302">
        <v>-521.71153959573758</v>
      </c>
      <c r="EV302">
        <v>9772.8623999999982</v>
      </c>
      <c r="EW302">
        <v>15</v>
      </c>
      <c r="EX302">
        <v>1657642000.5999999</v>
      </c>
      <c r="EY302" t="s">
        <v>416</v>
      </c>
      <c r="EZ302">
        <v>1657642000.5999999</v>
      </c>
      <c r="FA302">
        <v>1657641990.5999999</v>
      </c>
      <c r="FB302">
        <v>8</v>
      </c>
      <c r="FC302">
        <v>5.2999999999999999E-2</v>
      </c>
      <c r="FD302">
        <v>-7.3999999999999996E-2</v>
      </c>
      <c r="FE302">
        <v>-1.3049999999999999</v>
      </c>
      <c r="FF302">
        <v>0.372</v>
      </c>
      <c r="FG302">
        <v>415</v>
      </c>
      <c r="FH302">
        <v>35</v>
      </c>
      <c r="FI302">
        <v>0.02</v>
      </c>
      <c r="FJ302">
        <v>0.06</v>
      </c>
      <c r="FK302">
        <v>-18.926455000000001</v>
      </c>
      <c r="FL302">
        <v>0.77730731707322265</v>
      </c>
      <c r="FM302">
        <v>0.14109454445512759</v>
      </c>
      <c r="FN302">
        <v>0</v>
      </c>
      <c r="FO302">
        <v>722.02144117647072</v>
      </c>
      <c r="FP302">
        <v>0.99283422191367943</v>
      </c>
      <c r="FQ302">
        <v>0.2266334422101573</v>
      </c>
      <c r="FR302">
        <v>1</v>
      </c>
      <c r="FS302">
        <v>0.73670645000000001</v>
      </c>
      <c r="FT302">
        <v>2.739106941836942E-3</v>
      </c>
      <c r="FU302">
        <v>3.7531291607803769E-3</v>
      </c>
      <c r="FV302">
        <v>1</v>
      </c>
      <c r="FW302">
        <v>2</v>
      </c>
      <c r="FX302">
        <v>3</v>
      </c>
      <c r="FY302" t="s">
        <v>417</v>
      </c>
      <c r="FZ302">
        <v>3.3682799999999999</v>
      </c>
      <c r="GA302">
        <v>2.8936700000000002</v>
      </c>
      <c r="GB302">
        <v>0.267511</v>
      </c>
      <c r="GC302">
        <v>0.27201700000000001</v>
      </c>
      <c r="GD302">
        <v>0.14901800000000001</v>
      </c>
      <c r="GE302">
        <v>0.14949499999999999</v>
      </c>
      <c r="GF302">
        <v>25200.3</v>
      </c>
      <c r="GG302">
        <v>21798.5</v>
      </c>
      <c r="GH302">
        <v>30784.5</v>
      </c>
      <c r="GI302">
        <v>27941.4</v>
      </c>
      <c r="GJ302">
        <v>34534.400000000001</v>
      </c>
      <c r="GK302">
        <v>33548.5</v>
      </c>
      <c r="GL302">
        <v>40143.4</v>
      </c>
      <c r="GM302">
        <v>38965</v>
      </c>
      <c r="GN302">
        <v>2.1698</v>
      </c>
      <c r="GO302">
        <v>1.56473</v>
      </c>
      <c r="GP302">
        <v>0</v>
      </c>
      <c r="GQ302">
        <v>5.3338700000000003E-2</v>
      </c>
      <c r="GR302">
        <v>999.9</v>
      </c>
      <c r="GS302">
        <v>33.914099999999998</v>
      </c>
      <c r="GT302">
        <v>61.2</v>
      </c>
      <c r="GU302">
        <v>40</v>
      </c>
      <c r="GV302">
        <v>44.895800000000001</v>
      </c>
      <c r="GW302">
        <v>50.920900000000003</v>
      </c>
      <c r="GX302">
        <v>40.528799999999997</v>
      </c>
      <c r="GY302">
        <v>1</v>
      </c>
      <c r="GZ302">
        <v>0.73807699999999998</v>
      </c>
      <c r="HA302">
        <v>2.23889</v>
      </c>
      <c r="HB302">
        <v>20.191800000000001</v>
      </c>
      <c r="HC302">
        <v>5.2137000000000002</v>
      </c>
      <c r="HD302">
        <v>11.974</v>
      </c>
      <c r="HE302">
        <v>4.9896000000000003</v>
      </c>
      <c r="HF302">
        <v>3.2925300000000002</v>
      </c>
      <c r="HG302">
        <v>7772.3</v>
      </c>
      <c r="HH302">
        <v>9999</v>
      </c>
      <c r="HI302">
        <v>9999</v>
      </c>
      <c r="HJ302">
        <v>781</v>
      </c>
      <c r="HK302">
        <v>4.9713000000000003</v>
      </c>
      <c r="HL302">
        <v>1.87432</v>
      </c>
      <c r="HM302">
        <v>1.8705700000000001</v>
      </c>
      <c r="HN302">
        <v>1.87029</v>
      </c>
      <c r="HO302">
        <v>1.8748499999999999</v>
      </c>
      <c r="HP302">
        <v>1.87155</v>
      </c>
      <c r="HQ302">
        <v>1.86707</v>
      </c>
      <c r="HR302">
        <v>1.8780300000000001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-1.31</v>
      </c>
      <c r="IG302">
        <v>0.37159999999999999</v>
      </c>
      <c r="IH302">
        <v>-1.305000000000007</v>
      </c>
      <c r="II302">
        <v>0</v>
      </c>
      <c r="IJ302">
        <v>0</v>
      </c>
      <c r="IK302">
        <v>0</v>
      </c>
      <c r="IL302">
        <v>0.37166500000000008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34.6</v>
      </c>
      <c r="IU302">
        <v>34.700000000000003</v>
      </c>
      <c r="IV302">
        <v>3.6621100000000002</v>
      </c>
      <c r="IW302">
        <v>2.5366200000000001</v>
      </c>
      <c r="IX302">
        <v>1.49902</v>
      </c>
      <c r="IY302">
        <v>2.2912599999999999</v>
      </c>
      <c r="IZ302">
        <v>1.69678</v>
      </c>
      <c r="JA302">
        <v>2.3938000000000001</v>
      </c>
      <c r="JB302">
        <v>44.445599999999999</v>
      </c>
      <c r="JC302">
        <v>15.839399999999999</v>
      </c>
      <c r="JD302">
        <v>18</v>
      </c>
      <c r="JE302">
        <v>597.16300000000001</v>
      </c>
      <c r="JF302">
        <v>288.43</v>
      </c>
      <c r="JG302">
        <v>29.9999</v>
      </c>
      <c r="JH302">
        <v>36.778799999999997</v>
      </c>
      <c r="JI302">
        <v>30.000399999999999</v>
      </c>
      <c r="JJ302">
        <v>36.453699999999998</v>
      </c>
      <c r="JK302">
        <v>36.4328</v>
      </c>
      <c r="JL302">
        <v>73.388599999999997</v>
      </c>
      <c r="JM302">
        <v>24.690899999999999</v>
      </c>
      <c r="JN302">
        <v>80.181299999999993</v>
      </c>
      <c r="JO302">
        <v>30</v>
      </c>
      <c r="JP302">
        <v>1916.41</v>
      </c>
      <c r="JQ302">
        <v>36.317599999999999</v>
      </c>
      <c r="JR302">
        <v>98.125100000000003</v>
      </c>
      <c r="JS302">
        <v>98.112099999999998</v>
      </c>
    </row>
    <row r="303" spans="1:279" x14ac:dyDescent="0.2">
      <c r="A303">
        <v>288</v>
      </c>
      <c r="B303">
        <v>1657644079.5</v>
      </c>
      <c r="C303">
        <v>1146</v>
      </c>
      <c r="D303" t="s">
        <v>996</v>
      </c>
      <c r="E303" t="s">
        <v>997</v>
      </c>
      <c r="F303">
        <v>4</v>
      </c>
      <c r="G303">
        <v>1657644077.1875</v>
      </c>
      <c r="H303">
        <f t="shared" si="200"/>
        <v>8.4948785393328683E-4</v>
      </c>
      <c r="I303">
        <f t="shared" si="201"/>
        <v>0.84948785393328685</v>
      </c>
      <c r="J303">
        <f t="shared" si="202"/>
        <v>9.3536587231445854</v>
      </c>
      <c r="K303">
        <f t="shared" si="203"/>
        <v>1889.77</v>
      </c>
      <c r="L303">
        <f t="shared" si="204"/>
        <v>1506.3396394698575</v>
      </c>
      <c r="M303">
        <f t="shared" si="205"/>
        <v>152.37179931210125</v>
      </c>
      <c r="N303">
        <f t="shared" si="206"/>
        <v>191.15719167250361</v>
      </c>
      <c r="O303">
        <f t="shared" si="207"/>
        <v>4.5401872609129208E-2</v>
      </c>
      <c r="P303">
        <f t="shared" si="208"/>
        <v>2.7691653681054387</v>
      </c>
      <c r="Q303">
        <f t="shared" si="209"/>
        <v>4.4992351053130125E-2</v>
      </c>
      <c r="R303">
        <f t="shared" si="210"/>
        <v>2.8156705308612535E-2</v>
      </c>
      <c r="S303">
        <f t="shared" si="211"/>
        <v>194.42322711260599</v>
      </c>
      <c r="T303">
        <f t="shared" si="212"/>
        <v>35.455103394218852</v>
      </c>
      <c r="U303">
        <f t="shared" si="213"/>
        <v>34.771862499999997</v>
      </c>
      <c r="V303">
        <f t="shared" si="214"/>
        <v>5.5774032331528201</v>
      </c>
      <c r="W303">
        <f t="shared" si="215"/>
        <v>68.417691427034839</v>
      </c>
      <c r="X303">
        <f t="shared" si="216"/>
        <v>3.7556566263539168</v>
      </c>
      <c r="Y303">
        <f t="shared" si="217"/>
        <v>5.4893062715499514</v>
      </c>
      <c r="Z303">
        <f t="shared" si="218"/>
        <v>1.8217466067989032</v>
      </c>
      <c r="AA303">
        <f t="shared" si="219"/>
        <v>-37.462414358457949</v>
      </c>
      <c r="AB303">
        <f t="shared" si="220"/>
        <v>-42.807397882988475</v>
      </c>
      <c r="AC303">
        <f t="shared" si="221"/>
        <v>-3.5971696209591255</v>
      </c>
      <c r="AD303">
        <f t="shared" si="222"/>
        <v>110.55624525020042</v>
      </c>
      <c r="AE303">
        <f t="shared" si="223"/>
        <v>19.140145234099993</v>
      </c>
      <c r="AF303">
        <f t="shared" si="224"/>
        <v>0.85346213966288942</v>
      </c>
      <c r="AG303">
        <f t="shared" si="225"/>
        <v>9.3536587231445854</v>
      </c>
      <c r="AH303">
        <v>1981.7983830212979</v>
      </c>
      <c r="AI303">
        <v>1965.856848484849</v>
      </c>
      <c r="AJ303">
        <v>1.778163154919427</v>
      </c>
      <c r="AK303">
        <v>64.653264527919617</v>
      </c>
      <c r="AL303">
        <f t="shared" si="226"/>
        <v>0.84948785393328685</v>
      </c>
      <c r="AM303">
        <v>36.369519522911922</v>
      </c>
      <c r="AN303">
        <v>37.124313333333333</v>
      </c>
      <c r="AO303">
        <v>-1.344047888677983E-5</v>
      </c>
      <c r="AP303">
        <v>87.74884862576603</v>
      </c>
      <c r="AQ303">
        <v>94</v>
      </c>
      <c r="AR303">
        <v>14</v>
      </c>
      <c r="AS303">
        <f t="shared" si="227"/>
        <v>1</v>
      </c>
      <c r="AT303">
        <f t="shared" si="228"/>
        <v>0</v>
      </c>
      <c r="AU303">
        <f t="shared" si="229"/>
        <v>47149.485514447646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1009.4938497992775</v>
      </c>
      <c r="BI303">
        <f t="shared" si="233"/>
        <v>9.3536587231445854</v>
      </c>
      <c r="BJ303" t="e">
        <f t="shared" si="234"/>
        <v>#DIV/0!</v>
      </c>
      <c r="BK303">
        <f t="shared" si="235"/>
        <v>9.2656916384427877E-3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253</v>
      </c>
      <c r="CG303">
        <v>1000</v>
      </c>
      <c r="CH303" t="s">
        <v>414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1199.9862499999999</v>
      </c>
      <c r="CQ303">
        <f t="shared" si="247"/>
        <v>1009.4938497992775</v>
      </c>
      <c r="CR303">
        <f t="shared" si="248"/>
        <v>0.84125451420737329</v>
      </c>
      <c r="CS303">
        <f t="shared" si="249"/>
        <v>0.16202121242023065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1657644077.1875</v>
      </c>
      <c r="CZ303">
        <v>1889.77</v>
      </c>
      <c r="DA303">
        <v>1908.91875</v>
      </c>
      <c r="DB303">
        <v>37.128225</v>
      </c>
      <c r="DC303">
        <v>36.369974999999997</v>
      </c>
      <c r="DD303">
        <v>1891.0775000000001</v>
      </c>
      <c r="DE303">
        <v>36.756599999999999</v>
      </c>
      <c r="DF303">
        <v>650.26675</v>
      </c>
      <c r="DG303">
        <v>101.054</v>
      </c>
      <c r="DH303">
        <v>9.9680962499999998E-2</v>
      </c>
      <c r="DI303">
        <v>34.485124999999996</v>
      </c>
      <c r="DJ303">
        <v>999.9</v>
      </c>
      <c r="DK303">
        <v>34.771862499999997</v>
      </c>
      <c r="DL303">
        <v>0</v>
      </c>
      <c r="DM303">
        <v>0</v>
      </c>
      <c r="DN303">
        <v>9017.5012500000012</v>
      </c>
      <c r="DO303">
        <v>0</v>
      </c>
      <c r="DP303">
        <v>666.419625</v>
      </c>
      <c r="DQ303">
        <v>-19.146775000000002</v>
      </c>
      <c r="DR303">
        <v>1962.6412499999999</v>
      </c>
      <c r="DS303">
        <v>1980.9649999999999</v>
      </c>
      <c r="DT303">
        <v>0.75826337500000007</v>
      </c>
      <c r="DU303">
        <v>1908.91875</v>
      </c>
      <c r="DV303">
        <v>36.369974999999997</v>
      </c>
      <c r="DW303">
        <v>3.75195875</v>
      </c>
      <c r="DX303">
        <v>3.6753325000000001</v>
      </c>
      <c r="DY303">
        <v>27.805199999999999</v>
      </c>
      <c r="DZ303">
        <v>27.452224999999999</v>
      </c>
      <c r="EA303">
        <v>1199.9862499999999</v>
      </c>
      <c r="EB303">
        <v>0.95800700000000005</v>
      </c>
      <c r="EC303">
        <v>4.1993200000000001E-2</v>
      </c>
      <c r="ED303">
        <v>0</v>
      </c>
      <c r="EE303">
        <v>722.25237500000003</v>
      </c>
      <c r="EF303">
        <v>5.0001600000000002</v>
      </c>
      <c r="EG303">
        <v>9710.7950000000019</v>
      </c>
      <c r="EH303">
        <v>9515.08</v>
      </c>
      <c r="EI303">
        <v>48.944875000000003</v>
      </c>
      <c r="EJ303">
        <v>51.5</v>
      </c>
      <c r="EK303">
        <v>50.171499999999988</v>
      </c>
      <c r="EL303">
        <v>50.155999999999999</v>
      </c>
      <c r="EM303">
        <v>50.671499999999988</v>
      </c>
      <c r="EN303">
        <v>1144.8062500000001</v>
      </c>
      <c r="EO303">
        <v>50.18</v>
      </c>
      <c r="EP303">
        <v>0</v>
      </c>
      <c r="EQ303">
        <v>86616</v>
      </c>
      <c r="ER303">
        <v>0</v>
      </c>
      <c r="ES303">
        <v>722.1147692307693</v>
      </c>
      <c r="ET303">
        <v>1.339487176227194</v>
      </c>
      <c r="EU303">
        <v>-423.51282121158602</v>
      </c>
      <c r="EV303">
        <v>9746.630384615386</v>
      </c>
      <c r="EW303">
        <v>15</v>
      </c>
      <c r="EX303">
        <v>1657642000.5999999</v>
      </c>
      <c r="EY303" t="s">
        <v>416</v>
      </c>
      <c r="EZ303">
        <v>1657642000.5999999</v>
      </c>
      <c r="FA303">
        <v>1657641990.5999999</v>
      </c>
      <c r="FB303">
        <v>8</v>
      </c>
      <c r="FC303">
        <v>5.2999999999999999E-2</v>
      </c>
      <c r="FD303">
        <v>-7.3999999999999996E-2</v>
      </c>
      <c r="FE303">
        <v>-1.3049999999999999</v>
      </c>
      <c r="FF303">
        <v>0.372</v>
      </c>
      <c r="FG303">
        <v>415</v>
      </c>
      <c r="FH303">
        <v>35</v>
      </c>
      <c r="FI303">
        <v>0.02</v>
      </c>
      <c r="FJ303">
        <v>0.06</v>
      </c>
      <c r="FK303">
        <v>-18.933317073170731</v>
      </c>
      <c r="FL303">
        <v>-0.7240954703832907</v>
      </c>
      <c r="FM303">
        <v>0.1441421349722575</v>
      </c>
      <c r="FN303">
        <v>0</v>
      </c>
      <c r="FO303">
        <v>722.07594117647056</v>
      </c>
      <c r="FP303">
        <v>0.96201680258241773</v>
      </c>
      <c r="FQ303">
        <v>0.24883043377987901</v>
      </c>
      <c r="FR303">
        <v>1</v>
      </c>
      <c r="FS303">
        <v>0.74101507317073168</v>
      </c>
      <c r="FT303">
        <v>7.6020794425086829E-2</v>
      </c>
      <c r="FU303">
        <v>9.7973892774137848E-3</v>
      </c>
      <c r="FV303">
        <v>1</v>
      </c>
      <c r="FW303">
        <v>2</v>
      </c>
      <c r="FX303">
        <v>3</v>
      </c>
      <c r="FY303" t="s">
        <v>417</v>
      </c>
      <c r="FZ303">
        <v>3.3684699999999999</v>
      </c>
      <c r="GA303">
        <v>2.8937499999999998</v>
      </c>
      <c r="GB303">
        <v>0.26807199999999998</v>
      </c>
      <c r="GC303">
        <v>0.27258399999999999</v>
      </c>
      <c r="GD303">
        <v>0.14899799999999999</v>
      </c>
      <c r="GE303">
        <v>0.14948600000000001</v>
      </c>
      <c r="GF303">
        <v>25181.1</v>
      </c>
      <c r="GG303">
        <v>21781.7</v>
      </c>
      <c r="GH303">
        <v>30784.799999999999</v>
      </c>
      <c r="GI303">
        <v>27941.8</v>
      </c>
      <c r="GJ303">
        <v>34535.599999999999</v>
      </c>
      <c r="GK303">
        <v>33549.4</v>
      </c>
      <c r="GL303">
        <v>40143.9</v>
      </c>
      <c r="GM303">
        <v>38965.599999999999</v>
      </c>
      <c r="GN303">
        <v>2.1690200000000002</v>
      </c>
      <c r="GO303">
        <v>1.56488</v>
      </c>
      <c r="GP303">
        <v>0</v>
      </c>
      <c r="GQ303">
        <v>5.4247700000000003E-2</v>
      </c>
      <c r="GR303">
        <v>999.9</v>
      </c>
      <c r="GS303">
        <v>33.898600000000002</v>
      </c>
      <c r="GT303">
        <v>61.2</v>
      </c>
      <c r="GU303">
        <v>40</v>
      </c>
      <c r="GV303">
        <v>44.898299999999999</v>
      </c>
      <c r="GW303">
        <v>50.590899999999998</v>
      </c>
      <c r="GX303">
        <v>40.400599999999997</v>
      </c>
      <c r="GY303">
        <v>1</v>
      </c>
      <c r="GZ303">
        <v>0.73810500000000001</v>
      </c>
      <c r="HA303">
        <v>2.2315700000000001</v>
      </c>
      <c r="HB303">
        <v>20.191500000000001</v>
      </c>
      <c r="HC303">
        <v>5.2110000000000003</v>
      </c>
      <c r="HD303">
        <v>11.974</v>
      </c>
      <c r="HE303">
        <v>4.9883499999999996</v>
      </c>
      <c r="HF303">
        <v>3.2920699999999998</v>
      </c>
      <c r="HG303">
        <v>7772.3</v>
      </c>
      <c r="HH303">
        <v>9999</v>
      </c>
      <c r="HI303">
        <v>9999</v>
      </c>
      <c r="HJ303">
        <v>781</v>
      </c>
      <c r="HK303">
        <v>4.97133</v>
      </c>
      <c r="HL303">
        <v>1.87432</v>
      </c>
      <c r="HM303">
        <v>1.8705700000000001</v>
      </c>
      <c r="HN303">
        <v>1.8702700000000001</v>
      </c>
      <c r="HO303">
        <v>1.8748499999999999</v>
      </c>
      <c r="HP303">
        <v>1.8715999999999999</v>
      </c>
      <c r="HQ303">
        <v>1.86707</v>
      </c>
      <c r="HR303">
        <v>1.8779999999999999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-1.3</v>
      </c>
      <c r="IG303">
        <v>0.37169999999999997</v>
      </c>
      <c r="IH303">
        <v>-1.305000000000007</v>
      </c>
      <c r="II303">
        <v>0</v>
      </c>
      <c r="IJ303">
        <v>0</v>
      </c>
      <c r="IK303">
        <v>0</v>
      </c>
      <c r="IL303">
        <v>0.37166500000000008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34.6</v>
      </c>
      <c r="IU303">
        <v>34.799999999999997</v>
      </c>
      <c r="IV303">
        <v>3.6718799999999998</v>
      </c>
      <c r="IW303">
        <v>2.5488300000000002</v>
      </c>
      <c r="IX303">
        <v>1.49902</v>
      </c>
      <c r="IY303">
        <v>2.2912599999999999</v>
      </c>
      <c r="IZ303">
        <v>1.69678</v>
      </c>
      <c r="JA303">
        <v>2.2644000000000002</v>
      </c>
      <c r="JB303">
        <v>44.445599999999999</v>
      </c>
      <c r="JC303">
        <v>15.8307</v>
      </c>
      <c r="JD303">
        <v>18</v>
      </c>
      <c r="JE303">
        <v>596.62599999999998</v>
      </c>
      <c r="JF303">
        <v>288.51400000000001</v>
      </c>
      <c r="JG303">
        <v>29.998799999999999</v>
      </c>
      <c r="JH303">
        <v>36.781999999999996</v>
      </c>
      <c r="JI303">
        <v>30.000299999999999</v>
      </c>
      <c r="JJ303">
        <v>36.456800000000001</v>
      </c>
      <c r="JK303">
        <v>36.435099999999998</v>
      </c>
      <c r="JL303">
        <v>73.589799999999997</v>
      </c>
      <c r="JM303">
        <v>24.9755</v>
      </c>
      <c r="JN303">
        <v>80.181299999999993</v>
      </c>
      <c r="JO303">
        <v>30</v>
      </c>
      <c r="JP303">
        <v>1923.1</v>
      </c>
      <c r="JQ303">
        <v>36.142600000000002</v>
      </c>
      <c r="JR303">
        <v>98.126099999999994</v>
      </c>
      <c r="JS303">
        <v>98.113600000000005</v>
      </c>
    </row>
    <row r="304" spans="1:279" x14ac:dyDescent="0.2">
      <c r="A304">
        <v>289</v>
      </c>
      <c r="B304">
        <v>1657644083.5</v>
      </c>
      <c r="C304">
        <v>1150</v>
      </c>
      <c r="D304" t="s">
        <v>998</v>
      </c>
      <c r="E304" t="s">
        <v>999</v>
      </c>
      <c r="F304">
        <v>4</v>
      </c>
      <c r="G304">
        <v>1657644081.5</v>
      </c>
      <c r="H304">
        <f t="shared" si="200"/>
        <v>8.4973760303854362E-4</v>
      </c>
      <c r="I304">
        <f t="shared" si="201"/>
        <v>0.84973760303854362</v>
      </c>
      <c r="J304">
        <f t="shared" si="202"/>
        <v>9.4669422711813898</v>
      </c>
      <c r="K304">
        <f t="shared" si="203"/>
        <v>1897.1128571428569</v>
      </c>
      <c r="L304">
        <f t="shared" si="204"/>
        <v>1509.4154909402189</v>
      </c>
      <c r="M304">
        <f t="shared" si="205"/>
        <v>152.68327203861841</v>
      </c>
      <c r="N304">
        <f t="shared" si="206"/>
        <v>191.90037480977165</v>
      </c>
      <c r="O304">
        <f t="shared" si="207"/>
        <v>4.539404086461514E-2</v>
      </c>
      <c r="P304">
        <f t="shared" si="208"/>
        <v>2.7645074596775339</v>
      </c>
      <c r="Q304">
        <f t="shared" si="209"/>
        <v>4.4983976851138023E-2</v>
      </c>
      <c r="R304">
        <f t="shared" si="210"/>
        <v>2.8151519301444793E-2</v>
      </c>
      <c r="S304">
        <f t="shared" si="211"/>
        <v>194.42131761260217</v>
      </c>
      <c r="T304">
        <f t="shared" si="212"/>
        <v>35.454079229876733</v>
      </c>
      <c r="U304">
        <f t="shared" si="213"/>
        <v>34.772385714285718</v>
      </c>
      <c r="V304">
        <f t="shared" si="214"/>
        <v>5.5775651016606185</v>
      </c>
      <c r="W304">
        <f t="shared" si="215"/>
        <v>68.413859179234365</v>
      </c>
      <c r="X304">
        <f t="shared" si="216"/>
        <v>3.7549341287170011</v>
      </c>
      <c r="Y304">
        <f t="shared" si="217"/>
        <v>5.4885576895751766</v>
      </c>
      <c r="Z304">
        <f t="shared" si="218"/>
        <v>1.8226309729436174</v>
      </c>
      <c r="AA304">
        <f t="shared" si="219"/>
        <v>-37.473428293999774</v>
      </c>
      <c r="AB304">
        <f t="shared" si="220"/>
        <v>-43.179053694989463</v>
      </c>
      <c r="AC304">
        <f t="shared" si="221"/>
        <v>-3.6344796997061737</v>
      </c>
      <c r="AD304">
        <f t="shared" si="222"/>
        <v>110.13435592390677</v>
      </c>
      <c r="AE304">
        <f t="shared" si="223"/>
        <v>18.985642291481465</v>
      </c>
      <c r="AF304">
        <f t="shared" si="224"/>
        <v>0.86106626704878508</v>
      </c>
      <c r="AG304">
        <f t="shared" si="225"/>
        <v>9.4669422711813898</v>
      </c>
      <c r="AH304">
        <v>1988.691703216768</v>
      </c>
      <c r="AI304">
        <v>1972.840727272727</v>
      </c>
      <c r="AJ304">
        <v>1.727733770305717</v>
      </c>
      <c r="AK304">
        <v>64.653264527919617</v>
      </c>
      <c r="AL304">
        <f t="shared" si="226"/>
        <v>0.84973760303854362</v>
      </c>
      <c r="AM304">
        <v>36.36448183705118</v>
      </c>
      <c r="AN304">
        <v>37.119573939393938</v>
      </c>
      <c r="AO304">
        <v>-3.4502146637699558E-5</v>
      </c>
      <c r="AP304">
        <v>87.74884862576603</v>
      </c>
      <c r="AQ304">
        <v>94</v>
      </c>
      <c r="AR304">
        <v>14</v>
      </c>
      <c r="AS304">
        <f t="shared" si="227"/>
        <v>1</v>
      </c>
      <c r="AT304">
        <f t="shared" si="228"/>
        <v>0</v>
      </c>
      <c r="AU304">
        <f t="shared" si="229"/>
        <v>47022.385907597447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1009.4837997992759</v>
      </c>
      <c r="BI304">
        <f t="shared" si="233"/>
        <v>9.4669422711813898</v>
      </c>
      <c r="BJ304" t="e">
        <f t="shared" si="234"/>
        <v>#DIV/0!</v>
      </c>
      <c r="BK304">
        <f t="shared" si="235"/>
        <v>9.3780031666320755E-3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253</v>
      </c>
      <c r="CG304">
        <v>1000</v>
      </c>
      <c r="CH304" t="s">
        <v>414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1199.974285714286</v>
      </c>
      <c r="CQ304">
        <f t="shared" si="247"/>
        <v>1009.4837997992759</v>
      </c>
      <c r="CR304">
        <f t="shared" si="248"/>
        <v>0.84125452671544498</v>
      </c>
      <c r="CS304">
        <f t="shared" si="249"/>
        <v>0.16202123656080902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1657644081.5</v>
      </c>
      <c r="CZ304">
        <v>1897.1128571428569</v>
      </c>
      <c r="DA304">
        <v>1916.1371428571431</v>
      </c>
      <c r="DB304">
        <v>37.121000000000002</v>
      </c>
      <c r="DC304">
        <v>36.356028571428567</v>
      </c>
      <c r="DD304">
        <v>1898.42</v>
      </c>
      <c r="DE304">
        <v>36.749342857142857</v>
      </c>
      <c r="DF304">
        <v>650.30085714285713</v>
      </c>
      <c r="DG304">
        <v>101.05371428571431</v>
      </c>
      <c r="DH304">
        <v>0.1001912857142857</v>
      </c>
      <c r="DI304">
        <v>34.482671428571429</v>
      </c>
      <c r="DJ304">
        <v>999.89999999999986</v>
      </c>
      <c r="DK304">
        <v>34.772385714285718</v>
      </c>
      <c r="DL304">
        <v>0</v>
      </c>
      <c r="DM304">
        <v>0</v>
      </c>
      <c r="DN304">
        <v>8992.7685714285708</v>
      </c>
      <c r="DO304">
        <v>0</v>
      </c>
      <c r="DP304">
        <v>674.53471428571436</v>
      </c>
      <c r="DQ304">
        <v>-19.02278571428571</v>
      </c>
      <c r="DR304">
        <v>1970.251428571429</v>
      </c>
      <c r="DS304">
        <v>1988.4285714285711</v>
      </c>
      <c r="DT304">
        <v>0.76498185714285716</v>
      </c>
      <c r="DU304">
        <v>1916.1371428571431</v>
      </c>
      <c r="DV304">
        <v>36.356028571428567</v>
      </c>
      <c r="DW304">
        <v>3.7512128571428569</v>
      </c>
      <c r="DX304">
        <v>3.673908571428572</v>
      </c>
      <c r="DY304">
        <v>27.801785714285721</v>
      </c>
      <c r="DZ304">
        <v>27.445599999999999</v>
      </c>
      <c r="EA304">
        <v>1199.974285714286</v>
      </c>
      <c r="EB304">
        <v>0.95800700000000016</v>
      </c>
      <c r="EC304">
        <v>4.1993200000000001E-2</v>
      </c>
      <c r="ED304">
        <v>0</v>
      </c>
      <c r="EE304">
        <v>722.23657142857144</v>
      </c>
      <c r="EF304">
        <v>5.0001600000000002</v>
      </c>
      <c r="EG304">
        <v>9712.2128571428584</v>
      </c>
      <c r="EH304">
        <v>9515.0057142857131</v>
      </c>
      <c r="EI304">
        <v>48.955000000000013</v>
      </c>
      <c r="EJ304">
        <v>51.5</v>
      </c>
      <c r="EK304">
        <v>50.186999999999998</v>
      </c>
      <c r="EL304">
        <v>50.142714285714291</v>
      </c>
      <c r="EM304">
        <v>50.686999999999998</v>
      </c>
      <c r="EN304">
        <v>1144.7942857142859</v>
      </c>
      <c r="EO304">
        <v>50.18</v>
      </c>
      <c r="EP304">
        <v>0</v>
      </c>
      <c r="EQ304">
        <v>86620.200000047684</v>
      </c>
      <c r="ER304">
        <v>0</v>
      </c>
      <c r="ES304">
        <v>722.16455999999994</v>
      </c>
      <c r="ET304">
        <v>0.53107691058726691</v>
      </c>
      <c r="EU304">
        <v>-230.53230762593029</v>
      </c>
      <c r="EV304">
        <v>9725.9256000000005</v>
      </c>
      <c r="EW304">
        <v>15</v>
      </c>
      <c r="EX304">
        <v>1657642000.5999999</v>
      </c>
      <c r="EY304" t="s">
        <v>416</v>
      </c>
      <c r="EZ304">
        <v>1657642000.5999999</v>
      </c>
      <c r="FA304">
        <v>1657641990.5999999</v>
      </c>
      <c r="FB304">
        <v>8</v>
      </c>
      <c r="FC304">
        <v>5.2999999999999999E-2</v>
      </c>
      <c r="FD304">
        <v>-7.3999999999999996E-2</v>
      </c>
      <c r="FE304">
        <v>-1.3049999999999999</v>
      </c>
      <c r="FF304">
        <v>0.372</v>
      </c>
      <c r="FG304">
        <v>415</v>
      </c>
      <c r="FH304">
        <v>35</v>
      </c>
      <c r="FI304">
        <v>0.02</v>
      </c>
      <c r="FJ304">
        <v>0.06</v>
      </c>
      <c r="FK304">
        <v>-18.96423658536585</v>
      </c>
      <c r="FL304">
        <v>-0.9712724738676779</v>
      </c>
      <c r="FM304">
        <v>0.14659473879371951</v>
      </c>
      <c r="FN304">
        <v>0</v>
      </c>
      <c r="FO304">
        <v>722.13770588235286</v>
      </c>
      <c r="FP304">
        <v>0.5780595806464095</v>
      </c>
      <c r="FQ304">
        <v>0.23549553878773261</v>
      </c>
      <c r="FR304">
        <v>1</v>
      </c>
      <c r="FS304">
        <v>0.74576580487804878</v>
      </c>
      <c r="FT304">
        <v>0.11344114285714391</v>
      </c>
      <c r="FU304">
        <v>1.2419369302197541E-2</v>
      </c>
      <c r="FV304">
        <v>0</v>
      </c>
      <c r="FW304">
        <v>1</v>
      </c>
      <c r="FX304">
        <v>3</v>
      </c>
      <c r="FY304" t="s">
        <v>425</v>
      </c>
      <c r="FZ304">
        <v>3.36822</v>
      </c>
      <c r="GA304">
        <v>2.8937499999999998</v>
      </c>
      <c r="GB304">
        <v>0.26862200000000003</v>
      </c>
      <c r="GC304">
        <v>0.27311600000000003</v>
      </c>
      <c r="GD304">
        <v>0.148982</v>
      </c>
      <c r="GE304">
        <v>0.14938299999999999</v>
      </c>
      <c r="GF304">
        <v>25162.1</v>
      </c>
      <c r="GG304">
        <v>21765.599999999999</v>
      </c>
      <c r="GH304">
        <v>30784.9</v>
      </c>
      <c r="GI304">
        <v>27941.7</v>
      </c>
      <c r="GJ304">
        <v>34536.5</v>
      </c>
      <c r="GK304">
        <v>33553.300000000003</v>
      </c>
      <c r="GL304">
        <v>40144.1</v>
      </c>
      <c r="GM304">
        <v>38965.4</v>
      </c>
      <c r="GN304">
        <v>2.1696499999999999</v>
      </c>
      <c r="GO304">
        <v>1.56447</v>
      </c>
      <c r="GP304">
        <v>0</v>
      </c>
      <c r="GQ304">
        <v>5.4545700000000003E-2</v>
      </c>
      <c r="GR304">
        <v>999.9</v>
      </c>
      <c r="GS304">
        <v>33.880400000000002</v>
      </c>
      <c r="GT304">
        <v>61.2</v>
      </c>
      <c r="GU304">
        <v>40</v>
      </c>
      <c r="GV304">
        <v>44.896999999999998</v>
      </c>
      <c r="GW304">
        <v>50.6509</v>
      </c>
      <c r="GX304">
        <v>40.637</v>
      </c>
      <c r="GY304">
        <v>1</v>
      </c>
      <c r="GZ304">
        <v>0.73834599999999995</v>
      </c>
      <c r="HA304">
        <v>2.2250100000000002</v>
      </c>
      <c r="HB304">
        <v>20.192</v>
      </c>
      <c r="HC304">
        <v>5.2130999999999998</v>
      </c>
      <c r="HD304">
        <v>11.974</v>
      </c>
      <c r="HE304">
        <v>4.9892500000000002</v>
      </c>
      <c r="HF304">
        <v>3.2925800000000001</v>
      </c>
      <c r="HG304">
        <v>7772.5</v>
      </c>
      <c r="HH304">
        <v>9999</v>
      </c>
      <c r="HI304">
        <v>9999</v>
      </c>
      <c r="HJ304">
        <v>781</v>
      </c>
      <c r="HK304">
        <v>4.9713200000000004</v>
      </c>
      <c r="HL304">
        <v>1.8742799999999999</v>
      </c>
      <c r="HM304">
        <v>1.8705799999999999</v>
      </c>
      <c r="HN304">
        <v>1.8702799999999999</v>
      </c>
      <c r="HO304">
        <v>1.8748499999999999</v>
      </c>
      <c r="HP304">
        <v>1.87157</v>
      </c>
      <c r="HQ304">
        <v>1.86707</v>
      </c>
      <c r="HR304">
        <v>1.87802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-1.3</v>
      </c>
      <c r="IG304">
        <v>0.37159999999999999</v>
      </c>
      <c r="IH304">
        <v>-1.305000000000007</v>
      </c>
      <c r="II304">
        <v>0</v>
      </c>
      <c r="IJ304">
        <v>0</v>
      </c>
      <c r="IK304">
        <v>0</v>
      </c>
      <c r="IL304">
        <v>0.37166500000000008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34.700000000000003</v>
      </c>
      <c r="IU304">
        <v>34.9</v>
      </c>
      <c r="IV304">
        <v>3.6816399999999998</v>
      </c>
      <c r="IW304">
        <v>2.5354000000000001</v>
      </c>
      <c r="IX304">
        <v>1.49902</v>
      </c>
      <c r="IY304">
        <v>2.2912599999999999</v>
      </c>
      <c r="IZ304">
        <v>1.69678</v>
      </c>
      <c r="JA304">
        <v>2.4133300000000002</v>
      </c>
      <c r="JB304">
        <v>44.445599999999999</v>
      </c>
      <c r="JC304">
        <v>15.839399999999999</v>
      </c>
      <c r="JD304">
        <v>18</v>
      </c>
      <c r="JE304">
        <v>597.11599999999999</v>
      </c>
      <c r="JF304">
        <v>288.33300000000003</v>
      </c>
      <c r="JG304">
        <v>29.9985</v>
      </c>
      <c r="JH304">
        <v>36.784799999999997</v>
      </c>
      <c r="JI304">
        <v>30.000299999999999</v>
      </c>
      <c r="JJ304">
        <v>36.460500000000003</v>
      </c>
      <c r="JK304">
        <v>36.438699999999997</v>
      </c>
      <c r="JL304">
        <v>73.802199999999999</v>
      </c>
      <c r="JM304">
        <v>25.270299999999999</v>
      </c>
      <c r="JN304">
        <v>80.181299999999993</v>
      </c>
      <c r="JO304">
        <v>30</v>
      </c>
      <c r="JP304">
        <v>1929.79</v>
      </c>
      <c r="JQ304">
        <v>36.081699999999998</v>
      </c>
      <c r="JR304">
        <v>98.126599999999996</v>
      </c>
      <c r="JS304">
        <v>98.113100000000003</v>
      </c>
    </row>
    <row r="305" spans="1:279" x14ac:dyDescent="0.2">
      <c r="A305">
        <v>290</v>
      </c>
      <c r="B305">
        <v>1657644087.5</v>
      </c>
      <c r="C305">
        <v>1154</v>
      </c>
      <c r="D305" t="s">
        <v>1000</v>
      </c>
      <c r="E305" t="s">
        <v>1001</v>
      </c>
      <c r="F305">
        <v>4</v>
      </c>
      <c r="G305">
        <v>1657644085.1875</v>
      </c>
      <c r="H305">
        <f t="shared" si="200"/>
        <v>9.0119457901473516E-4</v>
      </c>
      <c r="I305">
        <f t="shared" si="201"/>
        <v>0.90119457901473521</v>
      </c>
      <c r="J305">
        <f t="shared" si="202"/>
        <v>9.3758790636977718</v>
      </c>
      <c r="K305">
        <f t="shared" si="203"/>
        <v>1903.2950000000001</v>
      </c>
      <c r="L305">
        <f t="shared" si="204"/>
        <v>1538.087511916624</v>
      </c>
      <c r="M305">
        <f t="shared" si="205"/>
        <v>155.5809297781602</v>
      </c>
      <c r="N305">
        <f t="shared" si="206"/>
        <v>192.52246926647902</v>
      </c>
      <c r="O305">
        <f t="shared" si="207"/>
        <v>4.8266677892749403E-2</v>
      </c>
      <c r="P305">
        <f t="shared" si="208"/>
        <v>2.7691061693769923</v>
      </c>
      <c r="Q305">
        <f t="shared" si="209"/>
        <v>4.7804119425800921E-2</v>
      </c>
      <c r="R305">
        <f t="shared" si="210"/>
        <v>2.9918764133420352E-2</v>
      </c>
      <c r="S305">
        <f t="shared" si="211"/>
        <v>194.43367348761734</v>
      </c>
      <c r="T305">
        <f t="shared" si="212"/>
        <v>35.434799879051219</v>
      </c>
      <c r="U305">
        <f t="shared" si="213"/>
        <v>34.757237500000002</v>
      </c>
      <c r="V305">
        <f t="shared" si="214"/>
        <v>5.5728803012505059</v>
      </c>
      <c r="W305">
        <f t="shared" si="215"/>
        <v>68.409474159706846</v>
      </c>
      <c r="X305">
        <f t="shared" si="216"/>
        <v>3.7538907632395127</v>
      </c>
      <c r="Y305">
        <f t="shared" si="217"/>
        <v>5.4873843270243308</v>
      </c>
      <c r="Z305">
        <f t="shared" si="218"/>
        <v>1.8189895380109933</v>
      </c>
      <c r="AA305">
        <f t="shared" si="219"/>
        <v>-39.742680934549817</v>
      </c>
      <c r="AB305">
        <f t="shared" si="220"/>
        <v>-41.563659722728957</v>
      </c>
      <c r="AC305">
        <f t="shared" si="221"/>
        <v>-3.4923747150747793</v>
      </c>
      <c r="AD305">
        <f t="shared" si="222"/>
        <v>109.63495811526379</v>
      </c>
      <c r="AE305">
        <f t="shared" si="223"/>
        <v>19.026205285037779</v>
      </c>
      <c r="AF305">
        <f t="shared" si="224"/>
        <v>0.93406203198688398</v>
      </c>
      <c r="AG305">
        <f t="shared" si="225"/>
        <v>9.3758790636977718</v>
      </c>
      <c r="AH305">
        <v>1995.7062829827189</v>
      </c>
      <c r="AI305">
        <v>1979.830909090909</v>
      </c>
      <c r="AJ305">
        <v>1.7562809843530709</v>
      </c>
      <c r="AK305">
        <v>64.653264527919617</v>
      </c>
      <c r="AL305">
        <f t="shared" si="226"/>
        <v>0.90119457901473521</v>
      </c>
      <c r="AM305">
        <v>36.301417434248293</v>
      </c>
      <c r="AN305">
        <v>37.102296969696972</v>
      </c>
      <c r="AO305">
        <v>-4.3998876584101727E-5</v>
      </c>
      <c r="AP305">
        <v>87.74884862576603</v>
      </c>
      <c r="AQ305">
        <v>94</v>
      </c>
      <c r="AR305">
        <v>14</v>
      </c>
      <c r="AS305">
        <f t="shared" si="227"/>
        <v>1</v>
      </c>
      <c r="AT305">
        <f t="shared" si="228"/>
        <v>0</v>
      </c>
      <c r="AU305">
        <f t="shared" si="229"/>
        <v>47148.817977740924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1009.5484872992835</v>
      </c>
      <c r="BI305">
        <f t="shared" si="233"/>
        <v>9.3758790636977718</v>
      </c>
      <c r="BJ305" t="e">
        <f t="shared" si="234"/>
        <v>#DIV/0!</v>
      </c>
      <c r="BK305">
        <f t="shared" si="235"/>
        <v>9.2872003491183148E-3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253</v>
      </c>
      <c r="CG305">
        <v>1000</v>
      </c>
      <c r="CH305" t="s">
        <v>414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1200.05125</v>
      </c>
      <c r="CQ305">
        <f t="shared" si="247"/>
        <v>1009.5484872992835</v>
      </c>
      <c r="CR305">
        <f t="shared" si="248"/>
        <v>0.84125447750609272</v>
      </c>
      <c r="CS305">
        <f t="shared" si="249"/>
        <v>0.16202114158675918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1657644085.1875</v>
      </c>
      <c r="CZ305">
        <v>1903.2950000000001</v>
      </c>
      <c r="DA305">
        <v>1922.49</v>
      </c>
      <c r="DB305">
        <v>37.111312499999997</v>
      </c>
      <c r="DC305">
        <v>36.281475</v>
      </c>
      <c r="DD305">
        <v>1904.6</v>
      </c>
      <c r="DE305">
        <v>36.739649999999997</v>
      </c>
      <c r="DF305">
        <v>650.29437499999995</v>
      </c>
      <c r="DG305">
        <v>101.05225</v>
      </c>
      <c r="DH305">
        <v>9.9946199999999999E-2</v>
      </c>
      <c r="DI305">
        <v>34.478825000000001</v>
      </c>
      <c r="DJ305">
        <v>999.9</v>
      </c>
      <c r="DK305">
        <v>34.757237500000002</v>
      </c>
      <c r="DL305">
        <v>0</v>
      </c>
      <c r="DM305">
        <v>0</v>
      </c>
      <c r="DN305">
        <v>9017.3425000000007</v>
      </c>
      <c r="DO305">
        <v>0</v>
      </c>
      <c r="DP305">
        <v>724.51374999999996</v>
      </c>
      <c r="DQ305">
        <v>-19.1945625</v>
      </c>
      <c r="DR305">
        <v>1976.6512499999999</v>
      </c>
      <c r="DS305">
        <v>1994.86625</v>
      </c>
      <c r="DT305">
        <v>0.82983537500000004</v>
      </c>
      <c r="DU305">
        <v>1922.49</v>
      </c>
      <c r="DV305">
        <v>36.281475</v>
      </c>
      <c r="DW305">
        <v>3.7501825000000002</v>
      </c>
      <c r="DX305">
        <v>3.6663275</v>
      </c>
      <c r="DY305">
        <v>27.7971</v>
      </c>
      <c r="DZ305">
        <v>27.410325</v>
      </c>
      <c r="EA305">
        <v>1200.05125</v>
      </c>
      <c r="EB305">
        <v>0.95800837500000002</v>
      </c>
      <c r="EC305">
        <v>4.1991862499999998E-2</v>
      </c>
      <c r="ED305">
        <v>0</v>
      </c>
      <c r="EE305">
        <v>722.08075000000008</v>
      </c>
      <c r="EF305">
        <v>5.0001600000000002</v>
      </c>
      <c r="EG305">
        <v>9716.5424999999996</v>
      </c>
      <c r="EH305">
        <v>9515.6062500000007</v>
      </c>
      <c r="EI305">
        <v>48.952749999999988</v>
      </c>
      <c r="EJ305">
        <v>51.484250000000003</v>
      </c>
      <c r="EK305">
        <v>50.171499999999988</v>
      </c>
      <c r="EL305">
        <v>50.109124999999999</v>
      </c>
      <c r="EM305">
        <v>50.671499999999988</v>
      </c>
      <c r="EN305">
        <v>1144.8699999999999</v>
      </c>
      <c r="EO305">
        <v>50.181250000000013</v>
      </c>
      <c r="EP305">
        <v>0</v>
      </c>
      <c r="EQ305">
        <v>86623.799999952316</v>
      </c>
      <c r="ER305">
        <v>0</v>
      </c>
      <c r="ES305">
        <v>722.17707999999993</v>
      </c>
      <c r="ET305">
        <v>-1.274384632738365</v>
      </c>
      <c r="EU305">
        <v>65.46153848472234</v>
      </c>
      <c r="EV305">
        <v>9711.9192000000003</v>
      </c>
      <c r="EW305">
        <v>15</v>
      </c>
      <c r="EX305">
        <v>1657642000.5999999</v>
      </c>
      <c r="EY305" t="s">
        <v>416</v>
      </c>
      <c r="EZ305">
        <v>1657642000.5999999</v>
      </c>
      <c r="FA305">
        <v>1657641990.5999999</v>
      </c>
      <c r="FB305">
        <v>8</v>
      </c>
      <c r="FC305">
        <v>5.2999999999999999E-2</v>
      </c>
      <c r="FD305">
        <v>-7.3999999999999996E-2</v>
      </c>
      <c r="FE305">
        <v>-1.3049999999999999</v>
      </c>
      <c r="FF305">
        <v>0.372</v>
      </c>
      <c r="FG305">
        <v>415</v>
      </c>
      <c r="FH305">
        <v>35</v>
      </c>
      <c r="FI305">
        <v>0.02</v>
      </c>
      <c r="FJ305">
        <v>0.06</v>
      </c>
      <c r="FK305">
        <v>-19.019582926829269</v>
      </c>
      <c r="FL305">
        <v>-1.0770689895470189</v>
      </c>
      <c r="FM305">
        <v>0.157185870870094</v>
      </c>
      <c r="FN305">
        <v>0</v>
      </c>
      <c r="FO305">
        <v>722.13920588235294</v>
      </c>
      <c r="FP305">
        <v>0.3209320039865689</v>
      </c>
      <c r="FQ305">
        <v>0.2234412384145274</v>
      </c>
      <c r="FR305">
        <v>1</v>
      </c>
      <c r="FS305">
        <v>0.76202968292682927</v>
      </c>
      <c r="FT305">
        <v>0.27593847386759579</v>
      </c>
      <c r="FU305">
        <v>3.2266396735075933E-2</v>
      </c>
      <c r="FV305">
        <v>0</v>
      </c>
      <c r="FW305">
        <v>1</v>
      </c>
      <c r="FX305">
        <v>3</v>
      </c>
      <c r="FY305" t="s">
        <v>425</v>
      </c>
      <c r="FZ305">
        <v>3.3683900000000002</v>
      </c>
      <c r="GA305">
        <v>2.89391</v>
      </c>
      <c r="GB305">
        <v>0.269173</v>
      </c>
      <c r="GC305">
        <v>0.27368599999999998</v>
      </c>
      <c r="GD305">
        <v>0.148921</v>
      </c>
      <c r="GE305">
        <v>0.149011</v>
      </c>
      <c r="GF305">
        <v>25142.7</v>
      </c>
      <c r="GG305">
        <v>21748.2</v>
      </c>
      <c r="GH305">
        <v>30784.6</v>
      </c>
      <c r="GI305">
        <v>27941.599999999999</v>
      </c>
      <c r="GJ305">
        <v>34538.6</v>
      </c>
      <c r="GK305">
        <v>33568.199999999997</v>
      </c>
      <c r="GL305">
        <v>40143.699999999997</v>
      </c>
      <c r="GM305">
        <v>38965.5</v>
      </c>
      <c r="GN305">
        <v>2.16913</v>
      </c>
      <c r="GO305">
        <v>1.56412</v>
      </c>
      <c r="GP305">
        <v>0</v>
      </c>
      <c r="GQ305">
        <v>5.5015099999999997E-2</v>
      </c>
      <c r="GR305">
        <v>999.9</v>
      </c>
      <c r="GS305">
        <v>33.863</v>
      </c>
      <c r="GT305">
        <v>61.1</v>
      </c>
      <c r="GU305">
        <v>40</v>
      </c>
      <c r="GV305">
        <v>44.823399999999999</v>
      </c>
      <c r="GW305">
        <v>50.500900000000001</v>
      </c>
      <c r="GX305">
        <v>40.713099999999997</v>
      </c>
      <c r="GY305">
        <v>1</v>
      </c>
      <c r="GZ305">
        <v>0.73852399999999996</v>
      </c>
      <c r="HA305">
        <v>2.2193000000000001</v>
      </c>
      <c r="HB305">
        <v>20.1922</v>
      </c>
      <c r="HC305">
        <v>5.2144399999999997</v>
      </c>
      <c r="HD305">
        <v>11.974</v>
      </c>
      <c r="HE305">
        <v>4.9894999999999996</v>
      </c>
      <c r="HF305">
        <v>3.2926500000000001</v>
      </c>
      <c r="HG305">
        <v>7772.5</v>
      </c>
      <c r="HH305">
        <v>9999</v>
      </c>
      <c r="HI305">
        <v>9999</v>
      </c>
      <c r="HJ305">
        <v>781</v>
      </c>
      <c r="HK305">
        <v>4.9713200000000004</v>
      </c>
      <c r="HL305">
        <v>1.87429</v>
      </c>
      <c r="HM305">
        <v>1.8705700000000001</v>
      </c>
      <c r="HN305">
        <v>1.87029</v>
      </c>
      <c r="HO305">
        <v>1.8748499999999999</v>
      </c>
      <c r="HP305">
        <v>1.87158</v>
      </c>
      <c r="HQ305">
        <v>1.86707</v>
      </c>
      <c r="HR305">
        <v>1.87802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-1.31</v>
      </c>
      <c r="IG305">
        <v>0.37169999999999997</v>
      </c>
      <c r="IH305">
        <v>-1.305000000000007</v>
      </c>
      <c r="II305">
        <v>0</v>
      </c>
      <c r="IJ305">
        <v>0</v>
      </c>
      <c r="IK305">
        <v>0</v>
      </c>
      <c r="IL305">
        <v>0.37166500000000008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34.799999999999997</v>
      </c>
      <c r="IU305">
        <v>34.9</v>
      </c>
      <c r="IV305">
        <v>3.6914099999999999</v>
      </c>
      <c r="IW305">
        <v>2.5415000000000001</v>
      </c>
      <c r="IX305">
        <v>1.49902</v>
      </c>
      <c r="IY305">
        <v>2.2924799999999999</v>
      </c>
      <c r="IZ305">
        <v>1.69678</v>
      </c>
      <c r="JA305">
        <v>2.3120099999999999</v>
      </c>
      <c r="JB305">
        <v>44.417700000000004</v>
      </c>
      <c r="JC305">
        <v>15.839399999999999</v>
      </c>
      <c r="JD305">
        <v>18</v>
      </c>
      <c r="JE305">
        <v>596.76400000000001</v>
      </c>
      <c r="JF305">
        <v>288.16699999999997</v>
      </c>
      <c r="JG305">
        <v>29.9985</v>
      </c>
      <c r="JH305">
        <v>36.786499999999997</v>
      </c>
      <c r="JI305">
        <v>30.000399999999999</v>
      </c>
      <c r="JJ305">
        <v>36.463900000000002</v>
      </c>
      <c r="JK305">
        <v>36.440300000000001</v>
      </c>
      <c r="JL305">
        <v>73.9923</v>
      </c>
      <c r="JM305">
        <v>25.270299999999999</v>
      </c>
      <c r="JN305">
        <v>80.181299999999993</v>
      </c>
      <c r="JO305">
        <v>30</v>
      </c>
      <c r="JP305">
        <v>1936.48</v>
      </c>
      <c r="JQ305">
        <v>36.047899999999998</v>
      </c>
      <c r="JR305">
        <v>98.125600000000006</v>
      </c>
      <c r="JS305">
        <v>98.113200000000006</v>
      </c>
    </row>
    <row r="306" spans="1:279" x14ac:dyDescent="0.2">
      <c r="A306">
        <v>291</v>
      </c>
      <c r="B306">
        <v>1657644091.5</v>
      </c>
      <c r="C306">
        <v>1158</v>
      </c>
      <c r="D306" t="s">
        <v>1002</v>
      </c>
      <c r="E306" t="s">
        <v>1003</v>
      </c>
      <c r="F306">
        <v>4</v>
      </c>
      <c r="G306">
        <v>1657644089.5</v>
      </c>
      <c r="H306">
        <f t="shared" si="200"/>
        <v>9.4042434289820303E-4</v>
      </c>
      <c r="I306">
        <f t="shared" si="201"/>
        <v>0.94042434289820298</v>
      </c>
      <c r="J306">
        <f t="shared" si="202"/>
        <v>9.4781079056243236</v>
      </c>
      <c r="K306">
        <f t="shared" si="203"/>
        <v>1910.56</v>
      </c>
      <c r="L306">
        <f t="shared" si="204"/>
        <v>1554.7349168651742</v>
      </c>
      <c r="M306">
        <f t="shared" si="205"/>
        <v>157.26507603114285</v>
      </c>
      <c r="N306">
        <f t="shared" si="206"/>
        <v>193.25761607508579</v>
      </c>
      <c r="O306">
        <f t="shared" si="207"/>
        <v>5.0378612476301092E-2</v>
      </c>
      <c r="P306">
        <f t="shared" si="208"/>
        <v>2.7650862711302793</v>
      </c>
      <c r="Q306">
        <f t="shared" si="209"/>
        <v>4.9874192934371703E-2</v>
      </c>
      <c r="R306">
        <f t="shared" si="210"/>
        <v>3.1216269677610903E-2</v>
      </c>
      <c r="S306">
        <f t="shared" si="211"/>
        <v>194.42314161260578</v>
      </c>
      <c r="T306">
        <f t="shared" si="212"/>
        <v>35.416663628366358</v>
      </c>
      <c r="U306">
        <f t="shared" si="213"/>
        <v>34.746914285714283</v>
      </c>
      <c r="V306">
        <f t="shared" si="214"/>
        <v>5.5696896606844675</v>
      </c>
      <c r="W306">
        <f t="shared" si="215"/>
        <v>68.375755136675537</v>
      </c>
      <c r="X306">
        <f t="shared" si="216"/>
        <v>3.7502360372830941</v>
      </c>
      <c r="Y306">
        <f t="shared" si="217"/>
        <v>5.4847453308366241</v>
      </c>
      <c r="Z306">
        <f t="shared" si="218"/>
        <v>1.8194536234013734</v>
      </c>
      <c r="AA306">
        <f t="shared" si="219"/>
        <v>-41.472713521810753</v>
      </c>
      <c r="AB306">
        <f t="shared" si="220"/>
        <v>-41.254426072636456</v>
      </c>
      <c r="AC306">
        <f t="shared" si="221"/>
        <v>-3.4711096805711961</v>
      </c>
      <c r="AD306">
        <f t="shared" si="222"/>
        <v>108.22489233758736</v>
      </c>
      <c r="AE306">
        <f t="shared" si="223"/>
        <v>18.625173087679098</v>
      </c>
      <c r="AF306">
        <f t="shared" si="224"/>
        <v>1.0243037259267702</v>
      </c>
      <c r="AG306">
        <f t="shared" si="225"/>
        <v>9.4781079056243236</v>
      </c>
      <c r="AH306">
        <v>2002.1778733151791</v>
      </c>
      <c r="AI306">
        <v>1986.599636363637</v>
      </c>
      <c r="AJ306">
        <v>1.6560239320925101</v>
      </c>
      <c r="AK306">
        <v>64.653264527919617</v>
      </c>
      <c r="AL306">
        <f t="shared" si="226"/>
        <v>0.94042434289820298</v>
      </c>
      <c r="AM306">
        <v>36.171084933279047</v>
      </c>
      <c r="AN306">
        <v>37.054990303030301</v>
      </c>
      <c r="AO306">
        <v>-9.0746188316867225E-3</v>
      </c>
      <c r="AP306">
        <v>87.74884862576603</v>
      </c>
      <c r="AQ306">
        <v>94</v>
      </c>
      <c r="AR306">
        <v>14</v>
      </c>
      <c r="AS306">
        <f t="shared" si="227"/>
        <v>1</v>
      </c>
      <c r="AT306">
        <f t="shared" si="228"/>
        <v>0</v>
      </c>
      <c r="AU306">
        <f t="shared" si="229"/>
        <v>47040.121587976391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1009.4933997992773</v>
      </c>
      <c r="BI306">
        <f t="shared" si="233"/>
        <v>9.4781079056243236</v>
      </c>
      <c r="BJ306" t="e">
        <f t="shared" si="234"/>
        <v>#DIV/0!</v>
      </c>
      <c r="BK306">
        <f t="shared" si="235"/>
        <v>9.3889746158904094E-3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253</v>
      </c>
      <c r="CG306">
        <v>1000</v>
      </c>
      <c r="CH306" t="s">
        <v>414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1199.985714285714</v>
      </c>
      <c r="CQ306">
        <f t="shared" si="247"/>
        <v>1009.4933997992773</v>
      </c>
      <c r="CR306">
        <f t="shared" si="248"/>
        <v>0.84125451476743085</v>
      </c>
      <c r="CS306">
        <f t="shared" si="249"/>
        <v>0.16202121350114176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1657644089.5</v>
      </c>
      <c r="CZ306">
        <v>1910.56</v>
      </c>
      <c r="DA306">
        <v>1929.55</v>
      </c>
      <c r="DB306">
        <v>37.075128571428579</v>
      </c>
      <c r="DC306">
        <v>36.165100000000002</v>
      </c>
      <c r="DD306">
        <v>1911.8628571428569</v>
      </c>
      <c r="DE306">
        <v>36.703471428571433</v>
      </c>
      <c r="DF306">
        <v>650.30542857142859</v>
      </c>
      <c r="DG306">
        <v>101.0521428571429</v>
      </c>
      <c r="DH306">
        <v>0.1001978571428571</v>
      </c>
      <c r="DI306">
        <v>34.470171428571433</v>
      </c>
      <c r="DJ306">
        <v>999.89999999999986</v>
      </c>
      <c r="DK306">
        <v>34.746914285714283</v>
      </c>
      <c r="DL306">
        <v>0</v>
      </c>
      <c r="DM306">
        <v>0</v>
      </c>
      <c r="DN306">
        <v>8995.982857142857</v>
      </c>
      <c r="DO306">
        <v>0</v>
      </c>
      <c r="DP306">
        <v>716.34528571428575</v>
      </c>
      <c r="DQ306">
        <v>-18.99138571428572</v>
      </c>
      <c r="DR306">
        <v>1984.12</v>
      </c>
      <c r="DS306">
        <v>2001.95</v>
      </c>
      <c r="DT306">
        <v>0.91003914285714294</v>
      </c>
      <c r="DU306">
        <v>1929.55</v>
      </c>
      <c r="DV306">
        <v>36.165100000000002</v>
      </c>
      <c r="DW306">
        <v>3.7465157142857142</v>
      </c>
      <c r="DX306">
        <v>3.6545542857142861</v>
      </c>
      <c r="DY306">
        <v>27.780328571428569</v>
      </c>
      <c r="DZ306">
        <v>27.355399999999999</v>
      </c>
      <c r="EA306">
        <v>1199.985714285714</v>
      </c>
      <c r="EB306">
        <v>0.95800700000000016</v>
      </c>
      <c r="EC306">
        <v>4.1993200000000001E-2</v>
      </c>
      <c r="ED306">
        <v>0</v>
      </c>
      <c r="EE306">
        <v>722.29014285714288</v>
      </c>
      <c r="EF306">
        <v>5.0001600000000002</v>
      </c>
      <c r="EG306">
        <v>9746.6957142857136</v>
      </c>
      <c r="EH306">
        <v>9515.0714285714294</v>
      </c>
      <c r="EI306">
        <v>48.919285714285706</v>
      </c>
      <c r="EJ306">
        <v>51.446000000000012</v>
      </c>
      <c r="EK306">
        <v>50.160428571428568</v>
      </c>
      <c r="EL306">
        <v>50.125</v>
      </c>
      <c r="EM306">
        <v>50.669285714285706</v>
      </c>
      <c r="EN306">
        <v>1144.805714285714</v>
      </c>
      <c r="EO306">
        <v>50.18</v>
      </c>
      <c r="EP306">
        <v>0</v>
      </c>
      <c r="EQ306">
        <v>86628</v>
      </c>
      <c r="ER306">
        <v>0</v>
      </c>
      <c r="ES306">
        <v>722.19207692307691</v>
      </c>
      <c r="ET306">
        <v>0.30037605852385491</v>
      </c>
      <c r="EU306">
        <v>157.87453005900929</v>
      </c>
      <c r="EV306">
        <v>9724.4357692307694</v>
      </c>
      <c r="EW306">
        <v>15</v>
      </c>
      <c r="EX306">
        <v>1657642000.5999999</v>
      </c>
      <c r="EY306" t="s">
        <v>416</v>
      </c>
      <c r="EZ306">
        <v>1657642000.5999999</v>
      </c>
      <c r="FA306">
        <v>1657641990.5999999</v>
      </c>
      <c r="FB306">
        <v>8</v>
      </c>
      <c r="FC306">
        <v>5.2999999999999999E-2</v>
      </c>
      <c r="FD306">
        <v>-7.3999999999999996E-2</v>
      </c>
      <c r="FE306">
        <v>-1.3049999999999999</v>
      </c>
      <c r="FF306">
        <v>0.372</v>
      </c>
      <c r="FG306">
        <v>415</v>
      </c>
      <c r="FH306">
        <v>35</v>
      </c>
      <c r="FI306">
        <v>0.02</v>
      </c>
      <c r="FJ306">
        <v>0.06</v>
      </c>
      <c r="FK306">
        <v>-19.06396097560976</v>
      </c>
      <c r="FL306">
        <v>-0.6260404181184579</v>
      </c>
      <c r="FM306">
        <v>0.1487397856760278</v>
      </c>
      <c r="FN306">
        <v>0</v>
      </c>
      <c r="FO306">
        <v>722.16558823529419</v>
      </c>
      <c r="FP306">
        <v>0.19367455600304559</v>
      </c>
      <c r="FQ306">
        <v>0.2346590916059996</v>
      </c>
      <c r="FR306">
        <v>1</v>
      </c>
      <c r="FS306">
        <v>0.79570097560975606</v>
      </c>
      <c r="FT306">
        <v>0.56218678745644657</v>
      </c>
      <c r="FU306">
        <v>6.202533394233313E-2</v>
      </c>
      <c r="FV306">
        <v>0</v>
      </c>
      <c r="FW306">
        <v>1</v>
      </c>
      <c r="FX306">
        <v>3</v>
      </c>
      <c r="FY306" t="s">
        <v>425</v>
      </c>
      <c r="FZ306">
        <v>3.3683800000000002</v>
      </c>
      <c r="GA306">
        <v>2.89377</v>
      </c>
      <c r="GB306">
        <v>0.269708</v>
      </c>
      <c r="GC306">
        <v>0.27419399999999999</v>
      </c>
      <c r="GD306">
        <v>0.148788</v>
      </c>
      <c r="GE306">
        <v>0.14888000000000001</v>
      </c>
      <c r="GF306">
        <v>25124.3</v>
      </c>
      <c r="GG306">
        <v>21732.799999999999</v>
      </c>
      <c r="GH306">
        <v>30784.799999999999</v>
      </c>
      <c r="GI306">
        <v>27941.4</v>
      </c>
      <c r="GJ306">
        <v>34544.400000000001</v>
      </c>
      <c r="GK306">
        <v>33573.1</v>
      </c>
      <c r="GL306">
        <v>40144.1</v>
      </c>
      <c r="GM306">
        <v>38965.199999999997</v>
      </c>
      <c r="GN306">
        <v>2.1693500000000001</v>
      </c>
      <c r="GO306">
        <v>1.5641</v>
      </c>
      <c r="GP306">
        <v>0</v>
      </c>
      <c r="GQ306">
        <v>5.5290800000000001E-2</v>
      </c>
      <c r="GR306">
        <v>999.9</v>
      </c>
      <c r="GS306">
        <v>33.845199999999998</v>
      </c>
      <c r="GT306">
        <v>61.1</v>
      </c>
      <c r="GU306">
        <v>40</v>
      </c>
      <c r="GV306">
        <v>44.829599999999999</v>
      </c>
      <c r="GW306">
        <v>50.620899999999999</v>
      </c>
      <c r="GX306">
        <v>40.168300000000002</v>
      </c>
      <c r="GY306">
        <v>1</v>
      </c>
      <c r="GZ306">
        <v>0.73869899999999999</v>
      </c>
      <c r="HA306">
        <v>2.2136100000000001</v>
      </c>
      <c r="HB306">
        <v>20.192</v>
      </c>
      <c r="HC306">
        <v>5.2140000000000004</v>
      </c>
      <c r="HD306">
        <v>11.974</v>
      </c>
      <c r="HE306">
        <v>4.98895</v>
      </c>
      <c r="HF306">
        <v>3.2925</v>
      </c>
      <c r="HG306">
        <v>7772.5</v>
      </c>
      <c r="HH306">
        <v>9999</v>
      </c>
      <c r="HI306">
        <v>9999</v>
      </c>
      <c r="HJ306">
        <v>781</v>
      </c>
      <c r="HK306">
        <v>4.97133</v>
      </c>
      <c r="HL306">
        <v>1.8743000000000001</v>
      </c>
      <c r="HM306">
        <v>1.87059</v>
      </c>
      <c r="HN306">
        <v>1.8702799999999999</v>
      </c>
      <c r="HO306">
        <v>1.8748499999999999</v>
      </c>
      <c r="HP306">
        <v>1.87161</v>
      </c>
      <c r="HQ306">
        <v>1.86707</v>
      </c>
      <c r="HR306">
        <v>1.8780300000000001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-1.3</v>
      </c>
      <c r="IG306">
        <v>0.37159999999999999</v>
      </c>
      <c r="IH306">
        <v>-1.305000000000007</v>
      </c>
      <c r="II306">
        <v>0</v>
      </c>
      <c r="IJ306">
        <v>0</v>
      </c>
      <c r="IK306">
        <v>0</v>
      </c>
      <c r="IL306">
        <v>0.37166500000000008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34.799999999999997</v>
      </c>
      <c r="IU306">
        <v>35</v>
      </c>
      <c r="IV306">
        <v>3.7023899999999998</v>
      </c>
      <c r="IW306">
        <v>2.5439500000000002</v>
      </c>
      <c r="IX306">
        <v>1.49902</v>
      </c>
      <c r="IY306">
        <v>2.2912599999999999</v>
      </c>
      <c r="IZ306">
        <v>1.69678</v>
      </c>
      <c r="JA306">
        <v>2.34741</v>
      </c>
      <c r="JB306">
        <v>44.417700000000004</v>
      </c>
      <c r="JC306">
        <v>15.8307</v>
      </c>
      <c r="JD306">
        <v>18</v>
      </c>
      <c r="JE306">
        <v>596.952</v>
      </c>
      <c r="JF306">
        <v>288.16300000000001</v>
      </c>
      <c r="JG306">
        <v>29.9985</v>
      </c>
      <c r="JH306">
        <v>36.789499999999997</v>
      </c>
      <c r="JI306">
        <v>30.0002</v>
      </c>
      <c r="JJ306">
        <v>36.4664</v>
      </c>
      <c r="JK306">
        <v>36.442100000000003</v>
      </c>
      <c r="JL306">
        <v>74.2059</v>
      </c>
      <c r="JM306">
        <v>25.542899999999999</v>
      </c>
      <c r="JN306">
        <v>80.181299999999993</v>
      </c>
      <c r="JO306">
        <v>30</v>
      </c>
      <c r="JP306">
        <v>1943.16</v>
      </c>
      <c r="JQ306">
        <v>36.043900000000001</v>
      </c>
      <c r="JR306">
        <v>98.126400000000004</v>
      </c>
      <c r="JS306">
        <v>98.112399999999994</v>
      </c>
    </row>
    <row r="307" spans="1:279" x14ac:dyDescent="0.2">
      <c r="A307">
        <v>292</v>
      </c>
      <c r="B307">
        <v>1657644095.5</v>
      </c>
      <c r="C307">
        <v>1162</v>
      </c>
      <c r="D307" t="s">
        <v>1004</v>
      </c>
      <c r="E307" t="s">
        <v>1005</v>
      </c>
      <c r="F307">
        <v>4</v>
      </c>
      <c r="G307">
        <v>1657644093.1875</v>
      </c>
      <c r="H307">
        <f t="shared" si="200"/>
        <v>9.1510571976538525E-4</v>
      </c>
      <c r="I307">
        <f t="shared" si="201"/>
        <v>0.91510571976538524</v>
      </c>
      <c r="J307">
        <f t="shared" si="202"/>
        <v>9.3821256948561818</v>
      </c>
      <c r="K307">
        <f t="shared" si="203"/>
        <v>1916.5762500000001</v>
      </c>
      <c r="L307">
        <f t="shared" si="204"/>
        <v>1555.1966552338486</v>
      </c>
      <c r="M307">
        <f t="shared" si="205"/>
        <v>157.31120479223591</v>
      </c>
      <c r="N307">
        <f t="shared" si="206"/>
        <v>193.865462576082</v>
      </c>
      <c r="O307">
        <f t="shared" si="207"/>
        <v>4.8981285072776215E-2</v>
      </c>
      <c r="P307">
        <f t="shared" si="208"/>
        <v>2.7652348966622999</v>
      </c>
      <c r="Q307">
        <f t="shared" si="209"/>
        <v>4.8504341618877081E-2</v>
      </c>
      <c r="R307">
        <f t="shared" si="210"/>
        <v>3.0357677841794786E-2</v>
      </c>
      <c r="S307">
        <f t="shared" si="211"/>
        <v>194.42322711260599</v>
      </c>
      <c r="T307">
        <f t="shared" si="212"/>
        <v>35.416010354504508</v>
      </c>
      <c r="U307">
        <f t="shared" si="213"/>
        <v>34.735612500000002</v>
      </c>
      <c r="V307">
        <f t="shared" si="214"/>
        <v>5.5661983897264351</v>
      </c>
      <c r="W307">
        <f t="shared" si="215"/>
        <v>68.320860157618952</v>
      </c>
      <c r="X307">
        <f t="shared" si="216"/>
        <v>3.7456586986876199</v>
      </c>
      <c r="Y307">
        <f t="shared" si="217"/>
        <v>5.4824524896879758</v>
      </c>
      <c r="Z307">
        <f t="shared" si="218"/>
        <v>1.8205396910388152</v>
      </c>
      <c r="AA307">
        <f t="shared" si="219"/>
        <v>-40.356162241653486</v>
      </c>
      <c r="AB307">
        <f t="shared" si="220"/>
        <v>-40.69307036804846</v>
      </c>
      <c r="AC307">
        <f t="shared" si="221"/>
        <v>-3.4233794351055877</v>
      </c>
      <c r="AD307">
        <f t="shared" si="222"/>
        <v>109.95061506779842</v>
      </c>
      <c r="AE307">
        <f t="shared" si="223"/>
        <v>18.826686631310629</v>
      </c>
      <c r="AF307">
        <f t="shared" si="224"/>
        <v>1.0189153603505297</v>
      </c>
      <c r="AG307">
        <f t="shared" si="225"/>
        <v>9.3821256948561818</v>
      </c>
      <c r="AH307">
        <v>2009.156957839891</v>
      </c>
      <c r="AI307">
        <v>1993.3900606060599</v>
      </c>
      <c r="AJ307">
        <v>1.727150200362525</v>
      </c>
      <c r="AK307">
        <v>64.653264527919617</v>
      </c>
      <c r="AL307">
        <f t="shared" si="226"/>
        <v>0.91510571976538524</v>
      </c>
      <c r="AM307">
        <v>36.133376319320362</v>
      </c>
      <c r="AN307">
        <v>37.009827878787867</v>
      </c>
      <c r="AO307">
        <v>-1.187403207596029E-2</v>
      </c>
      <c r="AP307">
        <v>87.74884862576603</v>
      </c>
      <c r="AQ307">
        <v>94</v>
      </c>
      <c r="AR307">
        <v>14</v>
      </c>
      <c r="AS307">
        <f t="shared" si="227"/>
        <v>1</v>
      </c>
      <c r="AT307">
        <f t="shared" si="228"/>
        <v>0</v>
      </c>
      <c r="AU307">
        <f t="shared" si="229"/>
        <v>47045.336877287962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1009.4938497992775</v>
      </c>
      <c r="BI307">
        <f t="shared" si="233"/>
        <v>9.3821256948561818</v>
      </c>
      <c r="BJ307" t="e">
        <f t="shared" si="234"/>
        <v>#DIV/0!</v>
      </c>
      <c r="BK307">
        <f t="shared" si="235"/>
        <v>9.2938908906891049E-3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253</v>
      </c>
      <c r="CG307">
        <v>1000</v>
      </c>
      <c r="CH307" t="s">
        <v>414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1199.9862499999999</v>
      </c>
      <c r="CQ307">
        <f t="shared" si="247"/>
        <v>1009.4938497992775</v>
      </c>
      <c r="CR307">
        <f t="shared" si="248"/>
        <v>0.84125451420737329</v>
      </c>
      <c r="CS307">
        <f t="shared" si="249"/>
        <v>0.16202121242023065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1657644093.1875</v>
      </c>
      <c r="CZ307">
        <v>1916.5762500000001</v>
      </c>
      <c r="DA307">
        <v>1935.75</v>
      </c>
      <c r="DB307">
        <v>37.030012499999998</v>
      </c>
      <c r="DC307">
        <v>36.124650000000003</v>
      </c>
      <c r="DD307">
        <v>1917.8787500000001</v>
      </c>
      <c r="DE307">
        <v>36.658362500000003</v>
      </c>
      <c r="DF307">
        <v>650.248875</v>
      </c>
      <c r="DG307">
        <v>101.051875</v>
      </c>
      <c r="DH307">
        <v>0.10009460000000001</v>
      </c>
      <c r="DI307">
        <v>34.462649999999996</v>
      </c>
      <c r="DJ307">
        <v>999.9</v>
      </c>
      <c r="DK307">
        <v>34.735612500000002</v>
      </c>
      <c r="DL307">
        <v>0</v>
      </c>
      <c r="DM307">
        <v>0</v>
      </c>
      <c r="DN307">
        <v>8996.7962499999994</v>
      </c>
      <c r="DO307">
        <v>0</v>
      </c>
      <c r="DP307">
        <v>752.76974999999993</v>
      </c>
      <c r="DQ307">
        <v>-19.175025000000002</v>
      </c>
      <c r="DR307">
        <v>1990.2737500000001</v>
      </c>
      <c r="DS307">
        <v>2008.2987499999999</v>
      </c>
      <c r="DT307">
        <v>0.90537274999999995</v>
      </c>
      <c r="DU307">
        <v>1935.75</v>
      </c>
      <c r="DV307">
        <v>36.124650000000003</v>
      </c>
      <c r="DW307">
        <v>3.7419562499999999</v>
      </c>
      <c r="DX307">
        <v>3.6504650000000001</v>
      </c>
      <c r="DY307">
        <v>27.759474999999998</v>
      </c>
      <c r="DZ307">
        <v>27.336287500000001</v>
      </c>
      <c r="EA307">
        <v>1199.9862499999999</v>
      </c>
      <c r="EB307">
        <v>0.95800700000000005</v>
      </c>
      <c r="EC307">
        <v>4.1993200000000001E-2</v>
      </c>
      <c r="ED307">
        <v>0</v>
      </c>
      <c r="EE307">
        <v>722.53925000000004</v>
      </c>
      <c r="EF307">
        <v>5.0001600000000002</v>
      </c>
      <c r="EG307">
        <v>9760.0462499999994</v>
      </c>
      <c r="EH307">
        <v>9515.0712500000009</v>
      </c>
      <c r="EI307">
        <v>48.952749999999988</v>
      </c>
      <c r="EJ307">
        <v>51.436999999999998</v>
      </c>
      <c r="EK307">
        <v>50.148249999999997</v>
      </c>
      <c r="EL307">
        <v>50.125</v>
      </c>
      <c r="EM307">
        <v>50.66375</v>
      </c>
      <c r="EN307">
        <v>1144.8062500000001</v>
      </c>
      <c r="EO307">
        <v>50.18</v>
      </c>
      <c r="EP307">
        <v>0</v>
      </c>
      <c r="EQ307">
        <v>86632.200000047684</v>
      </c>
      <c r="ER307">
        <v>0</v>
      </c>
      <c r="ES307">
        <v>722.27732000000003</v>
      </c>
      <c r="ET307">
        <v>1.5518461516287121</v>
      </c>
      <c r="EU307">
        <v>279.89230742900861</v>
      </c>
      <c r="EV307">
        <v>9739.3287999999993</v>
      </c>
      <c r="EW307">
        <v>15</v>
      </c>
      <c r="EX307">
        <v>1657642000.5999999</v>
      </c>
      <c r="EY307" t="s">
        <v>416</v>
      </c>
      <c r="EZ307">
        <v>1657642000.5999999</v>
      </c>
      <c r="FA307">
        <v>1657641990.5999999</v>
      </c>
      <c r="FB307">
        <v>8</v>
      </c>
      <c r="FC307">
        <v>5.2999999999999999E-2</v>
      </c>
      <c r="FD307">
        <v>-7.3999999999999996E-2</v>
      </c>
      <c r="FE307">
        <v>-1.3049999999999999</v>
      </c>
      <c r="FF307">
        <v>0.372</v>
      </c>
      <c r="FG307">
        <v>415</v>
      </c>
      <c r="FH307">
        <v>35</v>
      </c>
      <c r="FI307">
        <v>0.02</v>
      </c>
      <c r="FJ307">
        <v>0.06</v>
      </c>
      <c r="FK307">
        <v>-19.115546341463411</v>
      </c>
      <c r="FL307">
        <v>-5.8398606271743619E-2</v>
      </c>
      <c r="FM307">
        <v>0.1241451139428508</v>
      </c>
      <c r="FN307">
        <v>1</v>
      </c>
      <c r="FO307">
        <v>722.2462058823528</v>
      </c>
      <c r="FP307">
        <v>1.228525587991951</v>
      </c>
      <c r="FQ307">
        <v>0.26521631342466923</v>
      </c>
      <c r="FR307">
        <v>0</v>
      </c>
      <c r="FS307">
        <v>0.82753000000000021</v>
      </c>
      <c r="FT307">
        <v>0.631581616724739</v>
      </c>
      <c r="FU307">
        <v>6.7043044105461289E-2</v>
      </c>
      <c r="FV307">
        <v>0</v>
      </c>
      <c r="FW307">
        <v>1</v>
      </c>
      <c r="FX307">
        <v>3</v>
      </c>
      <c r="FY307" t="s">
        <v>425</v>
      </c>
      <c r="FZ307">
        <v>3.3683700000000001</v>
      </c>
      <c r="GA307">
        <v>2.8936899999999999</v>
      </c>
      <c r="GB307">
        <v>0.27024599999999999</v>
      </c>
      <c r="GC307">
        <v>0.27474799999999999</v>
      </c>
      <c r="GD307">
        <v>0.14865999999999999</v>
      </c>
      <c r="GE307">
        <v>0.148703</v>
      </c>
      <c r="GF307">
        <v>25104.9</v>
      </c>
      <c r="GG307">
        <v>21715.7</v>
      </c>
      <c r="GH307">
        <v>30783.9</v>
      </c>
      <c r="GI307">
        <v>27941</v>
      </c>
      <c r="GJ307">
        <v>34548.300000000003</v>
      </c>
      <c r="GK307">
        <v>33579.300000000003</v>
      </c>
      <c r="GL307">
        <v>40142.699999999997</v>
      </c>
      <c r="GM307">
        <v>38964.300000000003</v>
      </c>
      <c r="GN307">
        <v>2.1698300000000001</v>
      </c>
      <c r="GO307">
        <v>1.5641799999999999</v>
      </c>
      <c r="GP307">
        <v>0</v>
      </c>
      <c r="GQ307">
        <v>5.6013500000000001E-2</v>
      </c>
      <c r="GR307">
        <v>999.9</v>
      </c>
      <c r="GS307">
        <v>33.825600000000001</v>
      </c>
      <c r="GT307">
        <v>61.1</v>
      </c>
      <c r="GU307">
        <v>40</v>
      </c>
      <c r="GV307">
        <v>44.826500000000003</v>
      </c>
      <c r="GW307">
        <v>50.620899999999999</v>
      </c>
      <c r="GX307">
        <v>40.1843</v>
      </c>
      <c r="GY307">
        <v>1</v>
      </c>
      <c r="GZ307">
        <v>0.67059999999999997</v>
      </c>
      <c r="HA307">
        <v>2.2685499999999998</v>
      </c>
      <c r="HB307">
        <v>20.1922</v>
      </c>
      <c r="HC307">
        <v>5.2140000000000004</v>
      </c>
      <c r="HD307">
        <v>11.974</v>
      </c>
      <c r="HE307">
        <v>4.98895</v>
      </c>
      <c r="HF307">
        <v>3.2925</v>
      </c>
      <c r="HG307">
        <v>7772.7</v>
      </c>
      <c r="HH307">
        <v>9999</v>
      </c>
      <c r="HI307">
        <v>9999</v>
      </c>
      <c r="HJ307">
        <v>781</v>
      </c>
      <c r="HK307">
        <v>4.9713200000000004</v>
      </c>
      <c r="HL307">
        <v>1.87429</v>
      </c>
      <c r="HM307">
        <v>1.87059</v>
      </c>
      <c r="HN307">
        <v>1.8702700000000001</v>
      </c>
      <c r="HO307">
        <v>1.8748499999999999</v>
      </c>
      <c r="HP307">
        <v>1.8715999999999999</v>
      </c>
      <c r="HQ307">
        <v>1.86707</v>
      </c>
      <c r="HR307">
        <v>1.87802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-1.31</v>
      </c>
      <c r="IG307">
        <v>0.37169999999999997</v>
      </c>
      <c r="IH307">
        <v>-1.305000000000007</v>
      </c>
      <c r="II307">
        <v>0</v>
      </c>
      <c r="IJ307">
        <v>0</v>
      </c>
      <c r="IK307">
        <v>0</v>
      </c>
      <c r="IL307">
        <v>0.37166500000000008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34.9</v>
      </c>
      <c r="IU307">
        <v>35.1</v>
      </c>
      <c r="IV307">
        <v>3.7121599999999999</v>
      </c>
      <c r="IW307">
        <v>2.5341800000000001</v>
      </c>
      <c r="IX307">
        <v>1.49902</v>
      </c>
      <c r="IY307">
        <v>2.2912599999999999</v>
      </c>
      <c r="IZ307">
        <v>1.69678</v>
      </c>
      <c r="JA307">
        <v>2.36816</v>
      </c>
      <c r="JB307">
        <v>44.417700000000004</v>
      </c>
      <c r="JC307">
        <v>15.8307</v>
      </c>
      <c r="JD307">
        <v>18</v>
      </c>
      <c r="JE307">
        <v>597.32000000000005</v>
      </c>
      <c r="JF307">
        <v>288.21100000000001</v>
      </c>
      <c r="JG307">
        <v>29.9985</v>
      </c>
      <c r="JH307">
        <v>36.791499999999999</v>
      </c>
      <c r="JI307">
        <v>30.0002</v>
      </c>
      <c r="JJ307">
        <v>36.468600000000002</v>
      </c>
      <c r="JK307">
        <v>36.444499999999998</v>
      </c>
      <c r="JL307">
        <v>74.411600000000007</v>
      </c>
      <c r="JM307">
        <v>25.542899999999999</v>
      </c>
      <c r="JN307">
        <v>80.181299999999993</v>
      </c>
      <c r="JO307">
        <v>30</v>
      </c>
      <c r="JP307">
        <v>1949.84</v>
      </c>
      <c r="JQ307">
        <v>36.049700000000001</v>
      </c>
      <c r="JR307">
        <v>98.123099999999994</v>
      </c>
      <c r="JS307">
        <v>98.110500000000002</v>
      </c>
    </row>
    <row r="308" spans="1:279" x14ac:dyDescent="0.2">
      <c r="A308">
        <v>293</v>
      </c>
      <c r="B308">
        <v>1657644099.5</v>
      </c>
      <c r="C308">
        <v>1166</v>
      </c>
      <c r="D308" t="s">
        <v>1006</v>
      </c>
      <c r="E308" t="s">
        <v>1007</v>
      </c>
      <c r="F308">
        <v>4</v>
      </c>
      <c r="G308">
        <v>1657644097.5</v>
      </c>
      <c r="H308">
        <f t="shared" si="200"/>
        <v>9.1501737653446567E-4</v>
      </c>
      <c r="I308">
        <f t="shared" si="201"/>
        <v>0.91501737653446569</v>
      </c>
      <c r="J308">
        <f t="shared" si="202"/>
        <v>9.3972954348493847</v>
      </c>
      <c r="K308">
        <f t="shared" si="203"/>
        <v>1923.757142857143</v>
      </c>
      <c r="L308">
        <f t="shared" si="204"/>
        <v>1561.6914777041675</v>
      </c>
      <c r="M308">
        <f t="shared" si="205"/>
        <v>157.9661191349366</v>
      </c>
      <c r="N308">
        <f t="shared" si="206"/>
        <v>194.58929907333626</v>
      </c>
      <c r="O308">
        <f t="shared" si="207"/>
        <v>4.8983190354425159E-2</v>
      </c>
      <c r="P308">
        <f t="shared" si="208"/>
        <v>2.7658880487078807</v>
      </c>
      <c r="Q308">
        <f t="shared" si="209"/>
        <v>4.8506321443992542E-2</v>
      </c>
      <c r="R308">
        <f t="shared" si="210"/>
        <v>3.0358908670948009E-2</v>
      </c>
      <c r="S308">
        <f t="shared" si="211"/>
        <v>194.42747361261456</v>
      </c>
      <c r="T308">
        <f t="shared" si="212"/>
        <v>35.399072286071004</v>
      </c>
      <c r="U308">
        <f t="shared" si="213"/>
        <v>34.718357142857137</v>
      </c>
      <c r="V308">
        <f t="shared" si="214"/>
        <v>5.5608716513092995</v>
      </c>
      <c r="W308">
        <f t="shared" si="215"/>
        <v>68.290638277345579</v>
      </c>
      <c r="X308">
        <f t="shared" si="216"/>
        <v>3.740507948748105</v>
      </c>
      <c r="Y308">
        <f t="shared" si="217"/>
        <v>5.4773363422918306</v>
      </c>
      <c r="Z308">
        <f t="shared" si="218"/>
        <v>1.8203637025611945</v>
      </c>
      <c r="AA308">
        <f t="shared" si="219"/>
        <v>-40.352266305169934</v>
      </c>
      <c r="AB308">
        <f t="shared" si="220"/>
        <v>-40.633716641327517</v>
      </c>
      <c r="AC308">
        <f t="shared" si="221"/>
        <v>-3.4170115474300524</v>
      </c>
      <c r="AD308">
        <f t="shared" si="222"/>
        <v>110.02447911868705</v>
      </c>
      <c r="AE308">
        <f t="shared" si="223"/>
        <v>18.778111127669749</v>
      </c>
      <c r="AF308">
        <f t="shared" si="224"/>
        <v>1.0117791710827766</v>
      </c>
      <c r="AG308">
        <f t="shared" si="225"/>
        <v>9.3972954348493847</v>
      </c>
      <c r="AH308">
        <v>2015.8361730346639</v>
      </c>
      <c r="AI308">
        <v>2000.1723636363629</v>
      </c>
      <c r="AJ308">
        <v>1.6969775141750301</v>
      </c>
      <c r="AK308">
        <v>64.653264527919617</v>
      </c>
      <c r="AL308">
        <f t="shared" si="226"/>
        <v>0.91501737653446569</v>
      </c>
      <c r="AM308">
        <v>36.081432898047183</v>
      </c>
      <c r="AN308">
        <v>36.962613333333309</v>
      </c>
      <c r="AO308">
        <v>-1.275658664152168E-2</v>
      </c>
      <c r="AP308">
        <v>87.74884862576603</v>
      </c>
      <c r="AQ308">
        <v>94</v>
      </c>
      <c r="AR308">
        <v>14</v>
      </c>
      <c r="AS308">
        <f t="shared" si="227"/>
        <v>1</v>
      </c>
      <c r="AT308">
        <f t="shared" si="228"/>
        <v>0</v>
      </c>
      <c r="AU308">
        <f t="shared" si="229"/>
        <v>47065.772030683736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1009.5161997992819</v>
      </c>
      <c r="BI308">
        <f t="shared" si="233"/>
        <v>9.3972954348493847</v>
      </c>
      <c r="BJ308" t="e">
        <f t="shared" si="234"/>
        <v>#DIV/0!</v>
      </c>
      <c r="BK308">
        <f t="shared" si="235"/>
        <v>9.3087118727939299E-3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253</v>
      </c>
      <c r="CG308">
        <v>1000</v>
      </c>
      <c r="CH308" t="s">
        <v>414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1200.012857142857</v>
      </c>
      <c r="CQ308">
        <f t="shared" si="247"/>
        <v>1009.5161997992819</v>
      </c>
      <c r="CR308">
        <f t="shared" si="248"/>
        <v>0.84125448639180944</v>
      </c>
      <c r="CS308">
        <f t="shared" si="249"/>
        <v>0.16202115873619236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1657644097.5</v>
      </c>
      <c r="CZ308">
        <v>1923.757142857143</v>
      </c>
      <c r="DA308">
        <v>1942.8814285714291</v>
      </c>
      <c r="DB308">
        <v>36.979571428571433</v>
      </c>
      <c r="DC308">
        <v>36.080442857142863</v>
      </c>
      <c r="DD308">
        <v>1925.062857142857</v>
      </c>
      <c r="DE308">
        <v>36.607928571428573</v>
      </c>
      <c r="DF308">
        <v>650.20557142857137</v>
      </c>
      <c r="DG308">
        <v>101.0508571428571</v>
      </c>
      <c r="DH308">
        <v>9.9799942857142873E-2</v>
      </c>
      <c r="DI308">
        <v>34.445857142857143</v>
      </c>
      <c r="DJ308">
        <v>999.89999999999986</v>
      </c>
      <c r="DK308">
        <v>34.718357142857137</v>
      </c>
      <c r="DL308">
        <v>0</v>
      </c>
      <c r="DM308">
        <v>0</v>
      </c>
      <c r="DN308">
        <v>9000.3571428571431</v>
      </c>
      <c r="DO308">
        <v>0</v>
      </c>
      <c r="DP308">
        <v>800.30842857142864</v>
      </c>
      <c r="DQ308">
        <v>-19.12518571428571</v>
      </c>
      <c r="DR308">
        <v>1997.6271428571431</v>
      </c>
      <c r="DS308">
        <v>2015.6057142857139</v>
      </c>
      <c r="DT308">
        <v>0.89914642857142846</v>
      </c>
      <c r="DU308">
        <v>1942.8814285714291</v>
      </c>
      <c r="DV308">
        <v>36.080442857142863</v>
      </c>
      <c r="DW308">
        <v>3.7368128571428572</v>
      </c>
      <c r="DX308">
        <v>3.6459514285714292</v>
      </c>
      <c r="DY308">
        <v>27.73592857142858</v>
      </c>
      <c r="DZ308">
        <v>27.315185714285711</v>
      </c>
      <c r="EA308">
        <v>1200.012857142857</v>
      </c>
      <c r="EB308">
        <v>0.95800857142857154</v>
      </c>
      <c r="EC308">
        <v>4.199167142857143E-2</v>
      </c>
      <c r="ED308">
        <v>0</v>
      </c>
      <c r="EE308">
        <v>722.35</v>
      </c>
      <c r="EF308">
        <v>5.0001600000000002</v>
      </c>
      <c r="EG308">
        <v>9785.4600000000009</v>
      </c>
      <c r="EH308">
        <v>9515.3085714285717</v>
      </c>
      <c r="EI308">
        <v>48.936999999999998</v>
      </c>
      <c r="EJ308">
        <v>51.436999999999998</v>
      </c>
      <c r="EK308">
        <v>50.151428571428582</v>
      </c>
      <c r="EL308">
        <v>50.142714285714291</v>
      </c>
      <c r="EM308">
        <v>50.678142857142859</v>
      </c>
      <c r="EN308">
        <v>1144.8328571428569</v>
      </c>
      <c r="EO308">
        <v>50.18</v>
      </c>
      <c r="EP308">
        <v>0</v>
      </c>
      <c r="EQ308">
        <v>86636.400000095367</v>
      </c>
      <c r="ER308">
        <v>0</v>
      </c>
      <c r="ES308">
        <v>722.32903846153863</v>
      </c>
      <c r="ET308">
        <v>1.6796923117652489</v>
      </c>
      <c r="EU308">
        <v>390.2632482946517</v>
      </c>
      <c r="EV308">
        <v>9758.1130769230786</v>
      </c>
      <c r="EW308">
        <v>15</v>
      </c>
      <c r="EX308">
        <v>1657642000.5999999</v>
      </c>
      <c r="EY308" t="s">
        <v>416</v>
      </c>
      <c r="EZ308">
        <v>1657642000.5999999</v>
      </c>
      <c r="FA308">
        <v>1657641990.5999999</v>
      </c>
      <c r="FB308">
        <v>8</v>
      </c>
      <c r="FC308">
        <v>5.2999999999999999E-2</v>
      </c>
      <c r="FD308">
        <v>-7.3999999999999996E-2</v>
      </c>
      <c r="FE308">
        <v>-1.3049999999999999</v>
      </c>
      <c r="FF308">
        <v>0.372</v>
      </c>
      <c r="FG308">
        <v>415</v>
      </c>
      <c r="FH308">
        <v>35</v>
      </c>
      <c r="FI308">
        <v>0.02</v>
      </c>
      <c r="FJ308">
        <v>0.06</v>
      </c>
      <c r="FK308">
        <v>-19.117653658536589</v>
      </c>
      <c r="FL308">
        <v>-0.22654285714285549</v>
      </c>
      <c r="FM308">
        <v>0.12641970766702129</v>
      </c>
      <c r="FN308">
        <v>1</v>
      </c>
      <c r="FO308">
        <v>722.25979411764717</v>
      </c>
      <c r="FP308">
        <v>0.86849503491716329</v>
      </c>
      <c r="FQ308">
        <v>0.24287200446661389</v>
      </c>
      <c r="FR308">
        <v>1</v>
      </c>
      <c r="FS308">
        <v>0.85611792682926835</v>
      </c>
      <c r="FT308">
        <v>0.5575844947735179</v>
      </c>
      <c r="FU308">
        <v>6.2650716589205804E-2</v>
      </c>
      <c r="FV308">
        <v>0</v>
      </c>
      <c r="FW308">
        <v>2</v>
      </c>
      <c r="FX308">
        <v>3</v>
      </c>
      <c r="FY308" t="s">
        <v>417</v>
      </c>
      <c r="FZ308">
        <v>3.3683299999999998</v>
      </c>
      <c r="GA308">
        <v>2.89357</v>
      </c>
      <c r="GB308">
        <v>0.270783</v>
      </c>
      <c r="GC308">
        <v>0.27528900000000001</v>
      </c>
      <c r="GD308">
        <v>0.14853</v>
      </c>
      <c r="GE308">
        <v>0.148672</v>
      </c>
      <c r="GF308">
        <v>25086.5</v>
      </c>
      <c r="GG308">
        <v>21699.599999999999</v>
      </c>
      <c r="GH308">
        <v>30784.1</v>
      </c>
      <c r="GI308">
        <v>27941.3</v>
      </c>
      <c r="GJ308">
        <v>34553.9</v>
      </c>
      <c r="GK308">
        <v>33581.199999999997</v>
      </c>
      <c r="GL308">
        <v>40143</v>
      </c>
      <c r="GM308">
        <v>38965</v>
      </c>
      <c r="GN308">
        <v>2.1692800000000001</v>
      </c>
      <c r="GO308">
        <v>1.5638700000000001</v>
      </c>
      <c r="GP308">
        <v>0</v>
      </c>
      <c r="GQ308">
        <v>5.64307E-2</v>
      </c>
      <c r="GR308">
        <v>999.9</v>
      </c>
      <c r="GS308">
        <v>33.805100000000003</v>
      </c>
      <c r="GT308">
        <v>61.1</v>
      </c>
      <c r="GU308">
        <v>40</v>
      </c>
      <c r="GV308">
        <v>44.826500000000003</v>
      </c>
      <c r="GW308">
        <v>50.890900000000002</v>
      </c>
      <c r="GX308">
        <v>40.673099999999998</v>
      </c>
      <c r="GY308">
        <v>1</v>
      </c>
      <c r="GZ308">
        <v>0.73890199999999995</v>
      </c>
      <c r="HA308">
        <v>2.2052399999999999</v>
      </c>
      <c r="HB308">
        <v>20.192399999999999</v>
      </c>
      <c r="HC308">
        <v>5.2134</v>
      </c>
      <c r="HD308">
        <v>11.974</v>
      </c>
      <c r="HE308">
        <v>4.9890499999999998</v>
      </c>
      <c r="HF308">
        <v>3.2925</v>
      </c>
      <c r="HG308">
        <v>7772.7</v>
      </c>
      <c r="HH308">
        <v>9999</v>
      </c>
      <c r="HI308">
        <v>9999</v>
      </c>
      <c r="HJ308">
        <v>781</v>
      </c>
      <c r="HK308">
        <v>4.9713099999999999</v>
      </c>
      <c r="HL308">
        <v>1.8742700000000001</v>
      </c>
      <c r="HM308">
        <v>1.87059</v>
      </c>
      <c r="HN308">
        <v>1.8702799999999999</v>
      </c>
      <c r="HO308">
        <v>1.8748499999999999</v>
      </c>
      <c r="HP308">
        <v>1.87158</v>
      </c>
      <c r="HQ308">
        <v>1.86707</v>
      </c>
      <c r="HR308">
        <v>1.87802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-1.3</v>
      </c>
      <c r="IG308">
        <v>0.37159999999999999</v>
      </c>
      <c r="IH308">
        <v>-1.305000000000007</v>
      </c>
      <c r="II308">
        <v>0</v>
      </c>
      <c r="IJ308">
        <v>0</v>
      </c>
      <c r="IK308">
        <v>0</v>
      </c>
      <c r="IL308">
        <v>0.37166500000000008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35</v>
      </c>
      <c r="IU308">
        <v>35.1</v>
      </c>
      <c r="IV308">
        <v>3.7231399999999999</v>
      </c>
      <c r="IW308">
        <v>2.5463900000000002</v>
      </c>
      <c r="IX308">
        <v>1.49902</v>
      </c>
      <c r="IY308">
        <v>2.2912599999999999</v>
      </c>
      <c r="IZ308">
        <v>1.69678</v>
      </c>
      <c r="JA308">
        <v>2.34253</v>
      </c>
      <c r="JB308">
        <v>44.417700000000004</v>
      </c>
      <c r="JC308">
        <v>15.8307</v>
      </c>
      <c r="JD308">
        <v>18</v>
      </c>
      <c r="JE308">
        <v>596.94200000000001</v>
      </c>
      <c r="JF308">
        <v>288.07400000000001</v>
      </c>
      <c r="JG308">
        <v>29.998999999999999</v>
      </c>
      <c r="JH308">
        <v>36.793300000000002</v>
      </c>
      <c r="JI308">
        <v>30.000299999999999</v>
      </c>
      <c r="JJ308">
        <v>36.471299999999999</v>
      </c>
      <c r="JK308">
        <v>36.447000000000003</v>
      </c>
      <c r="JL308">
        <v>74.610500000000002</v>
      </c>
      <c r="JM308">
        <v>25.542899999999999</v>
      </c>
      <c r="JN308">
        <v>80.181299999999993</v>
      </c>
      <c r="JO308">
        <v>30</v>
      </c>
      <c r="JP308">
        <v>1956.53</v>
      </c>
      <c r="JQ308">
        <v>36.070999999999998</v>
      </c>
      <c r="JR308">
        <v>98.123999999999995</v>
      </c>
      <c r="JS308">
        <v>98.111900000000006</v>
      </c>
    </row>
    <row r="309" spans="1:279" x14ac:dyDescent="0.2">
      <c r="A309">
        <v>294</v>
      </c>
      <c r="B309">
        <v>1657644103.5</v>
      </c>
      <c r="C309">
        <v>1170</v>
      </c>
      <c r="D309" t="s">
        <v>1008</v>
      </c>
      <c r="E309" t="s">
        <v>1009</v>
      </c>
      <c r="F309">
        <v>4</v>
      </c>
      <c r="G309">
        <v>1657644101.1875</v>
      </c>
      <c r="H309">
        <f t="shared" si="200"/>
        <v>8.9225812821800798E-4</v>
      </c>
      <c r="I309">
        <f t="shared" si="201"/>
        <v>0.89225812821800798</v>
      </c>
      <c r="J309">
        <f t="shared" si="202"/>
        <v>9.2262483237542714</v>
      </c>
      <c r="K309">
        <f t="shared" si="203"/>
        <v>1929.9675</v>
      </c>
      <c r="L309">
        <f t="shared" si="204"/>
        <v>1565.1988024001064</v>
      </c>
      <c r="M309">
        <f t="shared" si="205"/>
        <v>158.31831549849167</v>
      </c>
      <c r="N309">
        <f t="shared" si="206"/>
        <v>195.21430958054663</v>
      </c>
      <c r="O309">
        <f t="shared" si="207"/>
        <v>4.7696517496198021E-2</v>
      </c>
      <c r="P309">
        <f t="shared" si="208"/>
        <v>2.7686575443842281</v>
      </c>
      <c r="Q309">
        <f t="shared" si="209"/>
        <v>4.7244694996292101E-2</v>
      </c>
      <c r="R309">
        <f t="shared" si="210"/>
        <v>2.9568172011787505E-2</v>
      </c>
      <c r="S309">
        <f t="shared" si="211"/>
        <v>194.41983561259912</v>
      </c>
      <c r="T309">
        <f t="shared" si="212"/>
        <v>35.394386692272775</v>
      </c>
      <c r="U309">
        <f t="shared" si="213"/>
        <v>34.712724999999999</v>
      </c>
      <c r="V309">
        <f t="shared" si="214"/>
        <v>5.5591339651249614</v>
      </c>
      <c r="W309">
        <f t="shared" si="215"/>
        <v>68.257557631225012</v>
      </c>
      <c r="X309">
        <f t="shared" si="216"/>
        <v>3.736624114812761</v>
      </c>
      <c r="Y309">
        <f t="shared" si="217"/>
        <v>5.4743009338256927</v>
      </c>
      <c r="Z309">
        <f t="shared" si="218"/>
        <v>1.8225098503122004</v>
      </c>
      <c r="AA309">
        <f t="shared" si="219"/>
        <v>-39.348583454414154</v>
      </c>
      <c r="AB309">
        <f t="shared" si="220"/>
        <v>-41.321835374447105</v>
      </c>
      <c r="AC309">
        <f t="shared" si="221"/>
        <v>-3.4711374973030282</v>
      </c>
      <c r="AD309">
        <f t="shared" si="222"/>
        <v>110.27827928643482</v>
      </c>
      <c r="AE309">
        <f t="shared" si="223"/>
        <v>18.944931993774805</v>
      </c>
      <c r="AF309">
        <f t="shared" si="224"/>
        <v>0.97204571408279861</v>
      </c>
      <c r="AG309">
        <f t="shared" si="225"/>
        <v>9.2262483237542714</v>
      </c>
      <c r="AH309">
        <v>2022.976402302098</v>
      </c>
      <c r="AI309">
        <v>2007.199090909091</v>
      </c>
      <c r="AJ309">
        <v>1.767940273690241</v>
      </c>
      <c r="AK309">
        <v>64.653264527919617</v>
      </c>
      <c r="AL309">
        <f t="shared" si="226"/>
        <v>0.89225812821800798</v>
      </c>
      <c r="AM309">
        <v>36.078316954773513</v>
      </c>
      <c r="AN309">
        <v>36.926018181818193</v>
      </c>
      <c r="AO309">
        <v>-1.0282032963417939E-2</v>
      </c>
      <c r="AP309">
        <v>87.74884862576603</v>
      </c>
      <c r="AQ309">
        <v>94</v>
      </c>
      <c r="AR309">
        <v>14</v>
      </c>
      <c r="AS309">
        <f t="shared" si="227"/>
        <v>1</v>
      </c>
      <c r="AT309">
        <f t="shared" si="228"/>
        <v>0</v>
      </c>
      <c r="AU309">
        <f t="shared" si="229"/>
        <v>47143.096096941459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1009.4759997992741</v>
      </c>
      <c r="BI309">
        <f t="shared" si="233"/>
        <v>9.2262483237542714</v>
      </c>
      <c r="BJ309" t="e">
        <f t="shared" si="234"/>
        <v>#DIV/0!</v>
      </c>
      <c r="BK309">
        <f t="shared" si="235"/>
        <v>9.1396410866517227E-3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253</v>
      </c>
      <c r="CG309">
        <v>1000</v>
      </c>
      <c r="CH309" t="s">
        <v>414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1199.9649999999999</v>
      </c>
      <c r="CQ309">
        <f t="shared" si="247"/>
        <v>1009.4759997992741</v>
      </c>
      <c r="CR309">
        <f t="shared" si="248"/>
        <v>0.84125453642337411</v>
      </c>
      <c r="CS309">
        <f t="shared" si="249"/>
        <v>0.16202125529711212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1657644101.1875</v>
      </c>
      <c r="CZ309">
        <v>1929.9675</v>
      </c>
      <c r="DA309">
        <v>1949.17875</v>
      </c>
      <c r="DB309">
        <v>36.941775</v>
      </c>
      <c r="DC309">
        <v>36.0780125</v>
      </c>
      <c r="DD309">
        <v>1931.2737500000001</v>
      </c>
      <c r="DE309">
        <v>36.570124999999997</v>
      </c>
      <c r="DF309">
        <v>650.27362500000004</v>
      </c>
      <c r="DG309">
        <v>101.049125</v>
      </c>
      <c r="DH309">
        <v>9.9888950000000004E-2</v>
      </c>
      <c r="DI309">
        <v>34.435887500000007</v>
      </c>
      <c r="DJ309">
        <v>999.9</v>
      </c>
      <c r="DK309">
        <v>34.712724999999999</v>
      </c>
      <c r="DL309">
        <v>0</v>
      </c>
      <c r="DM309">
        <v>0</v>
      </c>
      <c r="DN309">
        <v>9015.2350000000006</v>
      </c>
      <c r="DO309">
        <v>0</v>
      </c>
      <c r="DP309">
        <v>844.46749999999997</v>
      </c>
      <c r="DQ309">
        <v>-19.209462500000001</v>
      </c>
      <c r="DR309">
        <v>2004.00125</v>
      </c>
      <c r="DS309">
        <v>2022.1312499999999</v>
      </c>
      <c r="DT309">
        <v>0.86375800000000003</v>
      </c>
      <c r="DU309">
        <v>1949.17875</v>
      </c>
      <c r="DV309">
        <v>36.0780125</v>
      </c>
      <c r="DW309">
        <v>3.7329349999999999</v>
      </c>
      <c r="DX309">
        <v>3.6456537500000001</v>
      </c>
      <c r="DY309">
        <v>27.718162499999998</v>
      </c>
      <c r="DZ309">
        <v>27.313762499999999</v>
      </c>
      <c r="EA309">
        <v>1199.9649999999999</v>
      </c>
      <c r="EB309">
        <v>0.95800700000000005</v>
      </c>
      <c r="EC309">
        <v>4.1993200000000001E-2</v>
      </c>
      <c r="ED309">
        <v>0</v>
      </c>
      <c r="EE309">
        <v>722.65837499999998</v>
      </c>
      <c r="EF309">
        <v>5.0001600000000002</v>
      </c>
      <c r="EG309">
        <v>9825.8762499999993</v>
      </c>
      <c r="EH309">
        <v>9514.9287499999991</v>
      </c>
      <c r="EI309">
        <v>48.936999999999998</v>
      </c>
      <c r="EJ309">
        <v>51.436999999999998</v>
      </c>
      <c r="EK309">
        <v>50.148249999999997</v>
      </c>
      <c r="EL309">
        <v>50.140249999999988</v>
      </c>
      <c r="EM309">
        <v>50.679250000000003</v>
      </c>
      <c r="EN309">
        <v>1144.7850000000001</v>
      </c>
      <c r="EO309">
        <v>50.18</v>
      </c>
      <c r="EP309">
        <v>0</v>
      </c>
      <c r="EQ309">
        <v>86640</v>
      </c>
      <c r="ER309">
        <v>0</v>
      </c>
      <c r="ES309">
        <v>722.46076923076919</v>
      </c>
      <c r="ET309">
        <v>0.62878632248186284</v>
      </c>
      <c r="EU309">
        <v>413.89435937278358</v>
      </c>
      <c r="EV309">
        <v>9783.9034615384626</v>
      </c>
      <c r="EW309">
        <v>15</v>
      </c>
      <c r="EX309">
        <v>1657642000.5999999</v>
      </c>
      <c r="EY309" t="s">
        <v>416</v>
      </c>
      <c r="EZ309">
        <v>1657642000.5999999</v>
      </c>
      <c r="FA309">
        <v>1657641990.5999999</v>
      </c>
      <c r="FB309">
        <v>8</v>
      </c>
      <c r="FC309">
        <v>5.2999999999999999E-2</v>
      </c>
      <c r="FD309">
        <v>-7.3999999999999996E-2</v>
      </c>
      <c r="FE309">
        <v>-1.3049999999999999</v>
      </c>
      <c r="FF309">
        <v>0.372</v>
      </c>
      <c r="FG309">
        <v>415</v>
      </c>
      <c r="FH309">
        <v>35</v>
      </c>
      <c r="FI309">
        <v>0.02</v>
      </c>
      <c r="FJ309">
        <v>0.06</v>
      </c>
      <c r="FK309">
        <v>-19.14641219512195</v>
      </c>
      <c r="FL309">
        <v>-0.40554773519160192</v>
      </c>
      <c r="FM309">
        <v>0.13029698196740999</v>
      </c>
      <c r="FN309">
        <v>1</v>
      </c>
      <c r="FO309">
        <v>722.33923529411766</v>
      </c>
      <c r="FP309">
        <v>1.682964094917013</v>
      </c>
      <c r="FQ309">
        <v>0.28497296660472271</v>
      </c>
      <c r="FR309">
        <v>0</v>
      </c>
      <c r="FS309">
        <v>0.87739897560975622</v>
      </c>
      <c r="FT309">
        <v>0.18304685017421521</v>
      </c>
      <c r="FU309">
        <v>4.0630277694546829E-2</v>
      </c>
      <c r="FV309">
        <v>0</v>
      </c>
      <c r="FW309">
        <v>1</v>
      </c>
      <c r="FX309">
        <v>3</v>
      </c>
      <c r="FY309" t="s">
        <v>425</v>
      </c>
      <c r="FZ309">
        <v>3.3684699999999999</v>
      </c>
      <c r="GA309">
        <v>2.8938899999999999</v>
      </c>
      <c r="GB309">
        <v>0.27133099999999999</v>
      </c>
      <c r="GC309">
        <v>0.27581699999999998</v>
      </c>
      <c r="GD309">
        <v>0.14843100000000001</v>
      </c>
      <c r="GE309">
        <v>0.14866099999999999</v>
      </c>
      <c r="GF309">
        <v>25067.599999999999</v>
      </c>
      <c r="GG309">
        <v>21683.599999999999</v>
      </c>
      <c r="GH309">
        <v>30784.3</v>
      </c>
      <c r="GI309">
        <v>27941.200000000001</v>
      </c>
      <c r="GJ309">
        <v>34558.199999999997</v>
      </c>
      <c r="GK309">
        <v>33581.699999999997</v>
      </c>
      <c r="GL309">
        <v>40143.4</v>
      </c>
      <c r="GM309">
        <v>38965.1</v>
      </c>
      <c r="GN309">
        <v>2.1691699999999998</v>
      </c>
      <c r="GO309">
        <v>1.5640499999999999</v>
      </c>
      <c r="GP309">
        <v>0</v>
      </c>
      <c r="GQ309">
        <v>5.67287E-2</v>
      </c>
      <c r="GR309">
        <v>999.9</v>
      </c>
      <c r="GS309">
        <v>33.786000000000001</v>
      </c>
      <c r="GT309">
        <v>61.1</v>
      </c>
      <c r="GU309">
        <v>40</v>
      </c>
      <c r="GV309">
        <v>44.826999999999998</v>
      </c>
      <c r="GW309">
        <v>50.710900000000002</v>
      </c>
      <c r="GX309">
        <v>40.336500000000001</v>
      </c>
      <c r="GY309">
        <v>1</v>
      </c>
      <c r="GZ309">
        <v>0.73925300000000005</v>
      </c>
      <c r="HA309">
        <v>2.2015500000000001</v>
      </c>
      <c r="HB309">
        <v>20.1921</v>
      </c>
      <c r="HC309">
        <v>5.2138499999999999</v>
      </c>
      <c r="HD309">
        <v>11.974</v>
      </c>
      <c r="HE309">
        <v>4.9888500000000002</v>
      </c>
      <c r="HF309">
        <v>3.2924500000000001</v>
      </c>
      <c r="HG309">
        <v>7772.9</v>
      </c>
      <c r="HH309">
        <v>9999</v>
      </c>
      <c r="HI309">
        <v>9999</v>
      </c>
      <c r="HJ309">
        <v>781</v>
      </c>
      <c r="HK309">
        <v>4.9713200000000004</v>
      </c>
      <c r="HL309">
        <v>1.8743099999999999</v>
      </c>
      <c r="HM309">
        <v>1.8706</v>
      </c>
      <c r="HN309">
        <v>1.8702700000000001</v>
      </c>
      <c r="HO309">
        <v>1.8748499999999999</v>
      </c>
      <c r="HP309">
        <v>1.87158</v>
      </c>
      <c r="HQ309">
        <v>1.8670599999999999</v>
      </c>
      <c r="HR309">
        <v>1.87801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-1.3</v>
      </c>
      <c r="IG309">
        <v>0.37169999999999997</v>
      </c>
      <c r="IH309">
        <v>-1.305000000000007</v>
      </c>
      <c r="II309">
        <v>0</v>
      </c>
      <c r="IJ309">
        <v>0</v>
      </c>
      <c r="IK309">
        <v>0</v>
      </c>
      <c r="IL309">
        <v>0.37166500000000008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35</v>
      </c>
      <c r="IU309">
        <v>35.200000000000003</v>
      </c>
      <c r="IV309">
        <v>3.73291</v>
      </c>
      <c r="IW309">
        <v>2.5378400000000001</v>
      </c>
      <c r="IX309">
        <v>1.49902</v>
      </c>
      <c r="IY309">
        <v>2.2912599999999999</v>
      </c>
      <c r="IZ309">
        <v>1.69678</v>
      </c>
      <c r="JA309">
        <v>2.3718300000000001</v>
      </c>
      <c r="JB309">
        <v>44.417700000000004</v>
      </c>
      <c r="JC309">
        <v>15.8482</v>
      </c>
      <c r="JD309">
        <v>18</v>
      </c>
      <c r="JE309">
        <v>596.89300000000003</v>
      </c>
      <c r="JF309">
        <v>288.17599999999999</v>
      </c>
      <c r="JG309">
        <v>29.998999999999999</v>
      </c>
      <c r="JH309">
        <v>36.796399999999998</v>
      </c>
      <c r="JI309">
        <v>30.000299999999999</v>
      </c>
      <c r="JJ309">
        <v>36.4739</v>
      </c>
      <c r="JK309">
        <v>36.450400000000002</v>
      </c>
      <c r="JL309">
        <v>74.817300000000003</v>
      </c>
      <c r="JM309">
        <v>25.542899999999999</v>
      </c>
      <c r="JN309">
        <v>79.808700000000002</v>
      </c>
      <c r="JO309">
        <v>30</v>
      </c>
      <c r="JP309">
        <v>1963.22</v>
      </c>
      <c r="JQ309">
        <v>36.0762</v>
      </c>
      <c r="JR309">
        <v>98.124799999999993</v>
      </c>
      <c r="JS309">
        <v>98.111999999999995</v>
      </c>
    </row>
    <row r="310" spans="1:279" x14ac:dyDescent="0.2">
      <c r="A310">
        <v>295</v>
      </c>
      <c r="B310">
        <v>1657644107.5</v>
      </c>
      <c r="C310">
        <v>1174</v>
      </c>
      <c r="D310" t="s">
        <v>1010</v>
      </c>
      <c r="E310" t="s">
        <v>1011</v>
      </c>
      <c r="F310">
        <v>4</v>
      </c>
      <c r="G310">
        <v>1657644105.5</v>
      </c>
      <c r="H310">
        <f t="shared" si="200"/>
        <v>8.8966323628505398E-4</v>
      </c>
      <c r="I310">
        <f t="shared" si="201"/>
        <v>0.88966323628505395</v>
      </c>
      <c r="J310">
        <f t="shared" si="202"/>
        <v>9.6401837832776955</v>
      </c>
      <c r="K310">
        <f t="shared" si="203"/>
        <v>1937.207142857143</v>
      </c>
      <c r="L310">
        <f t="shared" si="204"/>
        <v>1557.5192296050936</v>
      </c>
      <c r="M310">
        <f t="shared" si="205"/>
        <v>157.54204166685824</v>
      </c>
      <c r="N310">
        <f t="shared" si="206"/>
        <v>195.94722338979807</v>
      </c>
      <c r="O310">
        <f t="shared" si="207"/>
        <v>4.7560290041122985E-2</v>
      </c>
      <c r="P310">
        <f t="shared" si="208"/>
        <v>2.7648843205258165</v>
      </c>
      <c r="Q310">
        <f t="shared" si="209"/>
        <v>4.711042482510485E-2</v>
      </c>
      <c r="R310">
        <f t="shared" si="210"/>
        <v>2.9484079370927958E-2</v>
      </c>
      <c r="S310">
        <f t="shared" si="211"/>
        <v>194.42587761261132</v>
      </c>
      <c r="T310">
        <f t="shared" si="212"/>
        <v>35.381976216391557</v>
      </c>
      <c r="U310">
        <f t="shared" si="213"/>
        <v>34.701399999999992</v>
      </c>
      <c r="V310">
        <f t="shared" si="214"/>
        <v>5.5556412892962914</v>
      </c>
      <c r="W310">
        <f t="shared" si="215"/>
        <v>68.249184421098676</v>
      </c>
      <c r="X310">
        <f t="shared" si="216"/>
        <v>3.7331808154295398</v>
      </c>
      <c r="Y310">
        <f t="shared" si="217"/>
        <v>5.4699273655722367</v>
      </c>
      <c r="Z310">
        <f t="shared" si="218"/>
        <v>1.8224604738667516</v>
      </c>
      <c r="AA310">
        <f t="shared" si="219"/>
        <v>-39.234148720170879</v>
      </c>
      <c r="AB310">
        <f t="shared" si="220"/>
        <v>-41.719888697435337</v>
      </c>
      <c r="AC310">
        <f t="shared" si="221"/>
        <v>-3.5089178651799631</v>
      </c>
      <c r="AD310">
        <f t="shared" si="222"/>
        <v>109.96292232982513</v>
      </c>
      <c r="AE310">
        <f t="shared" si="223"/>
        <v>18.788220854791255</v>
      </c>
      <c r="AF310">
        <f t="shared" si="224"/>
        <v>0.95341348429647321</v>
      </c>
      <c r="AG310">
        <f t="shared" si="225"/>
        <v>9.6401837832776955</v>
      </c>
      <c r="AH310">
        <v>2029.690901083537</v>
      </c>
      <c r="AI310">
        <v>2013.93515151515</v>
      </c>
      <c r="AJ310">
        <v>1.6615295977774731</v>
      </c>
      <c r="AK310">
        <v>64.653264527919617</v>
      </c>
      <c r="AL310">
        <f t="shared" si="226"/>
        <v>0.88966323628505395</v>
      </c>
      <c r="AM310">
        <v>36.065777548628652</v>
      </c>
      <c r="AN310">
        <v>36.897122424242433</v>
      </c>
      <c r="AO310">
        <v>-7.6408894805434346E-3</v>
      </c>
      <c r="AP310">
        <v>87.74884862576603</v>
      </c>
      <c r="AQ310">
        <v>94</v>
      </c>
      <c r="AR310">
        <v>14</v>
      </c>
      <c r="AS310">
        <f t="shared" si="227"/>
        <v>1</v>
      </c>
      <c r="AT310">
        <f t="shared" si="228"/>
        <v>0</v>
      </c>
      <c r="AU310">
        <f t="shared" si="229"/>
        <v>47042.019893914636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1009.5077997992803</v>
      </c>
      <c r="BI310">
        <f t="shared" si="233"/>
        <v>9.6401837832776955</v>
      </c>
      <c r="BJ310" t="e">
        <f t="shared" si="234"/>
        <v>#DIV/0!</v>
      </c>
      <c r="BK310">
        <f t="shared" si="235"/>
        <v>9.5493900940581602E-3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253</v>
      </c>
      <c r="CG310">
        <v>1000</v>
      </c>
      <c r="CH310" t="s">
        <v>414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1200.002857142857</v>
      </c>
      <c r="CQ310">
        <f t="shared" si="247"/>
        <v>1009.5077997992803</v>
      </c>
      <c r="CR310">
        <f t="shared" si="248"/>
        <v>0.84125449684583642</v>
      </c>
      <c r="CS310">
        <f t="shared" si="249"/>
        <v>0.16202117891246443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1657644105.5</v>
      </c>
      <c r="CZ310">
        <v>1937.207142857143</v>
      </c>
      <c r="DA310">
        <v>1956.247142857143</v>
      </c>
      <c r="DB310">
        <v>36.907614285714281</v>
      </c>
      <c r="DC310">
        <v>36.060371428571429</v>
      </c>
      <c r="DD310">
        <v>1938.511428571429</v>
      </c>
      <c r="DE310">
        <v>36.535914285714291</v>
      </c>
      <c r="DF310">
        <v>650.26828571428575</v>
      </c>
      <c r="DG310">
        <v>101.0491428571429</v>
      </c>
      <c r="DH310">
        <v>0.1001968571428572</v>
      </c>
      <c r="DI310">
        <v>34.421514285714288</v>
      </c>
      <c r="DJ310">
        <v>999.89999999999986</v>
      </c>
      <c r="DK310">
        <v>34.701399999999992</v>
      </c>
      <c r="DL310">
        <v>0</v>
      </c>
      <c r="DM310">
        <v>0</v>
      </c>
      <c r="DN310">
        <v>8995.1771428571428</v>
      </c>
      <c r="DO310">
        <v>0</v>
      </c>
      <c r="DP310">
        <v>872.44428571428568</v>
      </c>
      <c r="DQ310">
        <v>-19.041271428571431</v>
      </c>
      <c r="DR310">
        <v>2011.4457142857141</v>
      </c>
      <c r="DS310">
        <v>2029.43</v>
      </c>
      <c r="DT310">
        <v>0.84719857142857147</v>
      </c>
      <c r="DU310">
        <v>1956.247142857143</v>
      </c>
      <c r="DV310">
        <v>36.060371428571429</v>
      </c>
      <c r="DW310">
        <v>3.7294785714285719</v>
      </c>
      <c r="DX310">
        <v>3.6438714285714289</v>
      </c>
      <c r="DY310">
        <v>27.702300000000001</v>
      </c>
      <c r="DZ310">
        <v>27.305428571428571</v>
      </c>
      <c r="EA310">
        <v>1200.002857142857</v>
      </c>
      <c r="EB310">
        <v>0.95800857142857154</v>
      </c>
      <c r="EC310">
        <v>4.199167142857143E-2</v>
      </c>
      <c r="ED310">
        <v>0</v>
      </c>
      <c r="EE310">
        <v>722.60285714285715</v>
      </c>
      <c r="EF310">
        <v>5.0001600000000002</v>
      </c>
      <c r="EG310">
        <v>9835.8571428571431</v>
      </c>
      <c r="EH310">
        <v>9515.2171428571419</v>
      </c>
      <c r="EI310">
        <v>48.936999999999998</v>
      </c>
      <c r="EJ310">
        <v>51.436999999999998</v>
      </c>
      <c r="EK310">
        <v>50.116</v>
      </c>
      <c r="EL310">
        <v>50.125</v>
      </c>
      <c r="EM310">
        <v>50.686999999999998</v>
      </c>
      <c r="EN310">
        <v>1144.8228571428569</v>
      </c>
      <c r="EO310">
        <v>50.18</v>
      </c>
      <c r="EP310">
        <v>0</v>
      </c>
      <c r="EQ310">
        <v>86644.200000047684</v>
      </c>
      <c r="ER310">
        <v>0</v>
      </c>
      <c r="ES310">
        <v>722.51263999999992</v>
      </c>
      <c r="ET310">
        <v>1.25123075857023</v>
      </c>
      <c r="EU310">
        <v>369.43999957646201</v>
      </c>
      <c r="EV310">
        <v>9809.5048000000006</v>
      </c>
      <c r="EW310">
        <v>15</v>
      </c>
      <c r="EX310">
        <v>1657642000.5999999</v>
      </c>
      <c r="EY310" t="s">
        <v>416</v>
      </c>
      <c r="EZ310">
        <v>1657642000.5999999</v>
      </c>
      <c r="FA310">
        <v>1657641990.5999999</v>
      </c>
      <c r="FB310">
        <v>8</v>
      </c>
      <c r="FC310">
        <v>5.2999999999999999E-2</v>
      </c>
      <c r="FD310">
        <v>-7.3999999999999996E-2</v>
      </c>
      <c r="FE310">
        <v>-1.3049999999999999</v>
      </c>
      <c r="FF310">
        <v>0.372</v>
      </c>
      <c r="FG310">
        <v>415</v>
      </c>
      <c r="FH310">
        <v>35</v>
      </c>
      <c r="FI310">
        <v>0.02</v>
      </c>
      <c r="FJ310">
        <v>0.06</v>
      </c>
      <c r="FK310">
        <v>-19.13579268292683</v>
      </c>
      <c r="FL310">
        <v>0.14370313588848099</v>
      </c>
      <c r="FM310">
        <v>0.12679806182685049</v>
      </c>
      <c r="FN310">
        <v>1</v>
      </c>
      <c r="FO310">
        <v>722.426382352941</v>
      </c>
      <c r="FP310">
        <v>1.3426585167356579</v>
      </c>
      <c r="FQ310">
        <v>0.27376976315507551</v>
      </c>
      <c r="FR310">
        <v>0</v>
      </c>
      <c r="FS310">
        <v>0.88550821951219505</v>
      </c>
      <c r="FT310">
        <v>-0.20166549825783869</v>
      </c>
      <c r="FU310">
        <v>2.5197617854415929E-2</v>
      </c>
      <c r="FV310">
        <v>0</v>
      </c>
      <c r="FW310">
        <v>1</v>
      </c>
      <c r="FX310">
        <v>3</v>
      </c>
      <c r="FY310" t="s">
        <v>425</v>
      </c>
      <c r="FZ310">
        <v>3.36822</v>
      </c>
      <c r="GA310">
        <v>2.89392</v>
      </c>
      <c r="GB310">
        <v>0.27185999999999999</v>
      </c>
      <c r="GC310">
        <v>0.27635199999999999</v>
      </c>
      <c r="GD310">
        <v>0.14835400000000001</v>
      </c>
      <c r="GE310">
        <v>0.148588</v>
      </c>
      <c r="GF310">
        <v>25048.7</v>
      </c>
      <c r="GG310">
        <v>21667.200000000001</v>
      </c>
      <c r="GH310">
        <v>30783.7</v>
      </c>
      <c r="GI310">
        <v>27940.799999999999</v>
      </c>
      <c r="GJ310">
        <v>34560.400000000001</v>
      </c>
      <c r="GK310">
        <v>33584</v>
      </c>
      <c r="GL310">
        <v>40142.400000000001</v>
      </c>
      <c r="GM310">
        <v>38964.400000000001</v>
      </c>
      <c r="GN310">
        <v>2.16913</v>
      </c>
      <c r="GO310">
        <v>1.5634999999999999</v>
      </c>
      <c r="GP310">
        <v>0</v>
      </c>
      <c r="GQ310">
        <v>5.7615300000000001E-2</v>
      </c>
      <c r="GR310">
        <v>999.9</v>
      </c>
      <c r="GS310">
        <v>33.765500000000003</v>
      </c>
      <c r="GT310">
        <v>61.1</v>
      </c>
      <c r="GU310">
        <v>40</v>
      </c>
      <c r="GV310">
        <v>44.831000000000003</v>
      </c>
      <c r="GW310">
        <v>50.620899999999999</v>
      </c>
      <c r="GX310">
        <v>40.628999999999998</v>
      </c>
      <c r="GY310">
        <v>1</v>
      </c>
      <c r="GZ310">
        <v>0.73918700000000004</v>
      </c>
      <c r="HA310">
        <v>2.1969099999999999</v>
      </c>
      <c r="HB310">
        <v>20.192299999999999</v>
      </c>
      <c r="HC310">
        <v>5.2137000000000002</v>
      </c>
      <c r="HD310">
        <v>11.974</v>
      </c>
      <c r="HE310">
        <v>4.9887499999999996</v>
      </c>
      <c r="HF310">
        <v>3.2925</v>
      </c>
      <c r="HG310">
        <v>7772.9</v>
      </c>
      <c r="HH310">
        <v>9999</v>
      </c>
      <c r="HI310">
        <v>9999</v>
      </c>
      <c r="HJ310">
        <v>781</v>
      </c>
      <c r="HK310">
        <v>4.9713200000000004</v>
      </c>
      <c r="HL310">
        <v>1.8742799999999999</v>
      </c>
      <c r="HM310">
        <v>1.8705799999999999</v>
      </c>
      <c r="HN310">
        <v>1.8702700000000001</v>
      </c>
      <c r="HO310">
        <v>1.8748499999999999</v>
      </c>
      <c r="HP310">
        <v>1.8715900000000001</v>
      </c>
      <c r="HQ310">
        <v>1.8670500000000001</v>
      </c>
      <c r="HR310">
        <v>1.87801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-1.3</v>
      </c>
      <c r="IG310">
        <v>0.37159999999999999</v>
      </c>
      <c r="IH310">
        <v>-1.305000000000007</v>
      </c>
      <c r="II310">
        <v>0</v>
      </c>
      <c r="IJ310">
        <v>0</v>
      </c>
      <c r="IK310">
        <v>0</v>
      </c>
      <c r="IL310">
        <v>0.37166500000000008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35.1</v>
      </c>
      <c r="IU310">
        <v>35.299999999999997</v>
      </c>
      <c r="IV310">
        <v>3.7439</v>
      </c>
      <c r="IW310">
        <v>2.5427200000000001</v>
      </c>
      <c r="IX310">
        <v>1.49902</v>
      </c>
      <c r="IY310">
        <v>2.2912599999999999</v>
      </c>
      <c r="IZ310">
        <v>1.69678</v>
      </c>
      <c r="JA310">
        <v>2.3278799999999999</v>
      </c>
      <c r="JB310">
        <v>44.417700000000004</v>
      </c>
      <c r="JC310">
        <v>15.839399999999999</v>
      </c>
      <c r="JD310">
        <v>18</v>
      </c>
      <c r="JE310">
        <v>596.87900000000002</v>
      </c>
      <c r="JF310">
        <v>287.916</v>
      </c>
      <c r="JG310">
        <v>29.998899999999999</v>
      </c>
      <c r="JH310">
        <v>36.797600000000003</v>
      </c>
      <c r="JI310">
        <v>30.0001</v>
      </c>
      <c r="JJ310">
        <v>36.476399999999998</v>
      </c>
      <c r="JK310">
        <v>36.453000000000003</v>
      </c>
      <c r="JL310">
        <v>75.023899999999998</v>
      </c>
      <c r="JM310">
        <v>25.542899999999999</v>
      </c>
      <c r="JN310">
        <v>79.808700000000002</v>
      </c>
      <c r="JO310">
        <v>30</v>
      </c>
      <c r="JP310">
        <v>1969.9</v>
      </c>
      <c r="JQ310">
        <v>36.0762</v>
      </c>
      <c r="JR310">
        <v>98.122399999999999</v>
      </c>
      <c r="JS310">
        <v>98.110399999999998</v>
      </c>
    </row>
    <row r="311" spans="1:279" x14ac:dyDescent="0.2">
      <c r="A311">
        <v>296</v>
      </c>
      <c r="B311">
        <v>1657644111.5</v>
      </c>
      <c r="C311">
        <v>1178</v>
      </c>
      <c r="D311" t="s">
        <v>1012</v>
      </c>
      <c r="E311" t="s">
        <v>1013</v>
      </c>
      <c r="F311">
        <v>4</v>
      </c>
      <c r="G311">
        <v>1657644109.1875</v>
      </c>
      <c r="H311">
        <f t="shared" si="200"/>
        <v>8.927481059857181E-4</v>
      </c>
      <c r="I311">
        <f t="shared" si="201"/>
        <v>0.89274810598571808</v>
      </c>
      <c r="J311">
        <f t="shared" si="202"/>
        <v>9.4999747337151703</v>
      </c>
      <c r="K311">
        <f t="shared" si="203"/>
        <v>1943.3187499999999</v>
      </c>
      <c r="L311">
        <f t="shared" si="204"/>
        <v>1569.7696182293137</v>
      </c>
      <c r="M311">
        <f t="shared" si="205"/>
        <v>158.77843230164086</v>
      </c>
      <c r="N311">
        <f t="shared" si="206"/>
        <v>196.5620311440567</v>
      </c>
      <c r="O311">
        <f t="shared" si="207"/>
        <v>4.7796525582319553E-2</v>
      </c>
      <c r="P311">
        <f t="shared" si="208"/>
        <v>2.7683682201074316</v>
      </c>
      <c r="Q311">
        <f t="shared" si="209"/>
        <v>4.7342769161505968E-2</v>
      </c>
      <c r="R311">
        <f t="shared" si="210"/>
        <v>2.9629639813908711E-2</v>
      </c>
      <c r="S311">
        <f t="shared" si="211"/>
        <v>194.42422461260804</v>
      </c>
      <c r="T311">
        <f t="shared" si="212"/>
        <v>35.35907324214002</v>
      </c>
      <c r="U311">
        <f t="shared" si="213"/>
        <v>34.685025000000003</v>
      </c>
      <c r="V311">
        <f t="shared" si="214"/>
        <v>5.5505945461031345</v>
      </c>
      <c r="W311">
        <f t="shared" si="215"/>
        <v>68.284303543955289</v>
      </c>
      <c r="X311">
        <f t="shared" si="216"/>
        <v>3.730752168268733</v>
      </c>
      <c r="Y311">
        <f t="shared" si="217"/>
        <v>5.463557471692174</v>
      </c>
      <c r="Z311">
        <f t="shared" si="218"/>
        <v>1.8198423778344015</v>
      </c>
      <c r="AA311">
        <f t="shared" si="219"/>
        <v>-39.370191473970166</v>
      </c>
      <c r="AB311">
        <f t="shared" si="220"/>
        <v>-42.455535288720753</v>
      </c>
      <c r="AC311">
        <f t="shared" si="221"/>
        <v>-3.5656477105725681</v>
      </c>
      <c r="AD311">
        <f t="shared" si="222"/>
        <v>109.03285013934457</v>
      </c>
      <c r="AE311">
        <f t="shared" si="223"/>
        <v>19.044821851977535</v>
      </c>
      <c r="AF311">
        <f t="shared" si="224"/>
        <v>0.94017848016736516</v>
      </c>
      <c r="AG311">
        <f t="shared" si="225"/>
        <v>9.4999747337151703</v>
      </c>
      <c r="AH311">
        <v>2036.8332667434479</v>
      </c>
      <c r="AI311">
        <v>2020.895878787878</v>
      </c>
      <c r="AJ311">
        <v>1.742046948670583</v>
      </c>
      <c r="AK311">
        <v>64.653264527919617</v>
      </c>
      <c r="AL311">
        <f t="shared" si="226"/>
        <v>0.89274810598571808</v>
      </c>
      <c r="AM311">
        <v>36.048741711029272</v>
      </c>
      <c r="AN311">
        <v>36.872119999999988</v>
      </c>
      <c r="AO311">
        <v>-5.6359394550353692E-3</v>
      </c>
      <c r="AP311">
        <v>87.74884862576603</v>
      </c>
      <c r="AQ311">
        <v>95</v>
      </c>
      <c r="AR311">
        <v>15</v>
      </c>
      <c r="AS311">
        <f t="shared" si="227"/>
        <v>1</v>
      </c>
      <c r="AT311">
        <f t="shared" si="228"/>
        <v>0</v>
      </c>
      <c r="AU311">
        <f t="shared" si="229"/>
        <v>47140.580186087864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1009.4990997992788</v>
      </c>
      <c r="BI311">
        <f t="shared" si="233"/>
        <v>9.4999747337151703</v>
      </c>
      <c r="BJ311" t="e">
        <f t="shared" si="234"/>
        <v>#DIV/0!</v>
      </c>
      <c r="BK311">
        <f t="shared" si="235"/>
        <v>9.4105826697657019E-3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253</v>
      </c>
      <c r="CG311">
        <v>1000</v>
      </c>
      <c r="CH311" t="s">
        <v>414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1199.9925000000001</v>
      </c>
      <c r="CQ311">
        <f t="shared" si="247"/>
        <v>1009.4990997992788</v>
      </c>
      <c r="CR311">
        <f t="shared" si="248"/>
        <v>0.84125450767340526</v>
      </c>
      <c r="CS311">
        <f t="shared" si="249"/>
        <v>0.16202119980967217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1657644109.1875</v>
      </c>
      <c r="CZ311">
        <v>1943.3187499999999</v>
      </c>
      <c r="DA311">
        <v>1962.5762500000001</v>
      </c>
      <c r="DB311">
        <v>36.884237499999998</v>
      </c>
      <c r="DC311">
        <v>36.048775000000013</v>
      </c>
      <c r="DD311">
        <v>1944.62375</v>
      </c>
      <c r="DE311">
        <v>36.512562500000001</v>
      </c>
      <c r="DF311">
        <v>650.29900000000009</v>
      </c>
      <c r="DG311">
        <v>101.047625</v>
      </c>
      <c r="DH311">
        <v>9.9976824999999991E-2</v>
      </c>
      <c r="DI311">
        <v>34.400562500000007</v>
      </c>
      <c r="DJ311">
        <v>999.9</v>
      </c>
      <c r="DK311">
        <v>34.685025000000003</v>
      </c>
      <c r="DL311">
        <v>0</v>
      </c>
      <c r="DM311">
        <v>0</v>
      </c>
      <c r="DN311">
        <v>9013.8299999999981</v>
      </c>
      <c r="DO311">
        <v>0</v>
      </c>
      <c r="DP311">
        <v>886.09175000000005</v>
      </c>
      <c r="DQ311">
        <v>-19.259662500000001</v>
      </c>
      <c r="DR311">
        <v>2017.7425000000001</v>
      </c>
      <c r="DS311">
        <v>2035.9725000000001</v>
      </c>
      <c r="DT311">
        <v>0.83545424999999995</v>
      </c>
      <c r="DU311">
        <v>1962.5762500000001</v>
      </c>
      <c r="DV311">
        <v>36.048775000000013</v>
      </c>
      <c r="DW311">
        <v>3.7270637500000001</v>
      </c>
      <c r="DX311">
        <v>3.64264375</v>
      </c>
      <c r="DY311">
        <v>27.6912375</v>
      </c>
      <c r="DZ311">
        <v>27.299712499999998</v>
      </c>
      <c r="EA311">
        <v>1199.9925000000001</v>
      </c>
      <c r="EB311">
        <v>0.95800700000000005</v>
      </c>
      <c r="EC311">
        <v>4.1993200000000001E-2</v>
      </c>
      <c r="ED311">
        <v>0</v>
      </c>
      <c r="EE311">
        <v>722.86112500000002</v>
      </c>
      <c r="EF311">
        <v>5.0001600000000002</v>
      </c>
      <c r="EG311">
        <v>9866.17</v>
      </c>
      <c r="EH311">
        <v>9515.1450000000004</v>
      </c>
      <c r="EI311">
        <v>48.952749999999988</v>
      </c>
      <c r="EJ311">
        <v>51.421499999999988</v>
      </c>
      <c r="EK311">
        <v>50.148249999999997</v>
      </c>
      <c r="EL311">
        <v>50.109250000000003</v>
      </c>
      <c r="EM311">
        <v>50.663749999999993</v>
      </c>
      <c r="EN311">
        <v>1144.8125</v>
      </c>
      <c r="EO311">
        <v>50.18</v>
      </c>
      <c r="EP311">
        <v>0</v>
      </c>
      <c r="EQ311">
        <v>86648.400000095367</v>
      </c>
      <c r="ER311">
        <v>0</v>
      </c>
      <c r="ES311">
        <v>722.63984615384607</v>
      </c>
      <c r="ET311">
        <v>2.5087863141957931</v>
      </c>
      <c r="EU311">
        <v>412.33846162088292</v>
      </c>
      <c r="EV311">
        <v>9837.7992307692311</v>
      </c>
      <c r="EW311">
        <v>15</v>
      </c>
      <c r="EX311">
        <v>1657642000.5999999</v>
      </c>
      <c r="EY311" t="s">
        <v>416</v>
      </c>
      <c r="EZ311">
        <v>1657642000.5999999</v>
      </c>
      <c r="FA311">
        <v>1657641990.5999999</v>
      </c>
      <c r="FB311">
        <v>8</v>
      </c>
      <c r="FC311">
        <v>5.2999999999999999E-2</v>
      </c>
      <c r="FD311">
        <v>-7.3999999999999996E-2</v>
      </c>
      <c r="FE311">
        <v>-1.3049999999999999</v>
      </c>
      <c r="FF311">
        <v>0.372</v>
      </c>
      <c r="FG311">
        <v>415</v>
      </c>
      <c r="FH311">
        <v>35</v>
      </c>
      <c r="FI311">
        <v>0.02</v>
      </c>
      <c r="FJ311">
        <v>0.06</v>
      </c>
      <c r="FK311">
        <v>-19.1449775</v>
      </c>
      <c r="FL311">
        <v>-0.1837024390243425</v>
      </c>
      <c r="FM311">
        <v>0.12145767675923159</v>
      </c>
      <c r="FN311">
        <v>1</v>
      </c>
      <c r="FO311">
        <v>722.53238235294111</v>
      </c>
      <c r="FP311">
        <v>1.1602902931450749</v>
      </c>
      <c r="FQ311">
        <v>0.2449272418621973</v>
      </c>
      <c r="FR311">
        <v>0</v>
      </c>
      <c r="FS311">
        <v>0.87424477499999997</v>
      </c>
      <c r="FT311">
        <v>-0.27377138836773202</v>
      </c>
      <c r="FU311">
        <v>2.8132012815018679E-2</v>
      </c>
      <c r="FV311">
        <v>0</v>
      </c>
      <c r="FW311">
        <v>1</v>
      </c>
      <c r="FX311">
        <v>3</v>
      </c>
      <c r="FY311" t="s">
        <v>425</v>
      </c>
      <c r="FZ311">
        <v>3.3683399999999999</v>
      </c>
      <c r="GA311">
        <v>2.8936000000000002</v>
      </c>
      <c r="GB311">
        <v>0.272399</v>
      </c>
      <c r="GC311">
        <v>0.27691199999999999</v>
      </c>
      <c r="GD311">
        <v>0.14827899999999999</v>
      </c>
      <c r="GE311">
        <v>0.14857899999999999</v>
      </c>
      <c r="GF311">
        <v>25029.599999999999</v>
      </c>
      <c r="GG311">
        <v>21650.6</v>
      </c>
      <c r="GH311">
        <v>30783.200000000001</v>
      </c>
      <c r="GI311">
        <v>27941.3</v>
      </c>
      <c r="GJ311">
        <v>34563.1</v>
      </c>
      <c r="GK311">
        <v>33584.6</v>
      </c>
      <c r="GL311">
        <v>40141.9</v>
      </c>
      <c r="GM311">
        <v>38964.6</v>
      </c>
      <c r="GN311">
        <v>2.16838</v>
      </c>
      <c r="GO311">
        <v>1.5637000000000001</v>
      </c>
      <c r="GP311">
        <v>0</v>
      </c>
      <c r="GQ311">
        <v>5.72801E-2</v>
      </c>
      <c r="GR311">
        <v>999.9</v>
      </c>
      <c r="GS311">
        <v>33.745699999999999</v>
      </c>
      <c r="GT311">
        <v>61.1</v>
      </c>
      <c r="GU311">
        <v>40</v>
      </c>
      <c r="GV311">
        <v>44.830599999999997</v>
      </c>
      <c r="GW311">
        <v>50.560899999999997</v>
      </c>
      <c r="GX311">
        <v>40.252400000000002</v>
      </c>
      <c r="GY311">
        <v>1</v>
      </c>
      <c r="GZ311">
        <v>0.73939999999999995</v>
      </c>
      <c r="HA311">
        <v>2.1907399999999999</v>
      </c>
      <c r="HB311">
        <v>20.192399999999999</v>
      </c>
      <c r="HC311">
        <v>5.2137000000000002</v>
      </c>
      <c r="HD311">
        <v>11.974</v>
      </c>
      <c r="HE311">
        <v>4.9888500000000002</v>
      </c>
      <c r="HF311">
        <v>3.2924500000000001</v>
      </c>
      <c r="HG311">
        <v>7772.9</v>
      </c>
      <c r="HH311">
        <v>9999</v>
      </c>
      <c r="HI311">
        <v>9999</v>
      </c>
      <c r="HJ311">
        <v>781</v>
      </c>
      <c r="HK311">
        <v>4.9713200000000004</v>
      </c>
      <c r="HL311">
        <v>1.8743099999999999</v>
      </c>
      <c r="HM311">
        <v>1.87059</v>
      </c>
      <c r="HN311">
        <v>1.8702799999999999</v>
      </c>
      <c r="HO311">
        <v>1.8748499999999999</v>
      </c>
      <c r="HP311">
        <v>1.87158</v>
      </c>
      <c r="HQ311">
        <v>1.86707</v>
      </c>
      <c r="HR311">
        <v>1.8780300000000001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-1.3</v>
      </c>
      <c r="IG311">
        <v>0.37169999999999997</v>
      </c>
      <c r="IH311">
        <v>-1.305000000000007</v>
      </c>
      <c r="II311">
        <v>0</v>
      </c>
      <c r="IJ311">
        <v>0</v>
      </c>
      <c r="IK311">
        <v>0</v>
      </c>
      <c r="IL311">
        <v>0.37166500000000008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35.200000000000003</v>
      </c>
      <c r="IU311">
        <v>35.299999999999997</v>
      </c>
      <c r="IV311">
        <v>3.75244</v>
      </c>
      <c r="IW311">
        <v>2.5390600000000001</v>
      </c>
      <c r="IX311">
        <v>1.49902</v>
      </c>
      <c r="IY311">
        <v>2.2912599999999999</v>
      </c>
      <c r="IZ311">
        <v>1.69678</v>
      </c>
      <c r="JA311">
        <v>2.35107</v>
      </c>
      <c r="JB311">
        <v>44.417700000000004</v>
      </c>
      <c r="JC311">
        <v>15.8482</v>
      </c>
      <c r="JD311">
        <v>18</v>
      </c>
      <c r="JE311">
        <v>596.35500000000002</v>
      </c>
      <c r="JF311">
        <v>288.02600000000001</v>
      </c>
      <c r="JG311">
        <v>29.9986</v>
      </c>
      <c r="JH311">
        <v>36.799799999999998</v>
      </c>
      <c r="JI311">
        <v>30.000299999999999</v>
      </c>
      <c r="JJ311">
        <v>36.4788</v>
      </c>
      <c r="JK311">
        <v>36.455500000000001</v>
      </c>
      <c r="JL311">
        <v>75.220200000000006</v>
      </c>
      <c r="JM311">
        <v>25.542899999999999</v>
      </c>
      <c r="JN311">
        <v>79.808700000000002</v>
      </c>
      <c r="JO311">
        <v>30</v>
      </c>
      <c r="JP311">
        <v>1976.58</v>
      </c>
      <c r="JQ311">
        <v>36.087000000000003</v>
      </c>
      <c r="JR311">
        <v>98.121099999999998</v>
      </c>
      <c r="JS311">
        <v>98.111400000000003</v>
      </c>
    </row>
    <row r="312" spans="1:279" x14ac:dyDescent="0.2">
      <c r="A312">
        <v>297</v>
      </c>
      <c r="B312">
        <v>1657644115.5</v>
      </c>
      <c r="C312">
        <v>1182</v>
      </c>
      <c r="D312" t="s">
        <v>1014</v>
      </c>
      <c r="E312" t="s">
        <v>1015</v>
      </c>
      <c r="F312">
        <v>4</v>
      </c>
      <c r="G312">
        <v>1657644113.5</v>
      </c>
      <c r="H312">
        <f t="shared" si="200"/>
        <v>8.6619019646250151E-4</v>
      </c>
      <c r="I312">
        <f t="shared" si="201"/>
        <v>0.8661901964625015</v>
      </c>
      <c r="J312">
        <f t="shared" si="202"/>
        <v>9.5850424862868238</v>
      </c>
      <c r="K312">
        <f t="shared" si="203"/>
        <v>1950.5985714285709</v>
      </c>
      <c r="L312">
        <f t="shared" si="204"/>
        <v>1565.1888087051098</v>
      </c>
      <c r="M312">
        <f t="shared" si="205"/>
        <v>158.31602263348364</v>
      </c>
      <c r="N312">
        <f t="shared" si="206"/>
        <v>197.29952441878734</v>
      </c>
      <c r="O312">
        <f t="shared" si="207"/>
        <v>4.6481308573956027E-2</v>
      </c>
      <c r="P312">
        <f t="shared" si="208"/>
        <v>2.7653937664925468</v>
      </c>
      <c r="Q312">
        <f t="shared" si="209"/>
        <v>4.6051602528598759E-2</v>
      </c>
      <c r="R312">
        <f t="shared" si="210"/>
        <v>2.882052776389063E-2</v>
      </c>
      <c r="S312">
        <f t="shared" si="211"/>
        <v>194.430665612621</v>
      </c>
      <c r="T312">
        <f t="shared" si="212"/>
        <v>35.347192315161607</v>
      </c>
      <c r="U312">
        <f t="shared" si="213"/>
        <v>34.661700000000003</v>
      </c>
      <c r="V312">
        <f t="shared" si="214"/>
        <v>5.5434127078263495</v>
      </c>
      <c r="W312">
        <f t="shared" si="215"/>
        <v>68.312192476118611</v>
      </c>
      <c r="X312">
        <f t="shared" si="216"/>
        <v>3.7280984919579292</v>
      </c>
      <c r="Y312">
        <f t="shared" si="217"/>
        <v>5.4574423054292129</v>
      </c>
      <c r="Z312">
        <f t="shared" si="218"/>
        <v>1.8153142158684203</v>
      </c>
      <c r="AA312">
        <f t="shared" si="219"/>
        <v>-38.19898766399632</v>
      </c>
      <c r="AB312">
        <f t="shared" si="220"/>
        <v>-41.934169073787579</v>
      </c>
      <c r="AC312">
        <f t="shared" si="221"/>
        <v>-3.5249013577643944</v>
      </c>
      <c r="AD312">
        <f t="shared" si="222"/>
        <v>110.77260751707269</v>
      </c>
      <c r="AE312">
        <f t="shared" si="223"/>
        <v>19.078468518728634</v>
      </c>
      <c r="AF312">
        <f t="shared" si="224"/>
        <v>0.91376791926636025</v>
      </c>
      <c r="AG312">
        <f t="shared" si="225"/>
        <v>9.5850424862868238</v>
      </c>
      <c r="AH312">
        <v>2043.7637798085959</v>
      </c>
      <c r="AI312">
        <v>2027.826181818182</v>
      </c>
      <c r="AJ312">
        <v>1.720694552800174</v>
      </c>
      <c r="AK312">
        <v>64.653264527919617</v>
      </c>
      <c r="AL312">
        <f t="shared" si="226"/>
        <v>0.8661901964625015</v>
      </c>
      <c r="AM312">
        <v>36.045572926944921</v>
      </c>
      <c r="AN312">
        <v>36.851101818181803</v>
      </c>
      <c r="AO312">
        <v>-6.6897798485492724E-3</v>
      </c>
      <c r="AP312">
        <v>87.74884862576603</v>
      </c>
      <c r="AQ312">
        <v>94</v>
      </c>
      <c r="AR312">
        <v>14</v>
      </c>
      <c r="AS312">
        <f t="shared" si="227"/>
        <v>1</v>
      </c>
      <c r="AT312">
        <f t="shared" si="228"/>
        <v>0</v>
      </c>
      <c r="AU312">
        <f t="shared" si="229"/>
        <v>47062.244825771268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1009.5329997992853</v>
      </c>
      <c r="BI312">
        <f t="shared" si="233"/>
        <v>9.5850424862868238</v>
      </c>
      <c r="BJ312" t="e">
        <f t="shared" si="234"/>
        <v>#DIV/0!</v>
      </c>
      <c r="BK312">
        <f t="shared" si="235"/>
        <v>9.4945311229969846E-3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253</v>
      </c>
      <c r="CG312">
        <v>1000</v>
      </c>
      <c r="CH312" t="s">
        <v>414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1200.032857142857</v>
      </c>
      <c r="CQ312">
        <f t="shared" si="247"/>
        <v>1009.5329997992853</v>
      </c>
      <c r="CR312">
        <f t="shared" si="248"/>
        <v>0.84125446548427818</v>
      </c>
      <c r="CS312">
        <f t="shared" si="249"/>
        <v>0.16202111838465699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1657644113.5</v>
      </c>
      <c r="CZ312">
        <v>1950.5985714285709</v>
      </c>
      <c r="DA312">
        <v>1969.8485714285709</v>
      </c>
      <c r="DB312">
        <v>36.857785714285718</v>
      </c>
      <c r="DC312">
        <v>36.045657142857138</v>
      </c>
      <c r="DD312">
        <v>1951.9057142857141</v>
      </c>
      <c r="DE312">
        <v>36.486142857142859</v>
      </c>
      <c r="DF312">
        <v>650.20871428571434</v>
      </c>
      <c r="DG312">
        <v>101.0484285714286</v>
      </c>
      <c r="DH312">
        <v>9.9766299999999988E-2</v>
      </c>
      <c r="DI312">
        <v>34.380428571428567</v>
      </c>
      <c r="DJ312">
        <v>999.89999999999986</v>
      </c>
      <c r="DK312">
        <v>34.661700000000003</v>
      </c>
      <c r="DL312">
        <v>0</v>
      </c>
      <c r="DM312">
        <v>0</v>
      </c>
      <c r="DN312">
        <v>8997.9471428571433</v>
      </c>
      <c r="DO312">
        <v>0</v>
      </c>
      <c r="DP312">
        <v>925.52900000000011</v>
      </c>
      <c r="DQ312">
        <v>-19.248242857142859</v>
      </c>
      <c r="DR312">
        <v>2025.245714285714</v>
      </c>
      <c r="DS312">
        <v>2043.5085714285719</v>
      </c>
      <c r="DT312">
        <v>0.81214200000000003</v>
      </c>
      <c r="DU312">
        <v>1969.8485714285709</v>
      </c>
      <c r="DV312">
        <v>36.045657142857138</v>
      </c>
      <c r="DW312">
        <v>3.7244228571428581</v>
      </c>
      <c r="DX312">
        <v>3.6423557142857139</v>
      </c>
      <c r="DY312">
        <v>27.679085714285709</v>
      </c>
      <c r="DZ312">
        <v>27.29834285714286</v>
      </c>
      <c r="EA312">
        <v>1200.032857142857</v>
      </c>
      <c r="EB312">
        <v>0.95800700000000016</v>
      </c>
      <c r="EC312">
        <v>4.1993200000000001E-2</v>
      </c>
      <c r="ED312">
        <v>0</v>
      </c>
      <c r="EE312">
        <v>722.67742857142855</v>
      </c>
      <c r="EF312">
        <v>5.0001600000000002</v>
      </c>
      <c r="EG312">
        <v>9947.5499999999993</v>
      </c>
      <c r="EH312">
        <v>9515.4471428571433</v>
      </c>
      <c r="EI312">
        <v>48.954999999999998</v>
      </c>
      <c r="EJ312">
        <v>51.383857142857153</v>
      </c>
      <c r="EK312">
        <v>50.142714285714291</v>
      </c>
      <c r="EL312">
        <v>50.107000000000014</v>
      </c>
      <c r="EM312">
        <v>50.669285714285706</v>
      </c>
      <c r="EN312">
        <v>1144.8528571428569</v>
      </c>
      <c r="EO312">
        <v>50.18</v>
      </c>
      <c r="EP312">
        <v>0</v>
      </c>
      <c r="EQ312">
        <v>86652</v>
      </c>
      <c r="ER312">
        <v>0</v>
      </c>
      <c r="ES312">
        <v>722.70115384615383</v>
      </c>
      <c r="ET312">
        <v>1.3260170865794949</v>
      </c>
      <c r="EU312">
        <v>652.56820530191408</v>
      </c>
      <c r="EV312">
        <v>9874.9500000000007</v>
      </c>
      <c r="EW312">
        <v>15</v>
      </c>
      <c r="EX312">
        <v>1657642000.5999999</v>
      </c>
      <c r="EY312" t="s">
        <v>416</v>
      </c>
      <c r="EZ312">
        <v>1657642000.5999999</v>
      </c>
      <c r="FA312">
        <v>1657641990.5999999</v>
      </c>
      <c r="FB312">
        <v>8</v>
      </c>
      <c r="FC312">
        <v>5.2999999999999999E-2</v>
      </c>
      <c r="FD312">
        <v>-7.3999999999999996E-2</v>
      </c>
      <c r="FE312">
        <v>-1.3049999999999999</v>
      </c>
      <c r="FF312">
        <v>0.372</v>
      </c>
      <c r="FG312">
        <v>415</v>
      </c>
      <c r="FH312">
        <v>35</v>
      </c>
      <c r="FI312">
        <v>0.02</v>
      </c>
      <c r="FJ312">
        <v>0.06</v>
      </c>
      <c r="FK312">
        <v>-19.187336585365859</v>
      </c>
      <c r="FL312">
        <v>-0.26012613240417087</v>
      </c>
      <c r="FM312">
        <v>0.1131260289129277</v>
      </c>
      <c r="FN312">
        <v>1</v>
      </c>
      <c r="FO312">
        <v>722.58217647058814</v>
      </c>
      <c r="FP312">
        <v>1.7558135954630101</v>
      </c>
      <c r="FQ312">
        <v>0.28404685514356809</v>
      </c>
      <c r="FR312">
        <v>0</v>
      </c>
      <c r="FS312">
        <v>0.85612839024390242</v>
      </c>
      <c r="FT312">
        <v>-0.31375908710801531</v>
      </c>
      <c r="FU312">
        <v>3.1808835610894037E-2</v>
      </c>
      <c r="FV312">
        <v>0</v>
      </c>
      <c r="FW312">
        <v>1</v>
      </c>
      <c r="FX312">
        <v>3</v>
      </c>
      <c r="FY312" t="s">
        <v>425</v>
      </c>
      <c r="FZ312">
        <v>3.36802</v>
      </c>
      <c r="GA312">
        <v>2.8936199999999999</v>
      </c>
      <c r="GB312">
        <v>0.27294800000000002</v>
      </c>
      <c r="GC312">
        <v>0.277447</v>
      </c>
      <c r="GD312">
        <v>0.148228</v>
      </c>
      <c r="GE312">
        <v>0.14858199999999999</v>
      </c>
      <c r="GF312">
        <v>25010.5</v>
      </c>
      <c r="GG312">
        <v>21633.8</v>
      </c>
      <c r="GH312">
        <v>30783.1</v>
      </c>
      <c r="GI312">
        <v>27940.5</v>
      </c>
      <c r="GJ312">
        <v>34565</v>
      </c>
      <c r="GK312">
        <v>33583.9</v>
      </c>
      <c r="GL312">
        <v>40141.699999999997</v>
      </c>
      <c r="GM312">
        <v>38964</v>
      </c>
      <c r="GN312">
        <v>2.16927</v>
      </c>
      <c r="GO312">
        <v>1.5636000000000001</v>
      </c>
      <c r="GP312">
        <v>0</v>
      </c>
      <c r="GQ312">
        <v>5.76377E-2</v>
      </c>
      <c r="GR312">
        <v>999.9</v>
      </c>
      <c r="GS312">
        <v>33.723700000000001</v>
      </c>
      <c r="GT312">
        <v>61.1</v>
      </c>
      <c r="GU312">
        <v>40</v>
      </c>
      <c r="GV312">
        <v>44.824300000000001</v>
      </c>
      <c r="GW312">
        <v>50.380899999999997</v>
      </c>
      <c r="GX312">
        <v>41.013599999999997</v>
      </c>
      <c r="GY312">
        <v>1</v>
      </c>
      <c r="GZ312">
        <v>0.73950499999999997</v>
      </c>
      <c r="HA312">
        <v>2.1848200000000002</v>
      </c>
      <c r="HB312">
        <v>20.191800000000001</v>
      </c>
      <c r="HC312">
        <v>5.2107000000000001</v>
      </c>
      <c r="HD312">
        <v>11.974</v>
      </c>
      <c r="HE312">
        <v>4.9878999999999998</v>
      </c>
      <c r="HF312">
        <v>3.29203</v>
      </c>
      <c r="HG312">
        <v>7773.2</v>
      </c>
      <c r="HH312">
        <v>9999</v>
      </c>
      <c r="HI312">
        <v>9999</v>
      </c>
      <c r="HJ312">
        <v>781</v>
      </c>
      <c r="HK312">
        <v>4.9713099999999999</v>
      </c>
      <c r="HL312">
        <v>1.8742799999999999</v>
      </c>
      <c r="HM312">
        <v>1.8705799999999999</v>
      </c>
      <c r="HN312">
        <v>1.8702799999999999</v>
      </c>
      <c r="HO312">
        <v>1.8748499999999999</v>
      </c>
      <c r="HP312">
        <v>1.87158</v>
      </c>
      <c r="HQ312">
        <v>1.86707</v>
      </c>
      <c r="HR312">
        <v>1.8780300000000001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-1.31</v>
      </c>
      <c r="IG312">
        <v>0.37169999999999997</v>
      </c>
      <c r="IH312">
        <v>-1.305000000000007</v>
      </c>
      <c r="II312">
        <v>0</v>
      </c>
      <c r="IJ312">
        <v>0</v>
      </c>
      <c r="IK312">
        <v>0</v>
      </c>
      <c r="IL312">
        <v>0.37166500000000008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35.200000000000003</v>
      </c>
      <c r="IU312">
        <v>35.4</v>
      </c>
      <c r="IV312">
        <v>3.7634300000000001</v>
      </c>
      <c r="IW312">
        <v>2.5439500000000002</v>
      </c>
      <c r="IX312">
        <v>1.49902</v>
      </c>
      <c r="IY312">
        <v>2.2912599999999999</v>
      </c>
      <c r="IZ312">
        <v>1.69678</v>
      </c>
      <c r="JA312">
        <v>2.32422</v>
      </c>
      <c r="JB312">
        <v>44.417700000000004</v>
      </c>
      <c r="JC312">
        <v>15.839399999999999</v>
      </c>
      <c r="JD312">
        <v>18</v>
      </c>
      <c r="JE312">
        <v>597.03599999999994</v>
      </c>
      <c r="JF312">
        <v>287.988</v>
      </c>
      <c r="JG312">
        <v>29.9985</v>
      </c>
      <c r="JH312">
        <v>36.799799999999998</v>
      </c>
      <c r="JI312">
        <v>30.000299999999999</v>
      </c>
      <c r="JJ312">
        <v>36.481499999999997</v>
      </c>
      <c r="JK312">
        <v>36.457999999999998</v>
      </c>
      <c r="JL312">
        <v>75.421499999999995</v>
      </c>
      <c r="JM312">
        <v>25.542899999999999</v>
      </c>
      <c r="JN312">
        <v>79.808700000000002</v>
      </c>
      <c r="JO312">
        <v>30</v>
      </c>
      <c r="JP312">
        <v>1983.29</v>
      </c>
      <c r="JQ312">
        <v>35.964300000000001</v>
      </c>
      <c r="JR312">
        <v>98.120699999999999</v>
      </c>
      <c r="JS312">
        <v>98.109399999999994</v>
      </c>
    </row>
    <row r="313" spans="1:279" x14ac:dyDescent="0.2">
      <c r="A313">
        <v>298</v>
      </c>
      <c r="B313">
        <v>1657644119.5</v>
      </c>
      <c r="C313">
        <v>1186</v>
      </c>
      <c r="D313" t="s">
        <v>1016</v>
      </c>
      <c r="E313" t="s">
        <v>1017</v>
      </c>
      <c r="F313">
        <v>4</v>
      </c>
      <c r="G313">
        <v>1657644117.1875</v>
      </c>
      <c r="H313">
        <f t="shared" si="200"/>
        <v>8.7795963879992787E-4</v>
      </c>
      <c r="I313">
        <f t="shared" si="201"/>
        <v>0.87795963879992789</v>
      </c>
      <c r="J313">
        <f t="shared" si="202"/>
        <v>9.5465192074420404</v>
      </c>
      <c r="K313">
        <f t="shared" si="203"/>
        <v>1956.72875</v>
      </c>
      <c r="L313">
        <f t="shared" si="204"/>
        <v>1577.2544566630204</v>
      </c>
      <c r="M313">
        <f t="shared" si="205"/>
        <v>159.53881067909936</v>
      </c>
      <c r="N313">
        <f t="shared" si="206"/>
        <v>197.92252054057539</v>
      </c>
      <c r="O313">
        <f t="shared" si="207"/>
        <v>4.7172085810238823E-2</v>
      </c>
      <c r="P313">
        <f t="shared" si="208"/>
        <v>2.7650774446756428</v>
      </c>
      <c r="Q313">
        <f t="shared" si="209"/>
        <v>4.6729528278449381E-2</v>
      </c>
      <c r="R313">
        <f t="shared" si="210"/>
        <v>2.9245371062356473E-2</v>
      </c>
      <c r="S313">
        <f t="shared" si="211"/>
        <v>194.43300261262573</v>
      </c>
      <c r="T313">
        <f t="shared" si="212"/>
        <v>35.337260602312391</v>
      </c>
      <c r="U313">
        <f t="shared" si="213"/>
        <v>34.650812500000001</v>
      </c>
      <c r="V313">
        <f t="shared" si="214"/>
        <v>5.5400631797323472</v>
      </c>
      <c r="W313">
        <f t="shared" si="215"/>
        <v>68.312628459131972</v>
      </c>
      <c r="X313">
        <f t="shared" si="216"/>
        <v>3.7267038108427966</v>
      </c>
      <c r="Y313">
        <f t="shared" si="217"/>
        <v>5.4553658597286985</v>
      </c>
      <c r="Z313">
        <f t="shared" si="218"/>
        <v>1.8133593688895506</v>
      </c>
      <c r="AA313">
        <f t="shared" si="219"/>
        <v>-38.718020071076822</v>
      </c>
      <c r="AB313">
        <f t="shared" si="220"/>
        <v>-41.326167832086469</v>
      </c>
      <c r="AC313">
        <f t="shared" si="221"/>
        <v>-3.4738909600297725</v>
      </c>
      <c r="AD313">
        <f t="shared" si="222"/>
        <v>110.91492374943266</v>
      </c>
      <c r="AE313">
        <f t="shared" si="223"/>
        <v>18.916921735968902</v>
      </c>
      <c r="AF313">
        <f t="shared" si="224"/>
        <v>0.89450414968722602</v>
      </c>
      <c r="AG313">
        <f t="shared" si="225"/>
        <v>9.5465192074420404</v>
      </c>
      <c r="AH313">
        <v>2050.445374968735</v>
      </c>
      <c r="AI313">
        <v>2034.6531515151521</v>
      </c>
      <c r="AJ313">
        <v>1.6935634149746051</v>
      </c>
      <c r="AK313">
        <v>64.653264527919617</v>
      </c>
      <c r="AL313">
        <f t="shared" si="226"/>
        <v>0.87795963879992789</v>
      </c>
      <c r="AM313">
        <v>36.04802653067933</v>
      </c>
      <c r="AN313">
        <v>36.837941212121208</v>
      </c>
      <c r="AO313">
        <v>-1.818884513834743E-3</v>
      </c>
      <c r="AP313">
        <v>87.74884862576603</v>
      </c>
      <c r="AQ313">
        <v>94</v>
      </c>
      <c r="AR313">
        <v>14</v>
      </c>
      <c r="AS313">
        <f t="shared" si="227"/>
        <v>1</v>
      </c>
      <c r="AT313">
        <f t="shared" si="228"/>
        <v>0</v>
      </c>
      <c r="AU313">
        <f t="shared" si="229"/>
        <v>47054.642595299694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1009.5452997992877</v>
      </c>
      <c r="BI313">
        <f t="shared" si="233"/>
        <v>9.5465192074420404</v>
      </c>
      <c r="BJ313" t="e">
        <f t="shared" si="234"/>
        <v>#DIV/0!</v>
      </c>
      <c r="BK313">
        <f t="shared" si="235"/>
        <v>9.456256405076649E-3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253</v>
      </c>
      <c r="CG313">
        <v>1000</v>
      </c>
      <c r="CH313" t="s">
        <v>414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1200.0474999999999</v>
      </c>
      <c r="CQ313">
        <f t="shared" si="247"/>
        <v>1009.5452997992877</v>
      </c>
      <c r="CR313">
        <f t="shared" si="248"/>
        <v>0.84125445017742029</v>
      </c>
      <c r="CS313">
        <f t="shared" si="249"/>
        <v>0.16202108884242145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1657644117.1875</v>
      </c>
      <c r="CZ313">
        <v>1956.72875</v>
      </c>
      <c r="DA313">
        <v>1975.7974999999999</v>
      </c>
      <c r="DB313">
        <v>36.843449999999997</v>
      </c>
      <c r="DC313">
        <v>36.048537500000002</v>
      </c>
      <c r="DD313">
        <v>1958.0350000000001</v>
      </c>
      <c r="DE313">
        <v>36.471787499999998</v>
      </c>
      <c r="DF313">
        <v>650.29612499999996</v>
      </c>
      <c r="DG313">
        <v>101.04949999999999</v>
      </c>
      <c r="DH313">
        <v>0.10019718750000001</v>
      </c>
      <c r="DI313">
        <v>34.373587499999999</v>
      </c>
      <c r="DJ313">
        <v>999.9</v>
      </c>
      <c r="DK313">
        <v>34.650812500000001</v>
      </c>
      <c r="DL313">
        <v>0</v>
      </c>
      <c r="DM313">
        <v>0</v>
      </c>
      <c r="DN313">
        <v>8996.1712499999994</v>
      </c>
      <c r="DO313">
        <v>0</v>
      </c>
      <c r="DP313">
        <v>1025.0445</v>
      </c>
      <c r="DQ313">
        <v>-19.068075</v>
      </c>
      <c r="DR313">
        <v>2031.5787499999999</v>
      </c>
      <c r="DS313">
        <v>2049.6837500000001</v>
      </c>
      <c r="DT313">
        <v>0.79492049999999992</v>
      </c>
      <c r="DU313">
        <v>1975.7974999999999</v>
      </c>
      <c r="DV313">
        <v>36.048537500000002</v>
      </c>
      <c r="DW313">
        <v>3.7230224999999999</v>
      </c>
      <c r="DX313">
        <v>3.6426949999999998</v>
      </c>
      <c r="DY313">
        <v>27.672662500000001</v>
      </c>
      <c r="DZ313">
        <v>27.299925000000002</v>
      </c>
      <c r="EA313">
        <v>1200.0474999999999</v>
      </c>
      <c r="EB313">
        <v>0.95800700000000005</v>
      </c>
      <c r="EC313">
        <v>4.1993200000000001E-2</v>
      </c>
      <c r="ED313">
        <v>0</v>
      </c>
      <c r="EE313">
        <v>722.98812499999997</v>
      </c>
      <c r="EF313">
        <v>5.0001600000000002</v>
      </c>
      <c r="EG313">
        <v>10106.911249999999</v>
      </c>
      <c r="EH313">
        <v>9515.5550000000003</v>
      </c>
      <c r="EI313">
        <v>48.976374999999997</v>
      </c>
      <c r="EJ313">
        <v>51.390500000000003</v>
      </c>
      <c r="EK313">
        <v>50.132750000000001</v>
      </c>
      <c r="EL313">
        <v>50.109250000000003</v>
      </c>
      <c r="EM313">
        <v>50.655999999999999</v>
      </c>
      <c r="EN313">
        <v>1144.8675000000001</v>
      </c>
      <c r="EO313">
        <v>50.18</v>
      </c>
      <c r="EP313">
        <v>0</v>
      </c>
      <c r="EQ313">
        <v>86656.200000047684</v>
      </c>
      <c r="ER313">
        <v>0</v>
      </c>
      <c r="ES313">
        <v>722.83568000000002</v>
      </c>
      <c r="ET313">
        <v>1.574076922831152</v>
      </c>
      <c r="EU313">
        <v>1659.1692282270899</v>
      </c>
      <c r="EV313">
        <v>9963.9219999999987</v>
      </c>
      <c r="EW313">
        <v>15</v>
      </c>
      <c r="EX313">
        <v>1657642000.5999999</v>
      </c>
      <c r="EY313" t="s">
        <v>416</v>
      </c>
      <c r="EZ313">
        <v>1657642000.5999999</v>
      </c>
      <c r="FA313">
        <v>1657641990.5999999</v>
      </c>
      <c r="FB313">
        <v>8</v>
      </c>
      <c r="FC313">
        <v>5.2999999999999999E-2</v>
      </c>
      <c r="FD313">
        <v>-7.3999999999999996E-2</v>
      </c>
      <c r="FE313">
        <v>-1.3049999999999999</v>
      </c>
      <c r="FF313">
        <v>0.372</v>
      </c>
      <c r="FG313">
        <v>415</v>
      </c>
      <c r="FH313">
        <v>35</v>
      </c>
      <c r="FI313">
        <v>0.02</v>
      </c>
      <c r="FJ313">
        <v>0.06</v>
      </c>
      <c r="FK313">
        <v>-19.180070000000001</v>
      </c>
      <c r="FL313">
        <v>-5.4837523452100183E-2</v>
      </c>
      <c r="FM313">
        <v>0.1173026836862653</v>
      </c>
      <c r="FN313">
        <v>1</v>
      </c>
      <c r="FO313">
        <v>722.72576470588228</v>
      </c>
      <c r="FP313">
        <v>1.4185790632522679</v>
      </c>
      <c r="FQ313">
        <v>0.26102412090743049</v>
      </c>
      <c r="FR313">
        <v>0</v>
      </c>
      <c r="FS313">
        <v>0.83562650000000005</v>
      </c>
      <c r="FT313">
        <v>-0.26602349718574331</v>
      </c>
      <c r="FU313">
        <v>2.6007258241690919E-2</v>
      </c>
      <c r="FV313">
        <v>0</v>
      </c>
      <c r="FW313">
        <v>1</v>
      </c>
      <c r="FX313">
        <v>3</v>
      </c>
      <c r="FY313" t="s">
        <v>425</v>
      </c>
      <c r="FZ313">
        <v>3.3684799999999999</v>
      </c>
      <c r="GA313">
        <v>2.89378</v>
      </c>
      <c r="GB313">
        <v>0.273476</v>
      </c>
      <c r="GC313">
        <v>0.27795700000000001</v>
      </c>
      <c r="GD313">
        <v>0.14819299999999999</v>
      </c>
      <c r="GE313">
        <v>0.148591</v>
      </c>
      <c r="GF313">
        <v>24992.6</v>
      </c>
      <c r="GG313">
        <v>21617.9</v>
      </c>
      <c r="GH313">
        <v>30783.599999999999</v>
      </c>
      <c r="GI313">
        <v>27939.8</v>
      </c>
      <c r="GJ313">
        <v>34566.800000000003</v>
      </c>
      <c r="GK313">
        <v>33582.800000000003</v>
      </c>
      <c r="GL313">
        <v>40142.1</v>
      </c>
      <c r="GM313">
        <v>38963.1</v>
      </c>
      <c r="GN313">
        <v>2.1692499999999999</v>
      </c>
      <c r="GO313">
        <v>1.56352</v>
      </c>
      <c r="GP313">
        <v>0</v>
      </c>
      <c r="GQ313">
        <v>5.81816E-2</v>
      </c>
      <c r="GR313">
        <v>999.9</v>
      </c>
      <c r="GS313">
        <v>33.702399999999997</v>
      </c>
      <c r="GT313">
        <v>61.1</v>
      </c>
      <c r="GU313">
        <v>40</v>
      </c>
      <c r="GV313">
        <v>44.828000000000003</v>
      </c>
      <c r="GW313">
        <v>50.740900000000003</v>
      </c>
      <c r="GX313">
        <v>40.176299999999998</v>
      </c>
      <c r="GY313">
        <v>1</v>
      </c>
      <c r="GZ313">
        <v>0.739784</v>
      </c>
      <c r="HA313">
        <v>2.1776300000000002</v>
      </c>
      <c r="HB313">
        <v>20.192599999999999</v>
      </c>
      <c r="HC313">
        <v>5.2147399999999999</v>
      </c>
      <c r="HD313">
        <v>11.974</v>
      </c>
      <c r="HE313">
        <v>4.98895</v>
      </c>
      <c r="HF313">
        <v>3.2925800000000001</v>
      </c>
      <c r="HG313">
        <v>7773.2</v>
      </c>
      <c r="HH313">
        <v>9999</v>
      </c>
      <c r="HI313">
        <v>9999</v>
      </c>
      <c r="HJ313">
        <v>781</v>
      </c>
      <c r="HK313">
        <v>4.9713000000000003</v>
      </c>
      <c r="HL313">
        <v>1.8742799999999999</v>
      </c>
      <c r="HM313">
        <v>1.8705799999999999</v>
      </c>
      <c r="HN313">
        <v>1.87029</v>
      </c>
      <c r="HO313">
        <v>1.8748499999999999</v>
      </c>
      <c r="HP313">
        <v>1.87158</v>
      </c>
      <c r="HQ313">
        <v>1.86707</v>
      </c>
      <c r="HR313">
        <v>1.8780300000000001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-1.3</v>
      </c>
      <c r="IG313">
        <v>0.37169999999999997</v>
      </c>
      <c r="IH313">
        <v>-1.305000000000007</v>
      </c>
      <c r="II313">
        <v>0</v>
      </c>
      <c r="IJ313">
        <v>0</v>
      </c>
      <c r="IK313">
        <v>0</v>
      </c>
      <c r="IL313">
        <v>0.37166500000000008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35.299999999999997</v>
      </c>
      <c r="IU313">
        <v>35.5</v>
      </c>
      <c r="IV313">
        <v>3.77319</v>
      </c>
      <c r="IW313">
        <v>2.5341800000000001</v>
      </c>
      <c r="IX313">
        <v>1.49902</v>
      </c>
      <c r="IY313">
        <v>2.2912599999999999</v>
      </c>
      <c r="IZ313">
        <v>1.69678</v>
      </c>
      <c r="JA313">
        <v>2.36084</v>
      </c>
      <c r="JB313">
        <v>44.417700000000004</v>
      </c>
      <c r="JC313">
        <v>15.8482</v>
      </c>
      <c r="JD313">
        <v>18</v>
      </c>
      <c r="JE313">
        <v>597.04200000000003</v>
      </c>
      <c r="JF313">
        <v>287.96300000000002</v>
      </c>
      <c r="JG313">
        <v>29.998200000000001</v>
      </c>
      <c r="JH313">
        <v>36.802799999999998</v>
      </c>
      <c r="JI313">
        <v>30.000299999999999</v>
      </c>
      <c r="JJ313">
        <v>36.484099999999998</v>
      </c>
      <c r="JK313">
        <v>36.460599999999999</v>
      </c>
      <c r="JL313">
        <v>75.580399999999997</v>
      </c>
      <c r="JM313">
        <v>25.542899999999999</v>
      </c>
      <c r="JN313">
        <v>79.808700000000002</v>
      </c>
      <c r="JO313">
        <v>30</v>
      </c>
      <c r="JP313">
        <v>1989.99</v>
      </c>
      <c r="JQ313">
        <v>35.930300000000003</v>
      </c>
      <c r="JR313">
        <v>98.122</v>
      </c>
      <c r="JS313">
        <v>98.106899999999996</v>
      </c>
    </row>
    <row r="314" spans="1:279" x14ac:dyDescent="0.2">
      <c r="A314">
        <v>299</v>
      </c>
      <c r="B314">
        <v>1657644123.5</v>
      </c>
      <c r="C314">
        <v>1190</v>
      </c>
      <c r="D314" t="s">
        <v>1018</v>
      </c>
      <c r="E314" t="s">
        <v>1019</v>
      </c>
      <c r="F314">
        <v>4</v>
      </c>
      <c r="G314">
        <v>1657644121.5</v>
      </c>
      <c r="H314">
        <f t="shared" si="200"/>
        <v>8.6898575662599153E-4</v>
      </c>
      <c r="I314">
        <f t="shared" si="201"/>
        <v>0.86898575662599153</v>
      </c>
      <c r="J314">
        <f t="shared" si="202"/>
        <v>9.329511130681631</v>
      </c>
      <c r="K314">
        <f t="shared" si="203"/>
        <v>1963.8</v>
      </c>
      <c r="L314">
        <f t="shared" si="204"/>
        <v>1588.6812282996334</v>
      </c>
      <c r="M314">
        <f t="shared" si="205"/>
        <v>160.69633692576926</v>
      </c>
      <c r="N314">
        <f t="shared" si="206"/>
        <v>198.63989127169728</v>
      </c>
      <c r="O314">
        <f t="shared" si="207"/>
        <v>4.6749728634051767E-2</v>
      </c>
      <c r="P314">
        <f t="shared" si="208"/>
        <v>2.7648627567919517</v>
      </c>
      <c r="Q314">
        <f t="shared" si="209"/>
        <v>4.6314987724554391E-2</v>
      </c>
      <c r="R314">
        <f t="shared" si="210"/>
        <v>2.8985590018415511E-2</v>
      </c>
      <c r="S314">
        <f t="shared" si="211"/>
        <v>194.42792961261546</v>
      </c>
      <c r="T314">
        <f t="shared" si="212"/>
        <v>35.332551053054772</v>
      </c>
      <c r="U314">
        <f t="shared" si="213"/>
        <v>34.639071428571427</v>
      </c>
      <c r="V314">
        <f t="shared" si="214"/>
        <v>5.5364530230833147</v>
      </c>
      <c r="W314">
        <f t="shared" si="215"/>
        <v>68.317902101687892</v>
      </c>
      <c r="X314">
        <f t="shared" si="216"/>
        <v>3.7254986315078962</v>
      </c>
      <c r="Y314">
        <f t="shared" si="217"/>
        <v>5.453180669925537</v>
      </c>
      <c r="Z314">
        <f t="shared" si="218"/>
        <v>1.8109543915754185</v>
      </c>
      <c r="AA314">
        <f t="shared" si="219"/>
        <v>-38.322271867206226</v>
      </c>
      <c r="AB314">
        <f t="shared" si="220"/>
        <v>-40.646336495175319</v>
      </c>
      <c r="AC314">
        <f t="shared" si="221"/>
        <v>-3.4166936785734521</v>
      </c>
      <c r="AD314">
        <f t="shared" si="222"/>
        <v>112.04262757166049</v>
      </c>
      <c r="AE314">
        <f t="shared" si="223"/>
        <v>18.862921067705081</v>
      </c>
      <c r="AF314">
        <f t="shared" si="224"/>
        <v>0.8776269299054521</v>
      </c>
      <c r="AG314">
        <f t="shared" si="225"/>
        <v>9.329511130681631</v>
      </c>
      <c r="AH314">
        <v>2057.2268424107592</v>
      </c>
      <c r="AI314">
        <v>2041.493878787878</v>
      </c>
      <c r="AJ314">
        <v>1.731251298116147</v>
      </c>
      <c r="AK314">
        <v>64.653264527919617</v>
      </c>
      <c r="AL314">
        <f t="shared" si="226"/>
        <v>0.86898575662599153</v>
      </c>
      <c r="AM314">
        <v>36.051369729495292</v>
      </c>
      <c r="AN314">
        <v>36.827953939393929</v>
      </c>
      <c r="AO314">
        <v>-8.1231637934297413E-4</v>
      </c>
      <c r="AP314">
        <v>87.74884862576603</v>
      </c>
      <c r="AQ314">
        <v>94</v>
      </c>
      <c r="AR314">
        <v>14</v>
      </c>
      <c r="AS314">
        <f t="shared" si="227"/>
        <v>1</v>
      </c>
      <c r="AT314">
        <f t="shared" si="228"/>
        <v>0</v>
      </c>
      <c r="AU314">
        <f t="shared" si="229"/>
        <v>47049.879107787332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1009.5185997992824</v>
      </c>
      <c r="BI314">
        <f t="shared" si="233"/>
        <v>9.329511130681631</v>
      </c>
      <c r="BJ314" t="e">
        <f t="shared" si="234"/>
        <v>#DIV/0!</v>
      </c>
      <c r="BK314">
        <f t="shared" si="235"/>
        <v>9.2415445664265836E-3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253</v>
      </c>
      <c r="CG314">
        <v>1000</v>
      </c>
      <c r="CH314" t="s">
        <v>414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1200.015714285714</v>
      </c>
      <c r="CQ314">
        <f t="shared" si="247"/>
        <v>1009.5185997992824</v>
      </c>
      <c r="CR314">
        <f t="shared" si="248"/>
        <v>0.84125448340497666</v>
      </c>
      <c r="CS314">
        <f t="shared" si="249"/>
        <v>0.16202115297160496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1657644121.5</v>
      </c>
      <c r="CZ314">
        <v>1963.8</v>
      </c>
      <c r="DA314">
        <v>1982.7942857142859</v>
      </c>
      <c r="DB314">
        <v>36.831142857142858</v>
      </c>
      <c r="DC314">
        <v>36.051214285714288</v>
      </c>
      <c r="DD314">
        <v>1965.1042857142861</v>
      </c>
      <c r="DE314">
        <v>36.459485714285712</v>
      </c>
      <c r="DF314">
        <v>650.29257142857148</v>
      </c>
      <c r="DG314">
        <v>101.0508571428572</v>
      </c>
      <c r="DH314">
        <v>9.9917514285714271E-2</v>
      </c>
      <c r="DI314">
        <v>34.366385714285713</v>
      </c>
      <c r="DJ314">
        <v>999.89999999999986</v>
      </c>
      <c r="DK314">
        <v>34.639071428571427</v>
      </c>
      <c r="DL314">
        <v>0</v>
      </c>
      <c r="DM314">
        <v>0</v>
      </c>
      <c r="DN314">
        <v>8994.91</v>
      </c>
      <c r="DO314">
        <v>0</v>
      </c>
      <c r="DP314">
        <v>1279.727142857143</v>
      </c>
      <c r="DQ314">
        <v>-18.994499999999999</v>
      </c>
      <c r="DR314">
        <v>2038.8942857142861</v>
      </c>
      <c r="DS314">
        <v>2056.948571428572</v>
      </c>
      <c r="DT314">
        <v>0.77993714285714277</v>
      </c>
      <c r="DU314">
        <v>1982.7942857142859</v>
      </c>
      <c r="DV314">
        <v>36.051214285714288</v>
      </c>
      <c r="DW314">
        <v>3.7218100000000001</v>
      </c>
      <c r="DX314">
        <v>3.642998571428572</v>
      </c>
      <c r="DY314">
        <v>27.667085714285719</v>
      </c>
      <c r="DZ314">
        <v>27.30134285714286</v>
      </c>
      <c r="EA314">
        <v>1200.015714285714</v>
      </c>
      <c r="EB314">
        <v>0.95800542857142867</v>
      </c>
      <c r="EC314">
        <v>4.1994728571428573E-2</v>
      </c>
      <c r="ED314">
        <v>0</v>
      </c>
      <c r="EE314">
        <v>722.96857142857141</v>
      </c>
      <c r="EF314">
        <v>5.0001600000000002</v>
      </c>
      <c r="EG314">
        <v>10333.05714285714</v>
      </c>
      <c r="EH314">
        <v>9515.3114285714291</v>
      </c>
      <c r="EI314">
        <v>48.972999999999999</v>
      </c>
      <c r="EJ314">
        <v>51.375</v>
      </c>
      <c r="EK314">
        <v>50.124714285714283</v>
      </c>
      <c r="EL314">
        <v>50.089000000000013</v>
      </c>
      <c r="EM314">
        <v>50.625</v>
      </c>
      <c r="EN314">
        <v>1144.8357142857139</v>
      </c>
      <c r="EO314">
        <v>50.18</v>
      </c>
      <c r="EP314">
        <v>0</v>
      </c>
      <c r="EQ314">
        <v>86660.400000095367</v>
      </c>
      <c r="ER314">
        <v>0</v>
      </c>
      <c r="ES314">
        <v>722.90465384615391</v>
      </c>
      <c r="ET314">
        <v>1.1543589767488991</v>
      </c>
      <c r="EU314">
        <v>2473.9104293040568</v>
      </c>
      <c r="EV314">
        <v>10097.75076923077</v>
      </c>
      <c r="EW314">
        <v>15</v>
      </c>
      <c r="EX314">
        <v>1657642000.5999999</v>
      </c>
      <c r="EY314" t="s">
        <v>416</v>
      </c>
      <c r="EZ314">
        <v>1657642000.5999999</v>
      </c>
      <c r="FA314">
        <v>1657641990.5999999</v>
      </c>
      <c r="FB314">
        <v>8</v>
      </c>
      <c r="FC314">
        <v>5.2999999999999999E-2</v>
      </c>
      <c r="FD314">
        <v>-7.3999999999999996E-2</v>
      </c>
      <c r="FE314">
        <v>-1.3049999999999999</v>
      </c>
      <c r="FF314">
        <v>0.372</v>
      </c>
      <c r="FG314">
        <v>415</v>
      </c>
      <c r="FH314">
        <v>35</v>
      </c>
      <c r="FI314">
        <v>0.02</v>
      </c>
      <c r="FJ314">
        <v>0.06</v>
      </c>
      <c r="FK314">
        <v>-19.132085</v>
      </c>
      <c r="FL314">
        <v>0.25283302063795338</v>
      </c>
      <c r="FM314">
        <v>0.13223797024682429</v>
      </c>
      <c r="FN314">
        <v>1</v>
      </c>
      <c r="FO314">
        <v>722.81147058823535</v>
      </c>
      <c r="FP314">
        <v>1.4891367437473479</v>
      </c>
      <c r="FQ314">
        <v>0.26267036323723408</v>
      </c>
      <c r="FR314">
        <v>0</v>
      </c>
      <c r="FS314">
        <v>0.81788367500000003</v>
      </c>
      <c r="FT314">
        <v>-0.25526887429643569</v>
      </c>
      <c r="FU314">
        <v>2.4844730751597509E-2</v>
      </c>
      <c r="FV314">
        <v>0</v>
      </c>
      <c r="FW314">
        <v>1</v>
      </c>
      <c r="FX314">
        <v>3</v>
      </c>
      <c r="FY314" t="s">
        <v>425</v>
      </c>
      <c r="FZ314">
        <v>3.3683800000000002</v>
      </c>
      <c r="GA314">
        <v>2.8936899999999999</v>
      </c>
      <c r="GB314">
        <v>0.27400999999999998</v>
      </c>
      <c r="GC314">
        <v>0.27848299999999998</v>
      </c>
      <c r="GD314">
        <v>0.148169</v>
      </c>
      <c r="GE314">
        <v>0.148588</v>
      </c>
      <c r="GF314">
        <v>24973.5</v>
      </c>
      <c r="GG314">
        <v>21602.1</v>
      </c>
      <c r="GH314">
        <v>30782.799999999999</v>
      </c>
      <c r="GI314">
        <v>27939.9</v>
      </c>
      <c r="GJ314">
        <v>34567</v>
      </c>
      <c r="GK314">
        <v>33583.1</v>
      </c>
      <c r="GL314">
        <v>40141.199999999997</v>
      </c>
      <c r="GM314">
        <v>38963.4</v>
      </c>
      <c r="GN314">
        <v>2.1697000000000002</v>
      </c>
      <c r="GO314">
        <v>1.5631299999999999</v>
      </c>
      <c r="GP314">
        <v>0</v>
      </c>
      <c r="GQ314">
        <v>5.9574799999999997E-2</v>
      </c>
      <c r="GR314">
        <v>999.9</v>
      </c>
      <c r="GS314">
        <v>33.679699999999997</v>
      </c>
      <c r="GT314">
        <v>61.1</v>
      </c>
      <c r="GU314">
        <v>40</v>
      </c>
      <c r="GV314">
        <v>44.825600000000001</v>
      </c>
      <c r="GW314">
        <v>50.8309</v>
      </c>
      <c r="GX314">
        <v>40.813299999999998</v>
      </c>
      <c r="GY314">
        <v>1</v>
      </c>
      <c r="GZ314">
        <v>0.67165900000000001</v>
      </c>
      <c r="HA314">
        <v>2.2328800000000002</v>
      </c>
      <c r="HB314">
        <v>20.192399999999999</v>
      </c>
      <c r="HC314">
        <v>5.2137000000000002</v>
      </c>
      <c r="HD314">
        <v>11.974</v>
      </c>
      <c r="HE314">
        <v>4.9889999999999999</v>
      </c>
      <c r="HF314">
        <v>3.2925</v>
      </c>
      <c r="HG314">
        <v>7773.4</v>
      </c>
      <c r="HH314">
        <v>9999</v>
      </c>
      <c r="HI314">
        <v>9999</v>
      </c>
      <c r="HJ314">
        <v>781</v>
      </c>
      <c r="HK314">
        <v>4.9713399999999996</v>
      </c>
      <c r="HL314">
        <v>1.87429</v>
      </c>
      <c r="HM314">
        <v>1.8705700000000001</v>
      </c>
      <c r="HN314">
        <v>1.87029</v>
      </c>
      <c r="HO314">
        <v>1.8748499999999999</v>
      </c>
      <c r="HP314">
        <v>1.87155</v>
      </c>
      <c r="HQ314">
        <v>1.86707</v>
      </c>
      <c r="HR314">
        <v>1.87801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-1.31</v>
      </c>
      <c r="IG314">
        <v>0.37169999999999997</v>
      </c>
      <c r="IH314">
        <v>-1.305000000000007</v>
      </c>
      <c r="II314">
        <v>0</v>
      </c>
      <c r="IJ314">
        <v>0</v>
      </c>
      <c r="IK314">
        <v>0</v>
      </c>
      <c r="IL314">
        <v>0.37166500000000008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35.4</v>
      </c>
      <c r="IU314">
        <v>35.5</v>
      </c>
      <c r="IV314">
        <v>3.7829600000000001</v>
      </c>
      <c r="IW314">
        <v>2.5402800000000001</v>
      </c>
      <c r="IX314">
        <v>1.49902</v>
      </c>
      <c r="IY314">
        <v>2.2912599999999999</v>
      </c>
      <c r="IZ314">
        <v>1.69678</v>
      </c>
      <c r="JA314">
        <v>2.3327599999999999</v>
      </c>
      <c r="JB314">
        <v>44.417700000000004</v>
      </c>
      <c r="JC314">
        <v>15.839399999999999</v>
      </c>
      <c r="JD314">
        <v>18</v>
      </c>
      <c r="JE314">
        <v>597.38599999999997</v>
      </c>
      <c r="JF314">
        <v>287.77699999999999</v>
      </c>
      <c r="JG314">
        <v>29.9985</v>
      </c>
      <c r="JH314">
        <v>36.8033</v>
      </c>
      <c r="JI314">
        <v>30.0001</v>
      </c>
      <c r="JJ314">
        <v>36.485799999999998</v>
      </c>
      <c r="JK314">
        <v>36.463099999999997</v>
      </c>
      <c r="JL314">
        <v>75.773300000000006</v>
      </c>
      <c r="JM314">
        <v>25.828299999999999</v>
      </c>
      <c r="JN314">
        <v>79.808700000000002</v>
      </c>
      <c r="JO314">
        <v>30</v>
      </c>
      <c r="JP314">
        <v>1996.67</v>
      </c>
      <c r="JQ314">
        <v>35.900199999999998</v>
      </c>
      <c r="JR314">
        <v>98.119600000000005</v>
      </c>
      <c r="JS314">
        <v>98.107600000000005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2022-07-12T16:44:09Z</dcterms:created>
  <dcterms:modified xsi:type="dcterms:W3CDTF">2024-10-18T08:48:52Z</dcterms:modified>
</cp:coreProperties>
</file>