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33532B10-43A4-8443-A4FA-FD80F5C22CA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K314" i="1" s="1"/>
  <c r="AL314" i="1"/>
  <c r="I314" i="1" s="1"/>
  <c r="H314" i="1" s="1"/>
  <c r="AG314" i="1"/>
  <c r="J314" i="1" s="1"/>
  <c r="Y314" i="1"/>
  <c r="X314" i="1"/>
  <c r="W314" i="1" s="1"/>
  <c r="S314" i="1"/>
  <c r="P314" i="1"/>
  <c r="AY313" i="1"/>
  <c r="AX313" i="1"/>
  <c r="AV313" i="1"/>
  <c r="S313" i="1" s="1"/>
  <c r="T313" i="1" s="1"/>
  <c r="U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W312" i="1" s="1"/>
  <c r="AU312" i="1"/>
  <c r="AS312" i="1" s="1"/>
  <c r="AL312" i="1"/>
  <c r="I312" i="1" s="1"/>
  <c r="H312" i="1" s="1"/>
  <c r="AG312" i="1"/>
  <c r="J312" i="1" s="1"/>
  <c r="AE312" i="1"/>
  <c r="Y312" i="1"/>
  <c r="X312" i="1"/>
  <c r="P312" i="1"/>
  <c r="N312" i="1"/>
  <c r="AY311" i="1"/>
  <c r="AX311" i="1"/>
  <c r="AV311" i="1"/>
  <c r="AU311" i="1"/>
  <c r="AS311" i="1"/>
  <c r="AL311" i="1"/>
  <c r="AG311" i="1"/>
  <c r="J311" i="1" s="1"/>
  <c r="Y311" i="1"/>
  <c r="X311" i="1"/>
  <c r="P311" i="1"/>
  <c r="I311" i="1"/>
  <c r="H311" i="1"/>
  <c r="AY310" i="1"/>
  <c r="S310" i="1" s="1"/>
  <c r="T310" i="1" s="1"/>
  <c r="AX310" i="1"/>
  <c r="AV310" i="1"/>
  <c r="AU310" i="1"/>
  <c r="AS310" i="1" s="1"/>
  <c r="AL310" i="1"/>
  <c r="I310" i="1" s="1"/>
  <c r="H310" i="1" s="1"/>
  <c r="AG310" i="1"/>
  <c r="J310" i="1" s="1"/>
  <c r="Y310" i="1"/>
  <c r="X310" i="1"/>
  <c r="W310" i="1" s="1"/>
  <c r="U310" i="1"/>
  <c r="P310" i="1"/>
  <c r="AY309" i="1"/>
  <c r="AX309" i="1"/>
  <c r="AV309" i="1"/>
  <c r="S309" i="1" s="1"/>
  <c r="AU309" i="1"/>
  <c r="AS309" i="1" s="1"/>
  <c r="AT309" i="1"/>
  <c r="AL309" i="1"/>
  <c r="I309" i="1" s="1"/>
  <c r="H309" i="1" s="1"/>
  <c r="AG309" i="1"/>
  <c r="Y309" i="1"/>
  <c r="X309" i="1"/>
  <c r="P309" i="1"/>
  <c r="J309" i="1"/>
  <c r="AY308" i="1"/>
  <c r="AX308" i="1"/>
  <c r="AV308" i="1"/>
  <c r="S308" i="1" s="1"/>
  <c r="AU308" i="1"/>
  <c r="AS308" i="1" s="1"/>
  <c r="AL308" i="1"/>
  <c r="I308" i="1" s="1"/>
  <c r="H308" i="1" s="1"/>
  <c r="AG308" i="1"/>
  <c r="J308" i="1" s="1"/>
  <c r="Y308" i="1"/>
  <c r="X308" i="1"/>
  <c r="P308" i="1"/>
  <c r="AY307" i="1"/>
  <c r="AX307" i="1"/>
  <c r="AV307" i="1"/>
  <c r="AU307" i="1"/>
  <c r="AS307" i="1" s="1"/>
  <c r="AT307" i="1" s="1"/>
  <c r="AL307" i="1"/>
  <c r="AG307" i="1"/>
  <c r="J307" i="1" s="1"/>
  <c r="AA307" i="1"/>
  <c r="Y307" i="1"/>
  <c r="X307" i="1"/>
  <c r="W307" i="1" s="1"/>
  <c r="P307" i="1"/>
  <c r="I307" i="1"/>
  <c r="H307" i="1"/>
  <c r="AY306" i="1"/>
  <c r="AX306" i="1"/>
  <c r="AV306" i="1"/>
  <c r="AU306" i="1"/>
  <c r="AS306" i="1" s="1"/>
  <c r="K306" i="1" s="1"/>
  <c r="AL306" i="1"/>
  <c r="I306" i="1" s="1"/>
  <c r="H306" i="1" s="1"/>
  <c r="AG306" i="1"/>
  <c r="J306" i="1" s="1"/>
  <c r="Y306" i="1"/>
  <c r="X306" i="1"/>
  <c r="W306" i="1" s="1"/>
  <c r="P306" i="1"/>
  <c r="AY305" i="1"/>
  <c r="AX305" i="1"/>
  <c r="AW305" i="1" s="1"/>
  <c r="AV305" i="1"/>
  <c r="AU305" i="1"/>
  <c r="AS305" i="1" s="1"/>
  <c r="AT305" i="1"/>
  <c r="AL305" i="1"/>
  <c r="I305" i="1" s="1"/>
  <c r="H305" i="1" s="1"/>
  <c r="AG305" i="1"/>
  <c r="J305" i="1" s="1"/>
  <c r="Y305" i="1"/>
  <c r="X305" i="1"/>
  <c r="W305" i="1"/>
  <c r="P305" i="1"/>
  <c r="AY304" i="1"/>
  <c r="AX304" i="1"/>
  <c r="AV304" i="1"/>
  <c r="AU304" i="1"/>
  <c r="AS304" i="1" s="1"/>
  <c r="AL304" i="1"/>
  <c r="AG304" i="1"/>
  <c r="J304" i="1" s="1"/>
  <c r="AE304" i="1"/>
  <c r="Y304" i="1"/>
  <c r="X304" i="1"/>
  <c r="P304" i="1"/>
  <c r="N304" i="1"/>
  <c r="I304" i="1"/>
  <c r="H304" i="1" s="1"/>
  <c r="AA304" i="1" s="1"/>
  <c r="AY303" i="1"/>
  <c r="AX303" i="1"/>
  <c r="AV303" i="1"/>
  <c r="AU303" i="1"/>
  <c r="AS303" i="1" s="1"/>
  <c r="AL303" i="1"/>
  <c r="I303" i="1" s="1"/>
  <c r="H303" i="1" s="1"/>
  <c r="AG303" i="1"/>
  <c r="J303" i="1" s="1"/>
  <c r="Y303" i="1"/>
  <c r="X303" i="1"/>
  <c r="S303" i="1"/>
  <c r="P303" i="1"/>
  <c r="K303" i="1"/>
  <c r="AY302" i="1"/>
  <c r="AX302" i="1"/>
  <c r="AV302" i="1"/>
  <c r="AU302" i="1"/>
  <c r="AS302" i="1" s="1"/>
  <c r="K302" i="1" s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W301" i="1" s="1"/>
  <c r="AV301" i="1"/>
  <c r="AU301" i="1"/>
  <c r="AS301" i="1" s="1"/>
  <c r="AT301" i="1" s="1"/>
  <c r="AL301" i="1"/>
  <c r="I301" i="1" s="1"/>
  <c r="AG301" i="1"/>
  <c r="AF301" i="1"/>
  <c r="Y301" i="1"/>
  <c r="X301" i="1"/>
  <c r="W301" i="1" s="1"/>
  <c r="P301" i="1"/>
  <c r="J301" i="1"/>
  <c r="H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/>
  <c r="P300" i="1"/>
  <c r="AY299" i="1"/>
  <c r="S299" i="1" s="1"/>
  <c r="AX299" i="1"/>
  <c r="AV299" i="1"/>
  <c r="AU299" i="1"/>
  <c r="AS299" i="1" s="1"/>
  <c r="AL299" i="1"/>
  <c r="AG299" i="1"/>
  <c r="J299" i="1" s="1"/>
  <c r="AF299" i="1"/>
  <c r="AA299" i="1"/>
  <c r="Y299" i="1"/>
  <c r="X299" i="1"/>
  <c r="P299" i="1"/>
  <c r="I299" i="1"/>
  <c r="H299" i="1" s="1"/>
  <c r="AY298" i="1"/>
  <c r="AX298" i="1"/>
  <c r="AV298" i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S297" i="1" s="1"/>
  <c r="T297" i="1" s="1"/>
  <c r="U297" i="1" s="1"/>
  <c r="AU297" i="1"/>
  <c r="AS297" i="1" s="1"/>
  <c r="AT297" i="1" s="1"/>
  <c r="AL297" i="1"/>
  <c r="I297" i="1" s="1"/>
  <c r="AG297" i="1"/>
  <c r="J297" i="1" s="1"/>
  <c r="Y297" i="1"/>
  <c r="X297" i="1"/>
  <c r="P297" i="1"/>
  <c r="H297" i="1"/>
  <c r="AY296" i="1"/>
  <c r="AX296" i="1"/>
  <c r="AV296" i="1"/>
  <c r="AW296" i="1" s="1"/>
  <c r="AU296" i="1"/>
  <c r="AS296" i="1" s="1"/>
  <c r="AL296" i="1"/>
  <c r="AG296" i="1"/>
  <c r="J296" i="1" s="1"/>
  <c r="AF296" i="1"/>
  <c r="Y296" i="1"/>
  <c r="X296" i="1"/>
  <c r="P296" i="1"/>
  <c r="I296" i="1"/>
  <c r="H296" i="1" s="1"/>
  <c r="AY295" i="1"/>
  <c r="AX295" i="1"/>
  <c r="AV295" i="1"/>
  <c r="AU295" i="1"/>
  <c r="AS295" i="1" s="1"/>
  <c r="AT295" i="1" s="1"/>
  <c r="AL295" i="1"/>
  <c r="AG295" i="1"/>
  <c r="J295" i="1" s="1"/>
  <c r="AF295" i="1"/>
  <c r="Y295" i="1"/>
  <c r="X295" i="1"/>
  <c r="W295" i="1" s="1"/>
  <c r="P295" i="1"/>
  <c r="I295" i="1"/>
  <c r="H295" i="1" s="1"/>
  <c r="AY294" i="1"/>
  <c r="AX294" i="1"/>
  <c r="AV294" i="1"/>
  <c r="AU294" i="1"/>
  <c r="AS294" i="1" s="1"/>
  <c r="N294" i="1" s="1"/>
  <c r="AL294" i="1"/>
  <c r="I294" i="1" s="1"/>
  <c r="H294" i="1" s="1"/>
  <c r="AA294" i="1" s="1"/>
  <c r="AG294" i="1"/>
  <c r="J294" i="1" s="1"/>
  <c r="Y294" i="1"/>
  <c r="X294" i="1"/>
  <c r="W294" i="1" s="1"/>
  <c r="P294" i="1"/>
  <c r="AY293" i="1"/>
  <c r="AX293" i="1"/>
  <c r="AW293" i="1" s="1"/>
  <c r="AV293" i="1"/>
  <c r="AU293" i="1"/>
  <c r="AS293" i="1" s="1"/>
  <c r="AT293" i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T292" i="1" s="1"/>
  <c r="AL292" i="1"/>
  <c r="I292" i="1" s="1"/>
  <c r="H292" i="1" s="1"/>
  <c r="AA292" i="1" s="1"/>
  <c r="AG292" i="1"/>
  <c r="AE292" i="1"/>
  <c r="Y292" i="1"/>
  <c r="X292" i="1"/>
  <c r="P292" i="1"/>
  <c r="J292" i="1"/>
  <c r="AY291" i="1"/>
  <c r="AX291" i="1"/>
  <c r="AV291" i="1"/>
  <c r="S291" i="1" s="1"/>
  <c r="AU291" i="1"/>
  <c r="AS291" i="1" s="1"/>
  <c r="K291" i="1" s="1"/>
  <c r="AL291" i="1"/>
  <c r="AG291" i="1"/>
  <c r="J291" i="1" s="1"/>
  <c r="Y291" i="1"/>
  <c r="X291" i="1"/>
  <c r="W291" i="1" s="1"/>
  <c r="P291" i="1"/>
  <c r="I291" i="1"/>
  <c r="H291" i="1"/>
  <c r="AY290" i="1"/>
  <c r="AX290" i="1"/>
  <c r="AV290" i="1"/>
  <c r="AU290" i="1"/>
  <c r="AS290" i="1" s="1"/>
  <c r="AL290" i="1"/>
  <c r="I290" i="1" s="1"/>
  <c r="H290" i="1" s="1"/>
  <c r="AG290" i="1"/>
  <c r="AA290" i="1"/>
  <c r="Y290" i="1"/>
  <c r="X290" i="1"/>
  <c r="P290" i="1"/>
  <c r="J290" i="1"/>
  <c r="AY289" i="1"/>
  <c r="AX289" i="1"/>
  <c r="AV289" i="1"/>
  <c r="S289" i="1" s="1"/>
  <c r="AU289" i="1"/>
  <c r="AS289" i="1" s="1"/>
  <c r="N289" i="1" s="1"/>
  <c r="AL289" i="1"/>
  <c r="I289" i="1" s="1"/>
  <c r="H289" i="1" s="1"/>
  <c r="AG289" i="1"/>
  <c r="J289" i="1" s="1"/>
  <c r="Y289" i="1"/>
  <c r="X289" i="1"/>
  <c r="W289" i="1" s="1"/>
  <c r="P289" i="1"/>
  <c r="AY288" i="1"/>
  <c r="S288" i="1" s="1"/>
  <c r="AX288" i="1"/>
  <c r="AV288" i="1"/>
  <c r="AU288" i="1"/>
  <c r="AS288" i="1"/>
  <c r="AL288" i="1"/>
  <c r="I288" i="1" s="1"/>
  <c r="H288" i="1" s="1"/>
  <c r="AG288" i="1"/>
  <c r="Y288" i="1"/>
  <c r="X288" i="1"/>
  <c r="W288" i="1"/>
  <c r="P288" i="1"/>
  <c r="J288" i="1"/>
  <c r="AY287" i="1"/>
  <c r="AX287" i="1"/>
  <c r="AV287" i="1"/>
  <c r="AW287" i="1" s="1"/>
  <c r="AU287" i="1"/>
  <c r="AS287" i="1" s="1"/>
  <c r="AL287" i="1"/>
  <c r="AG287" i="1"/>
  <c r="J287" i="1" s="1"/>
  <c r="Y287" i="1"/>
  <c r="X287" i="1"/>
  <c r="W287" i="1"/>
  <c r="P287" i="1"/>
  <c r="I287" i="1"/>
  <c r="H287" i="1"/>
  <c r="AY286" i="1"/>
  <c r="AX286" i="1"/>
  <c r="AV286" i="1"/>
  <c r="AU286" i="1"/>
  <c r="AS286" i="1"/>
  <c r="AL286" i="1"/>
  <c r="AG286" i="1"/>
  <c r="J286" i="1" s="1"/>
  <c r="Y286" i="1"/>
  <c r="X286" i="1"/>
  <c r="P286" i="1"/>
  <c r="I286" i="1"/>
  <c r="H286" i="1" s="1"/>
  <c r="AA286" i="1" s="1"/>
  <c r="AY285" i="1"/>
  <c r="S285" i="1" s="1"/>
  <c r="AX285" i="1"/>
  <c r="AW285" i="1" s="1"/>
  <c r="AV285" i="1"/>
  <c r="AU285" i="1"/>
  <c r="AS285" i="1"/>
  <c r="AL285" i="1"/>
  <c r="I285" i="1" s="1"/>
  <c r="AG285" i="1"/>
  <c r="J285" i="1" s="1"/>
  <c r="Y285" i="1"/>
  <c r="X285" i="1"/>
  <c r="P285" i="1"/>
  <c r="H285" i="1"/>
  <c r="AY284" i="1"/>
  <c r="AX284" i="1"/>
  <c r="AV284" i="1"/>
  <c r="AU284" i="1"/>
  <c r="AS284" i="1"/>
  <c r="AL284" i="1"/>
  <c r="I284" i="1" s="1"/>
  <c r="H284" i="1" s="1"/>
  <c r="AG284" i="1"/>
  <c r="J284" i="1" s="1"/>
  <c r="Y284" i="1"/>
  <c r="X284" i="1"/>
  <c r="W284" i="1" s="1"/>
  <c r="P284" i="1"/>
  <c r="AY283" i="1"/>
  <c r="S283" i="1" s="1"/>
  <c r="AX283" i="1"/>
  <c r="AV283" i="1"/>
  <c r="AW283" i="1" s="1"/>
  <c r="AU283" i="1"/>
  <c r="AS283" i="1" s="1"/>
  <c r="AT283" i="1" s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W282" i="1" s="1"/>
  <c r="AU282" i="1"/>
  <c r="AS282" i="1" s="1"/>
  <c r="AL282" i="1"/>
  <c r="AG282" i="1"/>
  <c r="Y282" i="1"/>
  <c r="X282" i="1"/>
  <c r="W282" i="1"/>
  <c r="P282" i="1"/>
  <c r="J282" i="1"/>
  <c r="I282" i="1"/>
  <c r="H282" i="1" s="1"/>
  <c r="AA282" i="1" s="1"/>
  <c r="AY281" i="1"/>
  <c r="AX281" i="1"/>
  <c r="AV281" i="1"/>
  <c r="S281" i="1" s="1"/>
  <c r="AU281" i="1"/>
  <c r="AS281" i="1" s="1"/>
  <c r="AL281" i="1"/>
  <c r="AG281" i="1"/>
  <c r="J281" i="1" s="1"/>
  <c r="AA281" i="1"/>
  <c r="Y281" i="1"/>
  <c r="X281" i="1"/>
  <c r="P281" i="1"/>
  <c r="I281" i="1"/>
  <c r="H281" i="1" s="1"/>
  <c r="AY280" i="1"/>
  <c r="AX280" i="1"/>
  <c r="AV280" i="1"/>
  <c r="AU280" i="1"/>
  <c r="AS280" i="1" s="1"/>
  <c r="AL280" i="1"/>
  <c r="I280" i="1" s="1"/>
  <c r="H280" i="1" s="1"/>
  <c r="AG280" i="1"/>
  <c r="Y280" i="1"/>
  <c r="X280" i="1"/>
  <c r="W280" i="1"/>
  <c r="P280" i="1"/>
  <c r="J280" i="1"/>
  <c r="AY279" i="1"/>
  <c r="S279" i="1" s="1"/>
  <c r="AX279" i="1"/>
  <c r="AW279" i="1" s="1"/>
  <c r="AV279" i="1"/>
  <c r="AU279" i="1"/>
  <c r="AS279" i="1" s="1"/>
  <c r="AT279" i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/>
  <c r="AT278" i="1" s="1"/>
  <c r="AL278" i="1"/>
  <c r="AG278" i="1"/>
  <c r="J278" i="1" s="1"/>
  <c r="AE278" i="1"/>
  <c r="Y278" i="1"/>
  <c r="X278" i="1"/>
  <c r="P278" i="1"/>
  <c r="K278" i="1"/>
  <c r="I278" i="1"/>
  <c r="H278" i="1" s="1"/>
  <c r="AY277" i="1"/>
  <c r="AX277" i="1"/>
  <c r="AV277" i="1"/>
  <c r="AU277" i="1"/>
  <c r="AS277" i="1" s="1"/>
  <c r="AF277" i="1" s="1"/>
  <c r="AL277" i="1"/>
  <c r="AG277" i="1"/>
  <c r="J277" i="1" s="1"/>
  <c r="Y277" i="1"/>
  <c r="X277" i="1"/>
  <c r="W277" i="1" s="1"/>
  <c r="P277" i="1"/>
  <c r="I277" i="1"/>
  <c r="H277" i="1" s="1"/>
  <c r="AY276" i="1"/>
  <c r="AX276" i="1"/>
  <c r="AV276" i="1"/>
  <c r="AU276" i="1"/>
  <c r="AS276" i="1" s="1"/>
  <c r="AL276" i="1"/>
  <c r="I276" i="1" s="1"/>
  <c r="H276" i="1" s="1"/>
  <c r="AA276" i="1" s="1"/>
  <c r="AG276" i="1"/>
  <c r="Y276" i="1"/>
  <c r="X276" i="1"/>
  <c r="W276" i="1"/>
  <c r="P276" i="1"/>
  <c r="N276" i="1"/>
  <c r="J276" i="1"/>
  <c r="AY275" i="1"/>
  <c r="S275" i="1" s="1"/>
  <c r="AX275" i="1"/>
  <c r="AW275" i="1" s="1"/>
  <c r="AV275" i="1"/>
  <c r="AU275" i="1"/>
  <c r="AS275" i="1" s="1"/>
  <c r="AL275" i="1"/>
  <c r="AG275" i="1"/>
  <c r="J275" i="1" s="1"/>
  <c r="AF275" i="1"/>
  <c r="AE275" i="1"/>
  <c r="Y275" i="1"/>
  <c r="X275" i="1"/>
  <c r="P275" i="1"/>
  <c r="I275" i="1"/>
  <c r="H275" i="1"/>
  <c r="AA275" i="1" s="1"/>
  <c r="AY274" i="1"/>
  <c r="AX274" i="1"/>
  <c r="AV274" i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AL273" i="1"/>
  <c r="AG273" i="1"/>
  <c r="J273" i="1" s="1"/>
  <c r="AE273" i="1"/>
  <c r="Y273" i="1"/>
  <c r="X273" i="1"/>
  <c r="W273" i="1" s="1"/>
  <c r="P273" i="1"/>
  <c r="I273" i="1"/>
  <c r="H273" i="1" s="1"/>
  <c r="AY272" i="1"/>
  <c r="AX272" i="1"/>
  <c r="AV272" i="1"/>
  <c r="S272" i="1" s="1"/>
  <c r="AU272" i="1"/>
  <c r="AS272" i="1" s="1"/>
  <c r="AT272" i="1" s="1"/>
  <c r="AL272" i="1"/>
  <c r="AG272" i="1"/>
  <c r="J272" i="1" s="1"/>
  <c r="Y272" i="1"/>
  <c r="X272" i="1"/>
  <c r="P272" i="1"/>
  <c r="I272" i="1"/>
  <c r="H272" i="1" s="1"/>
  <c r="AY271" i="1"/>
  <c r="AX271" i="1"/>
  <c r="AV271" i="1"/>
  <c r="AU271" i="1"/>
  <c r="AS271" i="1" s="1"/>
  <c r="K271" i="1" s="1"/>
  <c r="AL271" i="1"/>
  <c r="I271" i="1" s="1"/>
  <c r="H271" i="1" s="1"/>
  <c r="AA271" i="1" s="1"/>
  <c r="AG271" i="1"/>
  <c r="Y271" i="1"/>
  <c r="X271" i="1"/>
  <c r="W271" i="1"/>
  <c r="P271" i="1"/>
  <c r="J271" i="1"/>
  <c r="AY270" i="1"/>
  <c r="AX270" i="1"/>
  <c r="AV270" i="1"/>
  <c r="AU270" i="1"/>
  <c r="AS270" i="1" s="1"/>
  <c r="AT270" i="1"/>
  <c r="AL270" i="1"/>
  <c r="AG270" i="1"/>
  <c r="J270" i="1" s="1"/>
  <c r="AF270" i="1"/>
  <c r="AE270" i="1"/>
  <c r="Y270" i="1"/>
  <c r="X270" i="1"/>
  <c r="W270" i="1" s="1"/>
  <c r="P270" i="1"/>
  <c r="I270" i="1"/>
  <c r="H270" i="1"/>
  <c r="AY269" i="1"/>
  <c r="AX269" i="1"/>
  <c r="AV269" i="1"/>
  <c r="AW269" i="1" s="1"/>
  <c r="AU269" i="1"/>
  <c r="AS269" i="1"/>
  <c r="AL269" i="1"/>
  <c r="I269" i="1" s="1"/>
  <c r="H269" i="1" s="1"/>
  <c r="AA269" i="1" s="1"/>
  <c r="AG269" i="1"/>
  <c r="J269" i="1" s="1"/>
  <c r="Y269" i="1"/>
  <c r="X269" i="1"/>
  <c r="W269" i="1"/>
  <c r="P269" i="1"/>
  <c r="K269" i="1"/>
  <c r="AY268" i="1"/>
  <c r="AX268" i="1"/>
  <c r="AV268" i="1"/>
  <c r="AW268" i="1" s="1"/>
  <c r="AU268" i="1"/>
  <c r="AS268" i="1"/>
  <c r="AF268" i="1" s="1"/>
  <c r="AL268" i="1"/>
  <c r="I268" i="1" s="1"/>
  <c r="H268" i="1" s="1"/>
  <c r="AA268" i="1" s="1"/>
  <c r="AG268" i="1"/>
  <c r="J268" i="1" s="1"/>
  <c r="Y268" i="1"/>
  <c r="X268" i="1"/>
  <c r="W268" i="1" s="1"/>
  <c r="S268" i="1"/>
  <c r="P268" i="1"/>
  <c r="AY267" i="1"/>
  <c r="AX267" i="1"/>
  <c r="AV267" i="1"/>
  <c r="AU267" i="1"/>
  <c r="AS267" i="1"/>
  <c r="AL267" i="1"/>
  <c r="I267" i="1" s="1"/>
  <c r="H267" i="1" s="1"/>
  <c r="AA267" i="1" s="1"/>
  <c r="AG267" i="1"/>
  <c r="Y267" i="1"/>
  <c r="X267" i="1"/>
  <c r="W267" i="1" s="1"/>
  <c r="P267" i="1"/>
  <c r="J267" i="1"/>
  <c r="AY266" i="1"/>
  <c r="AX266" i="1"/>
  <c r="AW266" i="1" s="1"/>
  <c r="AV266" i="1"/>
  <c r="AU266" i="1"/>
  <c r="AS266" i="1" s="1"/>
  <c r="AL266" i="1"/>
  <c r="I266" i="1" s="1"/>
  <c r="H266" i="1" s="1"/>
  <c r="AG266" i="1"/>
  <c r="Y266" i="1"/>
  <c r="X266" i="1"/>
  <c r="W266" i="1"/>
  <c r="P266" i="1"/>
  <c r="J266" i="1"/>
  <c r="AY265" i="1"/>
  <c r="AX265" i="1"/>
  <c r="AV265" i="1"/>
  <c r="AW265" i="1" s="1"/>
  <c r="AU265" i="1"/>
  <c r="AS265" i="1" s="1"/>
  <c r="AT265" i="1"/>
  <c r="AL265" i="1"/>
  <c r="I265" i="1" s="1"/>
  <c r="H265" i="1" s="1"/>
  <c r="AG265" i="1"/>
  <c r="Y265" i="1"/>
  <c r="X265" i="1"/>
  <c r="W265" i="1"/>
  <c r="P265" i="1"/>
  <c r="J265" i="1"/>
  <c r="AY264" i="1"/>
  <c r="AX264" i="1"/>
  <c r="AV264" i="1"/>
  <c r="AU264" i="1"/>
  <c r="AS264" i="1" s="1"/>
  <c r="AT264" i="1" s="1"/>
  <c r="AL264" i="1"/>
  <c r="AG264" i="1"/>
  <c r="J264" i="1" s="1"/>
  <c r="Y264" i="1"/>
  <c r="X264" i="1"/>
  <c r="W264" i="1" s="1"/>
  <c r="S264" i="1"/>
  <c r="P264" i="1"/>
  <c r="I264" i="1"/>
  <c r="H264" i="1" s="1"/>
  <c r="AY263" i="1"/>
  <c r="AX263" i="1"/>
  <c r="AV263" i="1"/>
  <c r="AU263" i="1"/>
  <c r="AS263" i="1"/>
  <c r="N263" i="1" s="1"/>
  <c r="AL263" i="1"/>
  <c r="I263" i="1" s="1"/>
  <c r="H263" i="1" s="1"/>
  <c r="AA263" i="1" s="1"/>
  <c r="AG263" i="1"/>
  <c r="Y263" i="1"/>
  <c r="X263" i="1"/>
  <c r="W263" i="1" s="1"/>
  <c r="P263" i="1"/>
  <c r="J263" i="1"/>
  <c r="AY262" i="1"/>
  <c r="AX262" i="1"/>
  <c r="AW262" i="1" s="1"/>
  <c r="AV262" i="1"/>
  <c r="AU262" i="1"/>
  <c r="AS262" i="1" s="1"/>
  <c r="AL262" i="1"/>
  <c r="AG262" i="1"/>
  <c r="J262" i="1" s="1"/>
  <c r="AF262" i="1"/>
  <c r="AE262" i="1"/>
  <c r="Y262" i="1"/>
  <c r="W262" i="1" s="1"/>
  <c r="X262" i="1"/>
  <c r="P262" i="1"/>
  <c r="I262" i="1"/>
  <c r="H262" i="1" s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W261" i="1" s="1"/>
  <c r="P261" i="1"/>
  <c r="AY260" i="1"/>
  <c r="AX260" i="1"/>
  <c r="AV260" i="1"/>
  <c r="S260" i="1" s="1"/>
  <c r="AU260" i="1"/>
  <c r="AS260" i="1" s="1"/>
  <c r="AT260" i="1"/>
  <c r="AL260" i="1"/>
  <c r="AG260" i="1"/>
  <c r="J260" i="1" s="1"/>
  <c r="Y260" i="1"/>
  <c r="X260" i="1"/>
  <c r="W260" i="1" s="1"/>
  <c r="P260" i="1"/>
  <c r="I260" i="1"/>
  <c r="H260" i="1" s="1"/>
  <c r="AY259" i="1"/>
  <c r="AX259" i="1"/>
  <c r="AV259" i="1"/>
  <c r="AW259" i="1" s="1"/>
  <c r="AU259" i="1"/>
  <c r="AS259" i="1" s="1"/>
  <c r="AL259" i="1"/>
  <c r="I259" i="1" s="1"/>
  <c r="H259" i="1" s="1"/>
  <c r="AA259" i="1" s="1"/>
  <c r="AG259" i="1"/>
  <c r="Y259" i="1"/>
  <c r="X259" i="1"/>
  <c r="W259" i="1" s="1"/>
  <c r="P259" i="1"/>
  <c r="J259" i="1"/>
  <c r="AY258" i="1"/>
  <c r="AX258" i="1"/>
  <c r="AV258" i="1"/>
  <c r="AU258" i="1"/>
  <c r="AS258" i="1" s="1"/>
  <c r="AL258" i="1"/>
  <c r="I258" i="1" s="1"/>
  <c r="AG258" i="1"/>
  <c r="Y258" i="1"/>
  <c r="X258" i="1"/>
  <c r="W258" i="1" s="1"/>
  <c r="P258" i="1"/>
  <c r="J258" i="1"/>
  <c r="H258" i="1"/>
  <c r="AY257" i="1"/>
  <c r="AX257" i="1"/>
  <c r="AW257" i="1" s="1"/>
  <c r="AV257" i="1"/>
  <c r="S257" i="1" s="1"/>
  <c r="AU257" i="1"/>
  <c r="AT257" i="1"/>
  <c r="AS257" i="1"/>
  <c r="AL257" i="1"/>
  <c r="I257" i="1" s="1"/>
  <c r="H257" i="1" s="1"/>
  <c r="AG257" i="1"/>
  <c r="Y257" i="1"/>
  <c r="X257" i="1"/>
  <c r="W257" i="1" s="1"/>
  <c r="P257" i="1"/>
  <c r="N257" i="1"/>
  <c r="K257" i="1"/>
  <c r="J257" i="1"/>
  <c r="AY256" i="1"/>
  <c r="S256" i="1" s="1"/>
  <c r="AX256" i="1"/>
  <c r="AV256" i="1"/>
  <c r="AU256" i="1"/>
  <c r="AS256" i="1"/>
  <c r="AF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W255" i="1"/>
  <c r="P255" i="1"/>
  <c r="AY254" i="1"/>
  <c r="AX254" i="1"/>
  <c r="AW254" i="1"/>
  <c r="AV254" i="1"/>
  <c r="S254" i="1" s="1"/>
  <c r="AU254" i="1"/>
  <c r="AS254" i="1" s="1"/>
  <c r="AL254" i="1"/>
  <c r="I254" i="1" s="1"/>
  <c r="H254" i="1" s="1"/>
  <c r="AG254" i="1"/>
  <c r="Y254" i="1"/>
  <c r="X254" i="1"/>
  <c r="W254" i="1" s="1"/>
  <c r="P254" i="1"/>
  <c r="N254" i="1"/>
  <c r="J254" i="1"/>
  <c r="AY253" i="1"/>
  <c r="AX253" i="1"/>
  <c r="AV253" i="1"/>
  <c r="AW253" i="1" s="1"/>
  <c r="AU253" i="1"/>
  <c r="AS253" i="1"/>
  <c r="AL253" i="1"/>
  <c r="I253" i="1" s="1"/>
  <c r="H253" i="1" s="1"/>
  <c r="AG253" i="1"/>
  <c r="J253" i="1" s="1"/>
  <c r="Y253" i="1"/>
  <c r="X253" i="1"/>
  <c r="P253" i="1"/>
  <c r="K253" i="1"/>
  <c r="AY252" i="1"/>
  <c r="AX252" i="1"/>
  <c r="AV252" i="1"/>
  <c r="AU252" i="1"/>
  <c r="AS252" i="1" s="1"/>
  <c r="N252" i="1" s="1"/>
  <c r="AL252" i="1"/>
  <c r="I252" i="1" s="1"/>
  <c r="H252" i="1" s="1"/>
  <c r="AG252" i="1"/>
  <c r="J252" i="1" s="1"/>
  <c r="AF252" i="1"/>
  <c r="Y252" i="1"/>
  <c r="X252" i="1"/>
  <c r="P252" i="1"/>
  <c r="AY251" i="1"/>
  <c r="S251" i="1" s="1"/>
  <c r="AX251" i="1"/>
  <c r="AW251" i="1"/>
  <c r="AV251" i="1"/>
  <c r="AU251" i="1"/>
  <c r="AS251" i="1" s="1"/>
  <c r="K251" i="1" s="1"/>
  <c r="AL251" i="1"/>
  <c r="I251" i="1" s="1"/>
  <c r="H251" i="1" s="1"/>
  <c r="AG251" i="1"/>
  <c r="J251" i="1" s="1"/>
  <c r="Y251" i="1"/>
  <c r="X251" i="1"/>
  <c r="W251" i="1"/>
  <c r="P251" i="1"/>
  <c r="AY250" i="1"/>
  <c r="S250" i="1" s="1"/>
  <c r="AX250" i="1"/>
  <c r="AW250" i="1" s="1"/>
  <c r="AV250" i="1"/>
  <c r="AU250" i="1"/>
  <c r="AS250" i="1" s="1"/>
  <c r="AT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U249" i="1"/>
  <c r="AS249" i="1" s="1"/>
  <c r="AL249" i="1"/>
  <c r="I249" i="1" s="1"/>
  <c r="H249" i="1" s="1"/>
  <c r="AG249" i="1"/>
  <c r="AE249" i="1"/>
  <c r="AA249" i="1"/>
  <c r="Y249" i="1"/>
  <c r="X249" i="1"/>
  <c r="W249" i="1" s="1"/>
  <c r="P249" i="1"/>
  <c r="N249" i="1"/>
  <c r="K249" i="1"/>
  <c r="J249" i="1"/>
  <c r="AY248" i="1"/>
  <c r="AX248" i="1"/>
  <c r="AV248" i="1"/>
  <c r="AU248" i="1"/>
  <c r="AS248" i="1" s="1"/>
  <c r="N248" i="1" s="1"/>
  <c r="AL248" i="1"/>
  <c r="AG248" i="1"/>
  <c r="J248" i="1" s="1"/>
  <c r="Y248" i="1"/>
  <c r="X248" i="1"/>
  <c r="W248" i="1" s="1"/>
  <c r="P248" i="1"/>
  <c r="I248" i="1"/>
  <c r="H248" i="1" s="1"/>
  <c r="AY247" i="1"/>
  <c r="AX247" i="1"/>
  <c r="AW247" i="1" s="1"/>
  <c r="AV247" i="1"/>
  <c r="AU247" i="1"/>
  <c r="AS247" i="1"/>
  <c r="AF247" i="1" s="1"/>
  <c r="AL247" i="1"/>
  <c r="I247" i="1" s="1"/>
  <c r="AG247" i="1"/>
  <c r="Y247" i="1"/>
  <c r="X247" i="1"/>
  <c r="W247" i="1" s="1"/>
  <c r="S247" i="1"/>
  <c r="P247" i="1"/>
  <c r="J247" i="1"/>
  <c r="H247" i="1"/>
  <c r="AY246" i="1"/>
  <c r="S246" i="1" s="1"/>
  <c r="AX246" i="1"/>
  <c r="AV246" i="1"/>
  <c r="AU246" i="1"/>
  <c r="AS246" i="1" s="1"/>
  <c r="AT246" i="1" s="1"/>
  <c r="AL246" i="1"/>
  <c r="I246" i="1" s="1"/>
  <c r="H246" i="1" s="1"/>
  <c r="AG246" i="1"/>
  <c r="J246" i="1" s="1"/>
  <c r="Y246" i="1"/>
  <c r="X246" i="1"/>
  <c r="P246" i="1"/>
  <c r="AY245" i="1"/>
  <c r="AX245" i="1"/>
  <c r="AW245" i="1"/>
  <c r="AV245" i="1"/>
  <c r="S245" i="1" s="1"/>
  <c r="AU245" i="1"/>
  <c r="AS245" i="1" s="1"/>
  <c r="AT245" i="1"/>
  <c r="AL245" i="1"/>
  <c r="I245" i="1" s="1"/>
  <c r="H245" i="1" s="1"/>
  <c r="AG245" i="1"/>
  <c r="J245" i="1" s="1"/>
  <c r="AA245" i="1"/>
  <c r="Y245" i="1"/>
  <c r="X245" i="1"/>
  <c r="W245" i="1" s="1"/>
  <c r="P245" i="1"/>
  <c r="AY244" i="1"/>
  <c r="AX244" i="1"/>
  <c r="AV244" i="1"/>
  <c r="AU244" i="1"/>
  <c r="AS244" i="1" s="1"/>
  <c r="AL244" i="1"/>
  <c r="AG244" i="1"/>
  <c r="J244" i="1" s="1"/>
  <c r="Y244" i="1"/>
  <c r="X244" i="1"/>
  <c r="P244" i="1"/>
  <c r="I244" i="1"/>
  <c r="H244" i="1" s="1"/>
  <c r="AY243" i="1"/>
  <c r="S243" i="1" s="1"/>
  <c r="AX243" i="1"/>
  <c r="AW243" i="1" s="1"/>
  <c r="AV243" i="1"/>
  <c r="AU243" i="1"/>
  <c r="AS243" i="1" s="1"/>
  <c r="AE243" i="1" s="1"/>
  <c r="AL243" i="1"/>
  <c r="I243" i="1" s="1"/>
  <c r="H243" i="1" s="1"/>
  <c r="AG243" i="1"/>
  <c r="J243" i="1" s="1"/>
  <c r="Y243" i="1"/>
  <c r="X243" i="1"/>
  <c r="W243" i="1" s="1"/>
  <c r="P243" i="1"/>
  <c r="AY242" i="1"/>
  <c r="S242" i="1" s="1"/>
  <c r="AX242" i="1"/>
  <c r="AV242" i="1"/>
  <c r="AU242" i="1"/>
  <c r="AS242" i="1" s="1"/>
  <c r="AL242" i="1"/>
  <c r="AG242" i="1"/>
  <c r="Y242" i="1"/>
  <c r="X242" i="1"/>
  <c r="P242" i="1"/>
  <c r="J242" i="1"/>
  <c r="I242" i="1"/>
  <c r="H242" i="1" s="1"/>
  <c r="AA242" i="1" s="1"/>
  <c r="AY241" i="1"/>
  <c r="AX241" i="1"/>
  <c r="AV241" i="1"/>
  <c r="AU241" i="1"/>
  <c r="AS241" i="1" s="1"/>
  <c r="AL241" i="1"/>
  <c r="I241" i="1" s="1"/>
  <c r="H241" i="1" s="1"/>
  <c r="AG241" i="1"/>
  <c r="J241" i="1" s="1"/>
  <c r="AA241" i="1"/>
  <c r="Y241" i="1"/>
  <c r="W241" i="1" s="1"/>
  <c r="X241" i="1"/>
  <c r="P241" i="1"/>
  <c r="AY240" i="1"/>
  <c r="AX240" i="1"/>
  <c r="AV240" i="1"/>
  <c r="AU240" i="1"/>
  <c r="AS240" i="1" s="1"/>
  <c r="AL240" i="1"/>
  <c r="AG240" i="1"/>
  <c r="J240" i="1" s="1"/>
  <c r="Y240" i="1"/>
  <c r="X240" i="1"/>
  <c r="P240" i="1"/>
  <c r="I240" i="1"/>
  <c r="H240" i="1" s="1"/>
  <c r="AA240" i="1" s="1"/>
  <c r="AY239" i="1"/>
  <c r="S239" i="1" s="1"/>
  <c r="AX239" i="1"/>
  <c r="AV239" i="1"/>
  <c r="AU239" i="1"/>
  <c r="AS239" i="1" s="1"/>
  <c r="AL239" i="1"/>
  <c r="I239" i="1" s="1"/>
  <c r="H239" i="1" s="1"/>
  <c r="AA239" i="1" s="1"/>
  <c r="AG239" i="1"/>
  <c r="AF239" i="1"/>
  <c r="AE239" i="1"/>
  <c r="Y239" i="1"/>
  <c r="X239" i="1"/>
  <c r="W239" i="1" s="1"/>
  <c r="P239" i="1"/>
  <c r="K239" i="1"/>
  <c r="J239" i="1"/>
  <c r="AY238" i="1"/>
  <c r="AX238" i="1"/>
  <c r="AV238" i="1"/>
  <c r="AU238" i="1"/>
  <c r="AS238" i="1" s="1"/>
  <c r="AT238" i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K237" i="1" s="1"/>
  <c r="AL237" i="1"/>
  <c r="I237" i="1" s="1"/>
  <c r="H237" i="1" s="1"/>
  <c r="AA237" i="1" s="1"/>
  <c r="AG237" i="1"/>
  <c r="J237" i="1" s="1"/>
  <c r="Y237" i="1"/>
  <c r="X237" i="1"/>
  <c r="W237" i="1" s="1"/>
  <c r="P237" i="1"/>
  <c r="AY236" i="1"/>
  <c r="AX236" i="1"/>
  <c r="AV236" i="1"/>
  <c r="AU236" i="1"/>
  <c r="AS236" i="1" s="1"/>
  <c r="AF236" i="1" s="1"/>
  <c r="AL236" i="1"/>
  <c r="I236" i="1" s="1"/>
  <c r="H236" i="1" s="1"/>
  <c r="AG236" i="1"/>
  <c r="J236" i="1" s="1"/>
  <c r="Y236" i="1"/>
  <c r="X236" i="1"/>
  <c r="W236" i="1" s="1"/>
  <c r="P236" i="1"/>
  <c r="AY235" i="1"/>
  <c r="S235" i="1" s="1"/>
  <c r="AX235" i="1"/>
  <c r="AW235" i="1"/>
  <c r="AV235" i="1"/>
  <c r="AU235" i="1"/>
  <c r="AS235" i="1" s="1"/>
  <c r="AL235" i="1"/>
  <c r="I235" i="1" s="1"/>
  <c r="H235" i="1" s="1"/>
  <c r="AG235" i="1"/>
  <c r="AF235" i="1"/>
  <c r="AE235" i="1"/>
  <c r="AA235" i="1"/>
  <c r="Y235" i="1"/>
  <c r="X235" i="1"/>
  <c r="W235" i="1" s="1"/>
  <c r="P235" i="1"/>
  <c r="K235" i="1"/>
  <c r="J235" i="1"/>
  <c r="AY234" i="1"/>
  <c r="S234" i="1" s="1"/>
  <c r="AX234" i="1"/>
  <c r="AV234" i="1"/>
  <c r="AW234" i="1" s="1"/>
  <c r="AU234" i="1"/>
  <c r="AS234" i="1" s="1"/>
  <c r="AT234" i="1" s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AW233" i="1" s="1"/>
  <c r="AU233" i="1"/>
  <c r="AS233" i="1" s="1"/>
  <c r="AL233" i="1"/>
  <c r="AG233" i="1"/>
  <c r="Y233" i="1"/>
  <c r="X233" i="1"/>
  <c r="W233" i="1"/>
  <c r="P233" i="1"/>
  <c r="J233" i="1"/>
  <c r="I233" i="1"/>
  <c r="H233" i="1" s="1"/>
  <c r="AA233" i="1" s="1"/>
  <c r="AY232" i="1"/>
  <c r="AX232" i="1"/>
  <c r="AV232" i="1"/>
  <c r="AU232" i="1"/>
  <c r="AS232" i="1" s="1"/>
  <c r="AL232" i="1"/>
  <c r="AG232" i="1"/>
  <c r="J232" i="1" s="1"/>
  <c r="Y232" i="1"/>
  <c r="X232" i="1"/>
  <c r="P232" i="1"/>
  <c r="I232" i="1"/>
  <c r="H232" i="1" s="1"/>
  <c r="AA232" i="1" s="1"/>
  <c r="AY231" i="1"/>
  <c r="AX231" i="1"/>
  <c r="AW231" i="1" s="1"/>
  <c r="AV231" i="1"/>
  <c r="AU231" i="1"/>
  <c r="AS231" i="1"/>
  <c r="AE231" i="1" s="1"/>
  <c r="AL231" i="1"/>
  <c r="I231" i="1" s="1"/>
  <c r="H231" i="1" s="1"/>
  <c r="AA231" i="1" s="1"/>
  <c r="AG231" i="1"/>
  <c r="J231" i="1" s="1"/>
  <c r="AF231" i="1"/>
  <c r="Y231" i="1"/>
  <c r="X231" i="1"/>
  <c r="W231" i="1" s="1"/>
  <c r="S231" i="1"/>
  <c r="P231" i="1"/>
  <c r="K231" i="1"/>
  <c r="AY230" i="1"/>
  <c r="AX230" i="1"/>
  <c r="AV230" i="1"/>
  <c r="AU230" i="1"/>
  <c r="AS230" i="1" s="1"/>
  <c r="AT230" i="1" s="1"/>
  <c r="AL230" i="1"/>
  <c r="I230" i="1" s="1"/>
  <c r="H230" i="1" s="1"/>
  <c r="AG230" i="1"/>
  <c r="J230" i="1" s="1"/>
  <c r="Y230" i="1"/>
  <c r="X230" i="1"/>
  <c r="P230" i="1"/>
  <c r="AY229" i="1"/>
  <c r="AX229" i="1"/>
  <c r="AV229" i="1"/>
  <c r="AU229" i="1"/>
  <c r="AS229" i="1"/>
  <c r="K229" i="1" s="1"/>
  <c r="AL229" i="1"/>
  <c r="AG229" i="1"/>
  <c r="Y229" i="1"/>
  <c r="X229" i="1"/>
  <c r="W229" i="1"/>
  <c r="P229" i="1"/>
  <c r="J229" i="1"/>
  <c r="I229" i="1"/>
  <c r="H229" i="1"/>
  <c r="AA229" i="1" s="1"/>
  <c r="AY228" i="1"/>
  <c r="AX228" i="1"/>
  <c r="AV228" i="1"/>
  <c r="AU228" i="1"/>
  <c r="AS228" i="1" s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S227" i="1" s="1"/>
  <c r="AU227" i="1"/>
  <c r="AS227" i="1" s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AU226" i="1"/>
  <c r="AS226" i="1" s="1"/>
  <c r="AL226" i="1"/>
  <c r="I226" i="1" s="1"/>
  <c r="H226" i="1" s="1"/>
  <c r="AA226" i="1" s="1"/>
  <c r="AG226" i="1"/>
  <c r="J226" i="1" s="1"/>
  <c r="Y226" i="1"/>
  <c r="X226" i="1"/>
  <c r="P226" i="1"/>
  <c r="AY225" i="1"/>
  <c r="AX225" i="1"/>
  <c r="AW225" i="1"/>
  <c r="AV225" i="1"/>
  <c r="S225" i="1" s="1"/>
  <c r="AU225" i="1"/>
  <c r="AT225" i="1"/>
  <c r="AS225" i="1"/>
  <c r="AL225" i="1"/>
  <c r="I225" i="1" s="1"/>
  <c r="H225" i="1" s="1"/>
  <c r="AG225" i="1"/>
  <c r="J225" i="1" s="1"/>
  <c r="AA225" i="1"/>
  <c r="Y225" i="1"/>
  <c r="X225" i="1"/>
  <c r="P225" i="1"/>
  <c r="AY224" i="1"/>
  <c r="AX224" i="1"/>
  <c r="AV224" i="1"/>
  <c r="AU224" i="1"/>
  <c r="AS224" i="1" s="1"/>
  <c r="AL224" i="1"/>
  <c r="AG224" i="1"/>
  <c r="J224" i="1" s="1"/>
  <c r="Y224" i="1"/>
  <c r="X224" i="1"/>
  <c r="P224" i="1"/>
  <c r="I224" i="1"/>
  <c r="H224" i="1" s="1"/>
  <c r="AY223" i="1"/>
  <c r="S223" i="1" s="1"/>
  <c r="AX223" i="1"/>
  <c r="AW223" i="1" s="1"/>
  <c r="AV223" i="1"/>
  <c r="AU223" i="1"/>
  <c r="AS223" i="1" s="1"/>
  <c r="K223" i="1" s="1"/>
  <c r="AL223" i="1"/>
  <c r="I223" i="1" s="1"/>
  <c r="H223" i="1" s="1"/>
  <c r="AG223" i="1"/>
  <c r="AF223" i="1"/>
  <c r="AE223" i="1"/>
  <c r="Y223" i="1"/>
  <c r="X223" i="1"/>
  <c r="W223" i="1"/>
  <c r="P223" i="1"/>
  <c r="J223" i="1"/>
  <c r="AY222" i="1"/>
  <c r="AX222" i="1"/>
  <c r="AV222" i="1"/>
  <c r="AU222" i="1"/>
  <c r="AS222" i="1" s="1"/>
  <c r="AL222" i="1"/>
  <c r="I222" i="1" s="1"/>
  <c r="H222" i="1" s="1"/>
  <c r="AG222" i="1"/>
  <c r="Y222" i="1"/>
  <c r="X222" i="1"/>
  <c r="W222" i="1" s="1"/>
  <c r="P222" i="1"/>
  <c r="J222" i="1"/>
  <c r="AY221" i="1"/>
  <c r="AX221" i="1"/>
  <c r="AV221" i="1"/>
  <c r="AU221" i="1"/>
  <c r="AS221" i="1" s="1"/>
  <c r="AL221" i="1"/>
  <c r="I221" i="1" s="1"/>
  <c r="H221" i="1" s="1"/>
  <c r="AA221" i="1" s="1"/>
  <c r="AG221" i="1"/>
  <c r="Y221" i="1"/>
  <c r="W221" i="1" s="1"/>
  <c r="X221" i="1"/>
  <c r="P221" i="1"/>
  <c r="J221" i="1"/>
  <c r="AY220" i="1"/>
  <c r="AX220" i="1"/>
  <c r="AV220" i="1"/>
  <c r="AU220" i="1"/>
  <c r="AS220" i="1" s="1"/>
  <c r="AL220" i="1"/>
  <c r="AG220" i="1"/>
  <c r="J220" i="1" s="1"/>
  <c r="Y220" i="1"/>
  <c r="X220" i="1"/>
  <c r="P220" i="1"/>
  <c r="I220" i="1"/>
  <c r="H220" i="1" s="1"/>
  <c r="AA220" i="1" s="1"/>
  <c r="AY219" i="1"/>
  <c r="AX219" i="1"/>
  <c r="AV219" i="1"/>
  <c r="AW219" i="1" s="1"/>
  <c r="AU219" i="1"/>
  <c r="AS219" i="1"/>
  <c r="AL219" i="1"/>
  <c r="I219" i="1" s="1"/>
  <c r="H219" i="1" s="1"/>
  <c r="AA219" i="1" s="1"/>
  <c r="AG219" i="1"/>
  <c r="Y219" i="1"/>
  <c r="X219" i="1"/>
  <c r="W219" i="1"/>
  <c r="S219" i="1"/>
  <c r="P219" i="1"/>
  <c r="J219" i="1"/>
  <c r="AY218" i="1"/>
  <c r="AX218" i="1"/>
  <c r="AV218" i="1"/>
  <c r="AW218" i="1" s="1"/>
  <c r="AU218" i="1"/>
  <c r="AS218" i="1" s="1"/>
  <c r="AT218" i="1"/>
  <c r="AL218" i="1"/>
  <c r="AG218" i="1"/>
  <c r="J218" i="1" s="1"/>
  <c r="Y218" i="1"/>
  <c r="X218" i="1"/>
  <c r="P218" i="1"/>
  <c r="I218" i="1"/>
  <c r="H218" i="1" s="1"/>
  <c r="AY217" i="1"/>
  <c r="AX217" i="1"/>
  <c r="AV217" i="1"/>
  <c r="AW217" i="1" s="1"/>
  <c r="AU217" i="1"/>
  <c r="AS217" i="1"/>
  <c r="AL217" i="1"/>
  <c r="AG217" i="1"/>
  <c r="J217" i="1" s="1"/>
  <c r="AA217" i="1"/>
  <c r="Y217" i="1"/>
  <c r="X217" i="1"/>
  <c r="W217" i="1" s="1"/>
  <c r="P217" i="1"/>
  <c r="N217" i="1"/>
  <c r="K217" i="1"/>
  <c r="I217" i="1"/>
  <c r="H217" i="1" s="1"/>
  <c r="AY216" i="1"/>
  <c r="AX216" i="1"/>
  <c r="AV216" i="1"/>
  <c r="AU216" i="1"/>
  <c r="AS216" i="1" s="1"/>
  <c r="AL216" i="1"/>
  <c r="I216" i="1" s="1"/>
  <c r="H216" i="1" s="1"/>
  <c r="AG216" i="1"/>
  <c r="J216" i="1" s="1"/>
  <c r="Y216" i="1"/>
  <c r="X216" i="1"/>
  <c r="P216" i="1"/>
  <c r="AY215" i="1"/>
  <c r="AX215" i="1"/>
  <c r="AW215" i="1"/>
  <c r="AV215" i="1"/>
  <c r="S215" i="1" s="1"/>
  <c r="AU215" i="1"/>
  <c r="AS215" i="1" s="1"/>
  <c r="AL215" i="1"/>
  <c r="I215" i="1" s="1"/>
  <c r="H215" i="1" s="1"/>
  <c r="AG215" i="1"/>
  <c r="AE215" i="1"/>
  <c r="Y215" i="1"/>
  <c r="X215" i="1"/>
  <c r="W215" i="1"/>
  <c r="P215" i="1"/>
  <c r="J215" i="1"/>
  <c r="AY214" i="1"/>
  <c r="AX214" i="1"/>
  <c r="AV214" i="1"/>
  <c r="AW214" i="1" s="1"/>
  <c r="AU214" i="1"/>
  <c r="AS214" i="1" s="1"/>
  <c r="AL214" i="1"/>
  <c r="AG214" i="1"/>
  <c r="J214" i="1" s="1"/>
  <c r="Y214" i="1"/>
  <c r="X214" i="1"/>
  <c r="W214" i="1" s="1"/>
  <c r="P214" i="1"/>
  <c r="I214" i="1"/>
  <c r="H214" i="1" s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 s="1"/>
  <c r="AL212" i="1"/>
  <c r="I212" i="1" s="1"/>
  <c r="H212" i="1" s="1"/>
  <c r="AA212" i="1" s="1"/>
  <c r="AG212" i="1"/>
  <c r="J212" i="1" s="1"/>
  <c r="Y212" i="1"/>
  <c r="X212" i="1"/>
  <c r="P212" i="1"/>
  <c r="AY211" i="1"/>
  <c r="AX211" i="1"/>
  <c r="AW211" i="1" s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S211" i="1"/>
  <c r="P211" i="1"/>
  <c r="AY210" i="1"/>
  <c r="AX210" i="1"/>
  <c r="AV210" i="1"/>
  <c r="AW210" i="1" s="1"/>
  <c r="AU210" i="1"/>
  <c r="AS210" i="1" s="1"/>
  <c r="AT210" i="1" s="1"/>
  <c r="AL210" i="1"/>
  <c r="I210" i="1" s="1"/>
  <c r="H210" i="1" s="1"/>
  <c r="AG210" i="1"/>
  <c r="Y210" i="1"/>
  <c r="X210" i="1"/>
  <c r="P210" i="1"/>
  <c r="J210" i="1"/>
  <c r="AY209" i="1"/>
  <c r="AX209" i="1"/>
  <c r="AV209" i="1"/>
  <c r="S209" i="1" s="1"/>
  <c r="AU209" i="1"/>
  <c r="AS209" i="1"/>
  <c r="AF209" i="1" s="1"/>
  <c r="AL209" i="1"/>
  <c r="I209" i="1" s="1"/>
  <c r="H209" i="1" s="1"/>
  <c r="AG209" i="1"/>
  <c r="Y209" i="1"/>
  <c r="X209" i="1"/>
  <c r="W209" i="1"/>
  <c r="P209" i="1"/>
  <c r="J209" i="1"/>
  <c r="AY208" i="1"/>
  <c r="AX208" i="1"/>
  <c r="AV208" i="1"/>
  <c r="AU208" i="1"/>
  <c r="AS208" i="1" s="1"/>
  <c r="AL208" i="1"/>
  <c r="I208" i="1" s="1"/>
  <c r="H208" i="1" s="1"/>
  <c r="AG208" i="1"/>
  <c r="J208" i="1" s="1"/>
  <c r="AF208" i="1"/>
  <c r="Y208" i="1"/>
  <c r="X208" i="1"/>
  <c r="P208" i="1"/>
  <c r="N208" i="1"/>
  <c r="AY207" i="1"/>
  <c r="AX207" i="1"/>
  <c r="AV207" i="1"/>
  <c r="S207" i="1" s="1"/>
  <c r="AU207" i="1"/>
  <c r="AS207" i="1" s="1"/>
  <c r="AL207" i="1"/>
  <c r="I207" i="1" s="1"/>
  <c r="H207" i="1" s="1"/>
  <c r="AG207" i="1"/>
  <c r="Y207" i="1"/>
  <c r="X207" i="1"/>
  <c r="W207" i="1"/>
  <c r="P207" i="1"/>
  <c r="J207" i="1"/>
  <c r="AY206" i="1"/>
  <c r="AX206" i="1"/>
  <c r="AV206" i="1"/>
  <c r="AW206" i="1" s="1"/>
  <c r="AU206" i="1"/>
  <c r="AS206" i="1" s="1"/>
  <c r="AT206" i="1" s="1"/>
  <c r="AL206" i="1"/>
  <c r="I206" i="1" s="1"/>
  <c r="H206" i="1" s="1"/>
  <c r="AG206" i="1"/>
  <c r="J206" i="1" s="1"/>
  <c r="Y206" i="1"/>
  <c r="X206" i="1"/>
  <c r="W206" i="1" s="1"/>
  <c r="P206" i="1"/>
  <c r="AY205" i="1"/>
  <c r="AX205" i="1"/>
  <c r="AV205" i="1"/>
  <c r="AU205" i="1"/>
  <c r="AS205" i="1" s="1"/>
  <c r="AL205" i="1"/>
  <c r="I205" i="1" s="1"/>
  <c r="H205" i="1" s="1"/>
  <c r="AG205" i="1"/>
  <c r="AA205" i="1"/>
  <c r="Y205" i="1"/>
  <c r="X205" i="1"/>
  <c r="W205" i="1"/>
  <c r="P205" i="1"/>
  <c r="J205" i="1"/>
  <c r="AY204" i="1"/>
  <c r="AX204" i="1"/>
  <c r="AV204" i="1"/>
  <c r="AU204" i="1"/>
  <c r="AS204" i="1" s="1"/>
  <c r="AL204" i="1"/>
  <c r="AG204" i="1"/>
  <c r="J204" i="1" s="1"/>
  <c r="Y204" i="1"/>
  <c r="X204" i="1"/>
  <c r="W204" i="1" s="1"/>
  <c r="P204" i="1"/>
  <c r="I204" i="1"/>
  <c r="H204" i="1"/>
  <c r="AY203" i="1"/>
  <c r="S203" i="1" s="1"/>
  <c r="AX203" i="1"/>
  <c r="AW203" i="1" s="1"/>
  <c r="AV203" i="1"/>
  <c r="AU203" i="1"/>
  <c r="AS203" i="1"/>
  <c r="AL203" i="1"/>
  <c r="I203" i="1" s="1"/>
  <c r="H203" i="1" s="1"/>
  <c r="AG203" i="1"/>
  <c r="J203" i="1" s="1"/>
  <c r="AF203" i="1"/>
  <c r="Y203" i="1"/>
  <c r="X203" i="1"/>
  <c r="P203" i="1"/>
  <c r="AY202" i="1"/>
  <c r="AX202" i="1"/>
  <c r="AV202" i="1"/>
  <c r="AW202" i="1" s="1"/>
  <c r="AU202" i="1"/>
  <c r="AS202" i="1" s="1"/>
  <c r="AT202" i="1" s="1"/>
  <c r="AL202" i="1"/>
  <c r="I202" i="1" s="1"/>
  <c r="H202" i="1" s="1"/>
  <c r="AG202" i="1"/>
  <c r="J202" i="1" s="1"/>
  <c r="Y202" i="1"/>
  <c r="X202" i="1"/>
  <c r="P202" i="1"/>
  <c r="AY201" i="1"/>
  <c r="S201" i="1" s="1"/>
  <c r="AX201" i="1"/>
  <c r="AV201" i="1"/>
  <c r="AW201" i="1" s="1"/>
  <c r="AU201" i="1"/>
  <c r="AS201" i="1"/>
  <c r="AL201" i="1"/>
  <c r="I201" i="1" s="1"/>
  <c r="H201" i="1" s="1"/>
  <c r="AA201" i="1" s="1"/>
  <c r="AG201" i="1"/>
  <c r="J201" i="1" s="1"/>
  <c r="Y201" i="1"/>
  <c r="X201" i="1"/>
  <c r="W201" i="1"/>
  <c r="P201" i="1"/>
  <c r="N201" i="1"/>
  <c r="AY200" i="1"/>
  <c r="AX200" i="1"/>
  <c r="AV200" i="1"/>
  <c r="AU200" i="1"/>
  <c r="AS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S199" i="1" s="1"/>
  <c r="AU199" i="1"/>
  <c r="AS199" i="1" s="1"/>
  <c r="AL199" i="1"/>
  <c r="I199" i="1" s="1"/>
  <c r="H199" i="1" s="1"/>
  <c r="AG199" i="1"/>
  <c r="J199" i="1" s="1"/>
  <c r="Y199" i="1"/>
  <c r="X199" i="1"/>
  <c r="W199" i="1"/>
  <c r="P199" i="1"/>
  <c r="AY198" i="1"/>
  <c r="AX198" i="1"/>
  <c r="AV198" i="1"/>
  <c r="AW198" i="1" s="1"/>
  <c r="AU198" i="1"/>
  <c r="AS198" i="1" s="1"/>
  <c r="AL198" i="1"/>
  <c r="I198" i="1" s="1"/>
  <c r="H198" i="1" s="1"/>
  <c r="AA198" i="1" s="1"/>
  <c r="AG198" i="1"/>
  <c r="J198" i="1" s="1"/>
  <c r="Y198" i="1"/>
  <c r="X198" i="1"/>
  <c r="P198" i="1"/>
  <c r="AY197" i="1"/>
  <c r="AX197" i="1"/>
  <c r="AV197" i="1"/>
  <c r="S197" i="1" s="1"/>
  <c r="AU197" i="1"/>
  <c r="AS197" i="1" s="1"/>
  <c r="AT197" i="1" s="1"/>
  <c r="AL197" i="1"/>
  <c r="I197" i="1" s="1"/>
  <c r="H197" i="1" s="1"/>
  <c r="AG197" i="1"/>
  <c r="J197" i="1" s="1"/>
  <c r="AA197" i="1"/>
  <c r="Y197" i="1"/>
  <c r="X197" i="1"/>
  <c r="W197" i="1"/>
  <c r="P197" i="1"/>
  <c r="AY196" i="1"/>
  <c r="AX196" i="1"/>
  <c r="AV196" i="1"/>
  <c r="AU196" i="1"/>
  <c r="AS196" i="1" s="1"/>
  <c r="N196" i="1" s="1"/>
  <c r="AL196" i="1"/>
  <c r="AG196" i="1"/>
  <c r="J196" i="1" s="1"/>
  <c r="Y196" i="1"/>
  <c r="X196" i="1"/>
  <c r="P196" i="1"/>
  <c r="I196" i="1"/>
  <c r="H196" i="1" s="1"/>
  <c r="AA196" i="1" s="1"/>
  <c r="AY195" i="1"/>
  <c r="S195" i="1" s="1"/>
  <c r="AX195" i="1"/>
  <c r="AW195" i="1" s="1"/>
  <c r="AV195" i="1"/>
  <c r="AU195" i="1"/>
  <c r="AS195" i="1"/>
  <c r="AF195" i="1" s="1"/>
  <c r="AL195" i="1"/>
  <c r="I195" i="1" s="1"/>
  <c r="H195" i="1" s="1"/>
  <c r="AG195" i="1"/>
  <c r="J195" i="1" s="1"/>
  <c r="AE195" i="1"/>
  <c r="Y195" i="1"/>
  <c r="X195" i="1"/>
  <c r="P195" i="1"/>
  <c r="AY194" i="1"/>
  <c r="AX194" i="1"/>
  <c r="AV194" i="1"/>
  <c r="AW194" i="1" s="1"/>
  <c r="AU194" i="1"/>
  <c r="AS194" i="1" s="1"/>
  <c r="AT194" i="1" s="1"/>
  <c r="AL194" i="1"/>
  <c r="AG194" i="1"/>
  <c r="J194" i="1" s="1"/>
  <c r="Y194" i="1"/>
  <c r="X194" i="1"/>
  <c r="P194" i="1"/>
  <c r="I194" i="1"/>
  <c r="H194" i="1" s="1"/>
  <c r="AA194" i="1" s="1"/>
  <c r="AY193" i="1"/>
  <c r="AX193" i="1"/>
  <c r="AV193" i="1"/>
  <c r="AU193" i="1"/>
  <c r="AS193" i="1" s="1"/>
  <c r="K193" i="1" s="1"/>
  <c r="AL193" i="1"/>
  <c r="I193" i="1" s="1"/>
  <c r="AG193" i="1"/>
  <c r="J193" i="1" s="1"/>
  <c r="Y193" i="1"/>
  <c r="X193" i="1"/>
  <c r="W193" i="1" s="1"/>
  <c r="P193" i="1"/>
  <c r="H193" i="1"/>
  <c r="AY192" i="1"/>
  <c r="AX192" i="1"/>
  <c r="AW192" i="1" s="1"/>
  <c r="AV192" i="1"/>
  <c r="AU192" i="1"/>
  <c r="AS192" i="1" s="1"/>
  <c r="AT192" i="1" s="1"/>
  <c r="AL192" i="1"/>
  <c r="I192" i="1" s="1"/>
  <c r="H192" i="1" s="1"/>
  <c r="AG192" i="1"/>
  <c r="J192" i="1" s="1"/>
  <c r="AE192" i="1"/>
  <c r="Y192" i="1"/>
  <c r="X192" i="1"/>
  <c r="P192" i="1"/>
  <c r="AY191" i="1"/>
  <c r="AX191" i="1"/>
  <c r="AV191" i="1"/>
  <c r="AW191" i="1" s="1"/>
  <c r="AU191" i="1"/>
  <c r="AS191" i="1"/>
  <c r="K191" i="1" s="1"/>
  <c r="AL191" i="1"/>
  <c r="I191" i="1" s="1"/>
  <c r="H191" i="1" s="1"/>
  <c r="AA191" i="1" s="1"/>
  <c r="AG191" i="1"/>
  <c r="Y191" i="1"/>
  <c r="X191" i="1"/>
  <c r="P191" i="1"/>
  <c r="J191" i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U189" i="1"/>
  <c r="AS189" i="1"/>
  <c r="AE189" i="1" s="1"/>
  <c r="AL189" i="1"/>
  <c r="I189" i="1" s="1"/>
  <c r="H189" i="1" s="1"/>
  <c r="AG189" i="1"/>
  <c r="J189" i="1" s="1"/>
  <c r="Y189" i="1"/>
  <c r="X189" i="1"/>
  <c r="W189" i="1"/>
  <c r="S189" i="1"/>
  <c r="P189" i="1"/>
  <c r="AY188" i="1"/>
  <c r="AX188" i="1"/>
  <c r="AV188" i="1"/>
  <c r="AW188" i="1" s="1"/>
  <c r="AU188" i="1"/>
  <c r="AS188" i="1" s="1"/>
  <c r="K188" i="1" s="1"/>
  <c r="AL188" i="1"/>
  <c r="I188" i="1" s="1"/>
  <c r="H188" i="1" s="1"/>
  <c r="AG188" i="1"/>
  <c r="J188" i="1" s="1"/>
  <c r="AE188" i="1"/>
  <c r="Y188" i="1"/>
  <c r="X188" i="1"/>
  <c r="W188" i="1" s="1"/>
  <c r="P188" i="1"/>
  <c r="AY187" i="1"/>
  <c r="AX187" i="1"/>
  <c r="AV187" i="1"/>
  <c r="AU187" i="1"/>
  <c r="AS187" i="1"/>
  <c r="AL187" i="1"/>
  <c r="AG187" i="1"/>
  <c r="J187" i="1" s="1"/>
  <c r="Y187" i="1"/>
  <c r="X187" i="1"/>
  <c r="W187" i="1" s="1"/>
  <c r="P187" i="1"/>
  <c r="I187" i="1"/>
  <c r="H187" i="1" s="1"/>
  <c r="AY186" i="1"/>
  <c r="AX186" i="1"/>
  <c r="AV186" i="1"/>
  <c r="AU186" i="1"/>
  <c r="AS186" i="1" s="1"/>
  <c r="AL186" i="1"/>
  <c r="AG186" i="1"/>
  <c r="J186" i="1" s="1"/>
  <c r="Y186" i="1"/>
  <c r="X186" i="1"/>
  <c r="P186" i="1"/>
  <c r="I186" i="1"/>
  <c r="H186" i="1" s="1"/>
  <c r="AA186" i="1" s="1"/>
  <c r="AY185" i="1"/>
  <c r="AX185" i="1"/>
  <c r="AV185" i="1"/>
  <c r="AU185" i="1"/>
  <c r="AS185" i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AW184" i="1" s="1"/>
  <c r="AU184" i="1"/>
  <c r="AS184" i="1"/>
  <c r="K184" i="1" s="1"/>
  <c r="AL184" i="1"/>
  <c r="I184" i="1" s="1"/>
  <c r="H184" i="1" s="1"/>
  <c r="AG184" i="1"/>
  <c r="J184" i="1" s="1"/>
  <c r="Y184" i="1"/>
  <c r="X184" i="1"/>
  <c r="W184" i="1" s="1"/>
  <c r="P184" i="1"/>
  <c r="AY183" i="1"/>
  <c r="AX183" i="1"/>
  <c r="AV183" i="1"/>
  <c r="S183" i="1" s="1"/>
  <c r="AU183" i="1"/>
  <c r="AS183" i="1" s="1"/>
  <c r="AL183" i="1"/>
  <c r="I183" i="1" s="1"/>
  <c r="H183" i="1" s="1"/>
  <c r="AG183" i="1"/>
  <c r="Y183" i="1"/>
  <c r="X183" i="1"/>
  <c r="W183" i="1"/>
  <c r="P183" i="1"/>
  <c r="J183" i="1"/>
  <c r="AY182" i="1"/>
  <c r="AX182" i="1"/>
  <c r="AV182" i="1"/>
  <c r="AU182" i="1"/>
  <c r="AS182" i="1"/>
  <c r="K182" i="1" s="1"/>
  <c r="AL182" i="1"/>
  <c r="AG182" i="1"/>
  <c r="J182" i="1" s="1"/>
  <c r="AE182" i="1"/>
  <c r="Y182" i="1"/>
  <c r="X182" i="1"/>
  <c r="W182" i="1"/>
  <c r="P182" i="1"/>
  <c r="N182" i="1"/>
  <c r="I182" i="1"/>
  <c r="H182" i="1" s="1"/>
  <c r="AY181" i="1"/>
  <c r="S181" i="1" s="1"/>
  <c r="AX181" i="1"/>
  <c r="AV181" i="1"/>
  <c r="AU181" i="1"/>
  <c r="AS181" i="1"/>
  <c r="K181" i="1" s="1"/>
  <c r="AL181" i="1"/>
  <c r="I181" i="1" s="1"/>
  <c r="H181" i="1" s="1"/>
  <c r="AA181" i="1" s="1"/>
  <c r="AG181" i="1"/>
  <c r="J181" i="1" s="1"/>
  <c r="AF181" i="1"/>
  <c r="Y181" i="1"/>
  <c r="X181" i="1"/>
  <c r="P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AY178" i="1"/>
  <c r="AX178" i="1"/>
  <c r="AV178" i="1"/>
  <c r="AU178" i="1"/>
  <c r="AS178" i="1" s="1"/>
  <c r="AT178" i="1"/>
  <c r="AL178" i="1"/>
  <c r="I178" i="1" s="1"/>
  <c r="H178" i="1" s="1"/>
  <c r="AA178" i="1" s="1"/>
  <c r="AG178" i="1"/>
  <c r="J178" i="1" s="1"/>
  <c r="Y178" i="1"/>
  <c r="X178" i="1"/>
  <c r="W178" i="1"/>
  <c r="P178" i="1"/>
  <c r="AY177" i="1"/>
  <c r="AX177" i="1"/>
  <c r="AV177" i="1"/>
  <c r="S177" i="1" s="1"/>
  <c r="AU177" i="1"/>
  <c r="AS177" i="1" s="1"/>
  <c r="AL177" i="1"/>
  <c r="AG177" i="1"/>
  <c r="J177" i="1" s="1"/>
  <c r="Y177" i="1"/>
  <c r="X177" i="1"/>
  <c r="P177" i="1"/>
  <c r="I177" i="1"/>
  <c r="H177" i="1" s="1"/>
  <c r="AY176" i="1"/>
  <c r="AX176" i="1"/>
  <c r="AV176" i="1"/>
  <c r="AU176" i="1"/>
  <c r="AS176" i="1" s="1"/>
  <c r="AL176" i="1"/>
  <c r="I176" i="1" s="1"/>
  <c r="H176" i="1" s="1"/>
  <c r="AG176" i="1"/>
  <c r="J176" i="1" s="1"/>
  <c r="AA176" i="1"/>
  <c r="Y176" i="1"/>
  <c r="X176" i="1"/>
  <c r="P176" i="1"/>
  <c r="AY175" i="1"/>
  <c r="AX175" i="1"/>
  <c r="AV175" i="1"/>
  <c r="S175" i="1" s="1"/>
  <c r="AU175" i="1"/>
  <c r="AS175" i="1" s="1"/>
  <c r="AT175" i="1" s="1"/>
  <c r="AL175" i="1"/>
  <c r="I175" i="1" s="1"/>
  <c r="AG175" i="1"/>
  <c r="Y175" i="1"/>
  <c r="X175" i="1"/>
  <c r="W175" i="1"/>
  <c r="P175" i="1"/>
  <c r="J175" i="1"/>
  <c r="H175" i="1"/>
  <c r="AY174" i="1"/>
  <c r="AX174" i="1"/>
  <c r="AV174" i="1"/>
  <c r="AU174" i="1"/>
  <c r="AS174" i="1"/>
  <c r="AL174" i="1"/>
  <c r="I174" i="1" s="1"/>
  <c r="H174" i="1" s="1"/>
  <c r="AG174" i="1"/>
  <c r="Y174" i="1"/>
  <c r="W174" i="1" s="1"/>
  <c r="X174" i="1"/>
  <c r="P174" i="1"/>
  <c r="J174" i="1"/>
  <c r="AY173" i="1"/>
  <c r="S173" i="1" s="1"/>
  <c r="AX173" i="1"/>
  <c r="AV173" i="1"/>
  <c r="AU173" i="1"/>
  <c r="AS173" i="1"/>
  <c r="AT173" i="1" s="1"/>
  <c r="AL173" i="1"/>
  <c r="I173" i="1" s="1"/>
  <c r="H173" i="1" s="1"/>
  <c r="AG173" i="1"/>
  <c r="J173" i="1" s="1"/>
  <c r="Y173" i="1"/>
  <c r="X173" i="1"/>
  <c r="P173" i="1"/>
  <c r="AY172" i="1"/>
  <c r="AX172" i="1"/>
  <c r="AV172" i="1"/>
  <c r="AW172" i="1" s="1"/>
  <c r="AU172" i="1"/>
  <c r="AS172" i="1" s="1"/>
  <c r="AL172" i="1"/>
  <c r="I172" i="1" s="1"/>
  <c r="H172" i="1" s="1"/>
  <c r="AA172" i="1" s="1"/>
  <c r="AG172" i="1"/>
  <c r="J172" i="1" s="1"/>
  <c r="Y172" i="1"/>
  <c r="X172" i="1"/>
  <c r="P172" i="1"/>
  <c r="AY171" i="1"/>
  <c r="AX171" i="1"/>
  <c r="AV171" i="1"/>
  <c r="S171" i="1" s="1"/>
  <c r="AU171" i="1"/>
  <c r="AS171" i="1" s="1"/>
  <c r="AF171" i="1" s="1"/>
  <c r="AL171" i="1"/>
  <c r="I171" i="1" s="1"/>
  <c r="AG171" i="1"/>
  <c r="Y171" i="1"/>
  <c r="X171" i="1"/>
  <c r="W171" i="1"/>
  <c r="P171" i="1"/>
  <c r="J171" i="1"/>
  <c r="H171" i="1"/>
  <c r="AY170" i="1"/>
  <c r="AX170" i="1"/>
  <c r="AV170" i="1"/>
  <c r="AU170" i="1"/>
  <c r="AS170" i="1"/>
  <c r="AL170" i="1"/>
  <c r="AG170" i="1"/>
  <c r="J170" i="1" s="1"/>
  <c r="Y170" i="1"/>
  <c r="X170" i="1"/>
  <c r="P170" i="1"/>
  <c r="I170" i="1"/>
  <c r="H170" i="1" s="1"/>
  <c r="AA170" i="1" s="1"/>
  <c r="AY169" i="1"/>
  <c r="AX169" i="1"/>
  <c r="AV169" i="1"/>
  <c r="AU169" i="1"/>
  <c r="AS169" i="1"/>
  <c r="K169" i="1" s="1"/>
  <c r="AL169" i="1"/>
  <c r="I169" i="1" s="1"/>
  <c r="H169" i="1" s="1"/>
  <c r="AG169" i="1"/>
  <c r="J169" i="1" s="1"/>
  <c r="Y169" i="1"/>
  <c r="X169" i="1"/>
  <c r="S169" i="1"/>
  <c r="P169" i="1"/>
  <c r="AY168" i="1"/>
  <c r="AX168" i="1"/>
  <c r="AV168" i="1"/>
  <c r="AU168" i="1"/>
  <c r="AS168" i="1"/>
  <c r="K168" i="1" s="1"/>
  <c r="AL168" i="1"/>
  <c r="I168" i="1" s="1"/>
  <c r="H168" i="1" s="1"/>
  <c r="AG168" i="1"/>
  <c r="J168" i="1" s="1"/>
  <c r="Y168" i="1"/>
  <c r="X168" i="1"/>
  <c r="W168" i="1" s="1"/>
  <c r="P168" i="1"/>
  <c r="AY167" i="1"/>
  <c r="AX167" i="1"/>
  <c r="AW167" i="1" s="1"/>
  <c r="AV167" i="1"/>
  <c r="S167" i="1" s="1"/>
  <c r="AU167" i="1"/>
  <c r="AS167" i="1" s="1"/>
  <c r="AT167" i="1" s="1"/>
  <c r="AL167" i="1"/>
  <c r="I167" i="1" s="1"/>
  <c r="AG167" i="1"/>
  <c r="Y167" i="1"/>
  <c r="X167" i="1"/>
  <c r="W167" i="1"/>
  <c r="T167" i="1"/>
  <c r="U167" i="1" s="1"/>
  <c r="P167" i="1"/>
  <c r="J167" i="1"/>
  <c r="H167" i="1"/>
  <c r="AY166" i="1"/>
  <c r="AX166" i="1"/>
  <c r="AV166" i="1"/>
  <c r="AW166" i="1" s="1"/>
  <c r="AU166" i="1"/>
  <c r="AS166" i="1" s="1"/>
  <c r="AL166" i="1"/>
  <c r="I166" i="1" s="1"/>
  <c r="H166" i="1" s="1"/>
  <c r="AG166" i="1"/>
  <c r="Y166" i="1"/>
  <c r="X166" i="1"/>
  <c r="W166" i="1"/>
  <c r="P166" i="1"/>
  <c r="J166" i="1"/>
  <c r="AY165" i="1"/>
  <c r="AX165" i="1"/>
  <c r="AV165" i="1"/>
  <c r="AU165" i="1"/>
  <c r="AS165" i="1" s="1"/>
  <c r="K165" i="1" s="1"/>
  <c r="AT165" i="1"/>
  <c r="AL165" i="1"/>
  <c r="AG165" i="1"/>
  <c r="J165" i="1" s="1"/>
  <c r="Y165" i="1"/>
  <c r="X165" i="1"/>
  <c r="P165" i="1"/>
  <c r="I165" i="1"/>
  <c r="H165" i="1" s="1"/>
  <c r="AA165" i="1" s="1"/>
  <c r="AY164" i="1"/>
  <c r="AX164" i="1"/>
  <c r="AV164" i="1"/>
  <c r="AW164" i="1" s="1"/>
  <c r="AU164" i="1"/>
  <c r="AS164" i="1" s="1"/>
  <c r="AL164" i="1"/>
  <c r="I164" i="1" s="1"/>
  <c r="AG164" i="1"/>
  <c r="Y164" i="1"/>
  <c r="X164" i="1"/>
  <c r="W164" i="1" s="1"/>
  <c r="P164" i="1"/>
  <c r="J164" i="1"/>
  <c r="H164" i="1"/>
  <c r="AA164" i="1" s="1"/>
  <c r="AY163" i="1"/>
  <c r="AX163" i="1"/>
  <c r="AV163" i="1"/>
  <c r="AU163" i="1"/>
  <c r="AS163" i="1" s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W162" i="1" s="1"/>
  <c r="AU162" i="1"/>
  <c r="AS162" i="1"/>
  <c r="N162" i="1" s="1"/>
  <c r="AL162" i="1"/>
  <c r="I162" i="1" s="1"/>
  <c r="H162" i="1" s="1"/>
  <c r="AG162" i="1"/>
  <c r="J162" i="1" s="1"/>
  <c r="Y162" i="1"/>
  <c r="W162" i="1" s="1"/>
  <c r="X162" i="1"/>
  <c r="P162" i="1"/>
  <c r="AY161" i="1"/>
  <c r="AX161" i="1"/>
  <c r="AV161" i="1"/>
  <c r="AU161" i="1"/>
  <c r="AS161" i="1"/>
  <c r="AE161" i="1" s="1"/>
  <c r="AL161" i="1"/>
  <c r="I161" i="1" s="1"/>
  <c r="H161" i="1" s="1"/>
  <c r="AG161" i="1"/>
  <c r="J161" i="1" s="1"/>
  <c r="AF161" i="1"/>
  <c r="Y161" i="1"/>
  <c r="X161" i="1"/>
  <c r="W161" i="1" s="1"/>
  <c r="P161" i="1"/>
  <c r="K161" i="1"/>
  <c r="AY160" i="1"/>
  <c r="AX160" i="1"/>
  <c r="AV160" i="1"/>
  <c r="AU160" i="1"/>
  <c r="AS160" i="1" s="1"/>
  <c r="AL160" i="1"/>
  <c r="I160" i="1" s="1"/>
  <c r="H160" i="1" s="1"/>
  <c r="AA160" i="1" s="1"/>
  <c r="AG160" i="1"/>
  <c r="J160" i="1" s="1"/>
  <c r="Y160" i="1"/>
  <c r="X160" i="1"/>
  <c r="W160" i="1" s="1"/>
  <c r="P160" i="1"/>
  <c r="AY159" i="1"/>
  <c r="S159" i="1" s="1"/>
  <c r="AX159" i="1"/>
  <c r="AW159" i="1" s="1"/>
  <c r="AV159" i="1"/>
  <c r="AU159" i="1"/>
  <c r="AS159" i="1"/>
  <c r="AL159" i="1"/>
  <c r="I159" i="1" s="1"/>
  <c r="H159" i="1" s="1"/>
  <c r="AG159" i="1"/>
  <c r="J159" i="1" s="1"/>
  <c r="AF159" i="1"/>
  <c r="AE159" i="1"/>
  <c r="Y159" i="1"/>
  <c r="W159" i="1" s="1"/>
  <c r="X159" i="1"/>
  <c r="P159" i="1"/>
  <c r="K159" i="1"/>
  <c r="AY158" i="1"/>
  <c r="S158" i="1" s="1"/>
  <c r="AX158" i="1"/>
  <c r="AV158" i="1"/>
  <c r="AW158" i="1" s="1"/>
  <c r="AU158" i="1"/>
  <c r="AS158" i="1" s="1"/>
  <c r="AT158" i="1"/>
  <c r="AL158" i="1"/>
  <c r="I158" i="1" s="1"/>
  <c r="H158" i="1" s="1"/>
  <c r="AG158" i="1"/>
  <c r="J158" i="1" s="1"/>
  <c r="Y158" i="1"/>
  <c r="W158" i="1" s="1"/>
  <c r="X158" i="1"/>
  <c r="P158" i="1"/>
  <c r="AY157" i="1"/>
  <c r="AX157" i="1"/>
  <c r="AV157" i="1"/>
  <c r="AU157" i="1"/>
  <c r="AS157" i="1" s="1"/>
  <c r="K157" i="1" s="1"/>
  <c r="AL157" i="1"/>
  <c r="AG157" i="1"/>
  <c r="J157" i="1" s="1"/>
  <c r="Y157" i="1"/>
  <c r="X157" i="1"/>
  <c r="W157" i="1"/>
  <c r="P157" i="1"/>
  <c r="I157" i="1"/>
  <c r="H157" i="1" s="1"/>
  <c r="AA157" i="1" s="1"/>
  <c r="AY156" i="1"/>
  <c r="AX156" i="1"/>
  <c r="AV156" i="1"/>
  <c r="AU156" i="1"/>
  <c r="AS156" i="1" s="1"/>
  <c r="AL156" i="1"/>
  <c r="I156" i="1" s="1"/>
  <c r="H156" i="1" s="1"/>
  <c r="AA156" i="1" s="1"/>
  <c r="AG156" i="1"/>
  <c r="J156" i="1" s="1"/>
  <c r="AF156" i="1"/>
  <c r="Y156" i="1"/>
  <c r="X156" i="1"/>
  <c r="W156" i="1" s="1"/>
  <c r="P156" i="1"/>
  <c r="AY155" i="1"/>
  <c r="S155" i="1" s="1"/>
  <c r="AX155" i="1"/>
  <c r="AW155" i="1"/>
  <c r="AV155" i="1"/>
  <c r="AU155" i="1"/>
  <c r="AS155" i="1"/>
  <c r="AL155" i="1"/>
  <c r="I155" i="1" s="1"/>
  <c r="H155" i="1" s="1"/>
  <c r="AG155" i="1"/>
  <c r="J155" i="1" s="1"/>
  <c r="AF155" i="1"/>
  <c r="AE155" i="1"/>
  <c r="Y155" i="1"/>
  <c r="W155" i="1" s="1"/>
  <c r="X155" i="1"/>
  <c r="P155" i="1"/>
  <c r="K155" i="1"/>
  <c r="AY154" i="1"/>
  <c r="S154" i="1" s="1"/>
  <c r="AX154" i="1"/>
  <c r="AV154" i="1"/>
  <c r="AW154" i="1" s="1"/>
  <c r="AU154" i="1"/>
  <c r="AS154" i="1" s="1"/>
  <c r="AL154" i="1"/>
  <c r="I154" i="1" s="1"/>
  <c r="H154" i="1" s="1"/>
  <c r="AG154" i="1"/>
  <c r="J154" i="1" s="1"/>
  <c r="Y154" i="1"/>
  <c r="W154" i="1" s="1"/>
  <c r="X154" i="1"/>
  <c r="P154" i="1"/>
  <c r="AY153" i="1"/>
  <c r="AX153" i="1"/>
  <c r="AV153" i="1"/>
  <c r="AU153" i="1"/>
  <c r="AS153" i="1"/>
  <c r="K153" i="1" s="1"/>
  <c r="AL153" i="1"/>
  <c r="AG153" i="1"/>
  <c r="J153" i="1" s="1"/>
  <c r="Y153" i="1"/>
  <c r="X153" i="1"/>
  <c r="W153" i="1"/>
  <c r="P153" i="1"/>
  <c r="I153" i="1"/>
  <c r="H153" i="1" s="1"/>
  <c r="AA153" i="1" s="1"/>
  <c r="AY152" i="1"/>
  <c r="AX152" i="1"/>
  <c r="AV152" i="1"/>
  <c r="AU152" i="1"/>
  <c r="AS152" i="1" s="1"/>
  <c r="AL152" i="1"/>
  <c r="I152" i="1" s="1"/>
  <c r="H152" i="1" s="1"/>
  <c r="AA152" i="1" s="1"/>
  <c r="AG152" i="1"/>
  <c r="J152" i="1" s="1"/>
  <c r="Y152" i="1"/>
  <c r="X152" i="1"/>
  <c r="P152" i="1"/>
  <c r="AY151" i="1"/>
  <c r="AX151" i="1"/>
  <c r="AV151" i="1"/>
  <c r="S151" i="1" s="1"/>
  <c r="AU151" i="1"/>
  <c r="AS151" i="1" s="1"/>
  <c r="K151" i="1" s="1"/>
  <c r="AL151" i="1"/>
  <c r="I151" i="1" s="1"/>
  <c r="H151" i="1" s="1"/>
  <c r="AA151" i="1" s="1"/>
  <c r="AG151" i="1"/>
  <c r="Y151" i="1"/>
  <c r="X151" i="1"/>
  <c r="W151" i="1"/>
  <c r="P151" i="1"/>
  <c r="J151" i="1"/>
  <c r="AY150" i="1"/>
  <c r="S150" i="1" s="1"/>
  <c r="AX150" i="1"/>
  <c r="AV150" i="1"/>
  <c r="AU150" i="1"/>
  <c r="AS150" i="1" s="1"/>
  <c r="AT150" i="1" s="1"/>
  <c r="AL150" i="1"/>
  <c r="AG150" i="1"/>
  <c r="Y150" i="1"/>
  <c r="X150" i="1"/>
  <c r="P150" i="1"/>
  <c r="J150" i="1"/>
  <c r="I150" i="1"/>
  <c r="H150" i="1" s="1"/>
  <c r="AY149" i="1"/>
  <c r="AX149" i="1"/>
  <c r="AV149" i="1"/>
  <c r="AU149" i="1"/>
  <c r="AS149" i="1"/>
  <c r="K149" i="1" s="1"/>
  <c r="AL149" i="1"/>
  <c r="I149" i="1" s="1"/>
  <c r="H149" i="1" s="1"/>
  <c r="AA149" i="1" s="1"/>
  <c r="AG149" i="1"/>
  <c r="J149" i="1" s="1"/>
  <c r="Y149" i="1"/>
  <c r="X149" i="1"/>
  <c r="W149" i="1" s="1"/>
  <c r="P149" i="1"/>
  <c r="AY148" i="1"/>
  <c r="AX148" i="1"/>
  <c r="AV148" i="1"/>
  <c r="AU148" i="1"/>
  <c r="AS148" i="1" s="1"/>
  <c r="AL148" i="1"/>
  <c r="AG148" i="1"/>
  <c r="J148" i="1" s="1"/>
  <c r="Y148" i="1"/>
  <c r="X148" i="1"/>
  <c r="W148" i="1" s="1"/>
  <c r="P148" i="1"/>
  <c r="I148" i="1"/>
  <c r="H148" i="1" s="1"/>
  <c r="AY147" i="1"/>
  <c r="AX147" i="1"/>
  <c r="AV147" i="1"/>
  <c r="AW147" i="1" s="1"/>
  <c r="AU147" i="1"/>
  <c r="AS147" i="1"/>
  <c r="AL147" i="1"/>
  <c r="I147" i="1" s="1"/>
  <c r="H147" i="1" s="1"/>
  <c r="AA147" i="1" s="1"/>
  <c r="AG147" i="1"/>
  <c r="J147" i="1" s="1"/>
  <c r="Y147" i="1"/>
  <c r="X147" i="1"/>
  <c r="W147" i="1"/>
  <c r="S147" i="1"/>
  <c r="P147" i="1"/>
  <c r="AY146" i="1"/>
  <c r="AX146" i="1"/>
  <c r="AV146" i="1"/>
  <c r="AW146" i="1" s="1"/>
  <c r="AU146" i="1"/>
  <c r="AS146" i="1" s="1"/>
  <c r="AT146" i="1" s="1"/>
  <c r="AL146" i="1"/>
  <c r="I146" i="1" s="1"/>
  <c r="H146" i="1" s="1"/>
  <c r="AG146" i="1"/>
  <c r="Y146" i="1"/>
  <c r="W146" i="1" s="1"/>
  <c r="X146" i="1"/>
  <c r="P146" i="1"/>
  <c r="J146" i="1"/>
  <c r="AY145" i="1"/>
  <c r="AX145" i="1"/>
  <c r="AV145" i="1"/>
  <c r="AU145" i="1"/>
  <c r="AS145" i="1" s="1"/>
  <c r="K145" i="1" s="1"/>
  <c r="AL145" i="1"/>
  <c r="I145" i="1" s="1"/>
  <c r="H145" i="1" s="1"/>
  <c r="AA145" i="1" s="1"/>
  <c r="AG145" i="1"/>
  <c r="J145" i="1" s="1"/>
  <c r="Y145" i="1"/>
  <c r="X145" i="1"/>
  <c r="P145" i="1"/>
  <c r="AY144" i="1"/>
  <c r="AX144" i="1"/>
  <c r="AV144" i="1"/>
  <c r="AU144" i="1"/>
  <c r="AS144" i="1" s="1"/>
  <c r="AL144" i="1"/>
  <c r="AG144" i="1"/>
  <c r="J144" i="1" s="1"/>
  <c r="Y144" i="1"/>
  <c r="X144" i="1"/>
  <c r="W144" i="1" s="1"/>
  <c r="P144" i="1"/>
  <c r="I144" i="1"/>
  <c r="H144" i="1"/>
  <c r="AA144" i="1" s="1"/>
  <c r="AY143" i="1"/>
  <c r="AX143" i="1"/>
  <c r="AV143" i="1"/>
  <c r="AW143" i="1" s="1"/>
  <c r="AU143" i="1"/>
  <c r="AS143" i="1"/>
  <c r="AL143" i="1"/>
  <c r="I143" i="1" s="1"/>
  <c r="H143" i="1" s="1"/>
  <c r="AA143" i="1" s="1"/>
  <c r="AG143" i="1"/>
  <c r="J143" i="1" s="1"/>
  <c r="Y143" i="1"/>
  <c r="X143" i="1"/>
  <c r="W143" i="1" s="1"/>
  <c r="S143" i="1"/>
  <c r="P143" i="1"/>
  <c r="AY142" i="1"/>
  <c r="AX142" i="1"/>
  <c r="AV142" i="1"/>
  <c r="AW142" i="1" s="1"/>
  <c r="AU142" i="1"/>
  <c r="AS142" i="1" s="1"/>
  <c r="AT142" i="1" s="1"/>
  <c r="AL142" i="1"/>
  <c r="AG142" i="1"/>
  <c r="Y142" i="1"/>
  <c r="W142" i="1" s="1"/>
  <c r="X142" i="1"/>
  <c r="P142" i="1"/>
  <c r="J142" i="1"/>
  <c r="I142" i="1"/>
  <c r="H142" i="1" s="1"/>
  <c r="AY141" i="1"/>
  <c r="AX141" i="1"/>
  <c r="AV141" i="1"/>
  <c r="AU141" i="1"/>
  <c r="AS141" i="1" s="1"/>
  <c r="AL141" i="1"/>
  <c r="I141" i="1" s="1"/>
  <c r="H141" i="1" s="1"/>
  <c r="AA141" i="1" s="1"/>
  <c r="AG141" i="1"/>
  <c r="J141" i="1" s="1"/>
  <c r="Y141" i="1"/>
  <c r="X141" i="1"/>
  <c r="P141" i="1"/>
  <c r="AY140" i="1"/>
  <c r="AX140" i="1"/>
  <c r="AV140" i="1"/>
  <c r="AU140" i="1"/>
  <c r="AS140" i="1" s="1"/>
  <c r="AL140" i="1"/>
  <c r="AG140" i="1"/>
  <c r="J140" i="1" s="1"/>
  <c r="Y140" i="1"/>
  <c r="X140" i="1"/>
  <c r="W140" i="1" s="1"/>
  <c r="P140" i="1"/>
  <c r="I140" i="1"/>
  <c r="H140" i="1" s="1"/>
  <c r="AY139" i="1"/>
  <c r="S139" i="1" s="1"/>
  <c r="AX139" i="1"/>
  <c r="AV139" i="1"/>
  <c r="AW139" i="1" s="1"/>
  <c r="AU139" i="1"/>
  <c r="AS139" i="1"/>
  <c r="AL139" i="1"/>
  <c r="I139" i="1" s="1"/>
  <c r="H139" i="1" s="1"/>
  <c r="AG139" i="1"/>
  <c r="AF139" i="1"/>
  <c r="AE139" i="1"/>
  <c r="Y139" i="1"/>
  <c r="X139" i="1"/>
  <c r="W139" i="1" s="1"/>
  <c r="P139" i="1"/>
  <c r="K139" i="1"/>
  <c r="J139" i="1"/>
  <c r="AY138" i="1"/>
  <c r="AX138" i="1"/>
  <c r="AV138" i="1"/>
  <c r="AW138" i="1" s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AU137" i="1"/>
  <c r="AS137" i="1" s="1"/>
  <c r="K137" i="1" s="1"/>
  <c r="AL137" i="1"/>
  <c r="I137" i="1" s="1"/>
  <c r="H137" i="1" s="1"/>
  <c r="AA137" i="1" s="1"/>
  <c r="AG137" i="1"/>
  <c r="J137" i="1" s="1"/>
  <c r="Y137" i="1"/>
  <c r="X137" i="1"/>
  <c r="W137" i="1"/>
  <c r="P137" i="1"/>
  <c r="AY136" i="1"/>
  <c r="AX136" i="1"/>
  <c r="AV136" i="1"/>
  <c r="AU136" i="1"/>
  <c r="AS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S135" i="1" s="1"/>
  <c r="AU135" i="1"/>
  <c r="AS135" i="1" s="1"/>
  <c r="K135" i="1" s="1"/>
  <c r="AL135" i="1"/>
  <c r="I135" i="1" s="1"/>
  <c r="H135" i="1" s="1"/>
  <c r="AA135" i="1" s="1"/>
  <c r="AG135" i="1"/>
  <c r="Y135" i="1"/>
  <c r="X135" i="1"/>
  <c r="W135" i="1"/>
  <c r="P135" i="1"/>
  <c r="J135" i="1"/>
  <c r="AY134" i="1"/>
  <c r="AX134" i="1"/>
  <c r="AV134" i="1"/>
  <c r="AW134" i="1" s="1"/>
  <c r="AU134" i="1"/>
  <c r="AS134" i="1" s="1"/>
  <c r="AT134" i="1" s="1"/>
  <c r="AL134" i="1"/>
  <c r="AG134" i="1"/>
  <c r="Y134" i="1"/>
  <c r="X134" i="1"/>
  <c r="P134" i="1"/>
  <c r="J134" i="1"/>
  <c r="I134" i="1"/>
  <c r="H134" i="1" s="1"/>
  <c r="AY133" i="1"/>
  <c r="AX133" i="1"/>
  <c r="AV133" i="1"/>
  <c r="AU133" i="1"/>
  <c r="AS133" i="1" s="1"/>
  <c r="K133" i="1" s="1"/>
  <c r="AL133" i="1"/>
  <c r="AG133" i="1"/>
  <c r="Y133" i="1"/>
  <c r="X133" i="1"/>
  <c r="W133" i="1" s="1"/>
  <c r="P133" i="1"/>
  <c r="J133" i="1"/>
  <c r="I133" i="1"/>
  <c r="H133" i="1" s="1"/>
  <c r="AA133" i="1" s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P132" i="1"/>
  <c r="AY131" i="1"/>
  <c r="AX131" i="1"/>
  <c r="AV131" i="1"/>
  <c r="AU131" i="1"/>
  <c r="AS131" i="1"/>
  <c r="AL131" i="1"/>
  <c r="I131" i="1" s="1"/>
  <c r="H131" i="1" s="1"/>
  <c r="AG131" i="1"/>
  <c r="Y131" i="1"/>
  <c r="X131" i="1"/>
  <c r="W131" i="1"/>
  <c r="S131" i="1"/>
  <c r="P131" i="1"/>
  <c r="J131" i="1"/>
  <c r="AY130" i="1"/>
  <c r="AX130" i="1"/>
  <c r="AV130" i="1"/>
  <c r="AW130" i="1" s="1"/>
  <c r="AU130" i="1"/>
  <c r="AS130" i="1" s="1"/>
  <c r="AL130" i="1"/>
  <c r="I130" i="1" s="1"/>
  <c r="H130" i="1" s="1"/>
  <c r="AA130" i="1" s="1"/>
  <c r="AG130" i="1"/>
  <c r="J130" i="1" s="1"/>
  <c r="Y130" i="1"/>
  <c r="X130" i="1"/>
  <c r="P130" i="1"/>
  <c r="AY129" i="1"/>
  <c r="AX129" i="1"/>
  <c r="AV129" i="1"/>
  <c r="AU129" i="1"/>
  <c r="AS129" i="1"/>
  <c r="AT129" i="1" s="1"/>
  <c r="AL129" i="1"/>
  <c r="AG129" i="1"/>
  <c r="J129" i="1" s="1"/>
  <c r="Y129" i="1"/>
  <c r="X129" i="1"/>
  <c r="W129" i="1"/>
  <c r="P129" i="1"/>
  <c r="I129" i="1"/>
  <c r="H129" i="1"/>
  <c r="AA129" i="1" s="1"/>
  <c r="AY128" i="1"/>
  <c r="AX128" i="1"/>
  <c r="AV128" i="1"/>
  <c r="AU128" i="1"/>
  <c r="AS128" i="1" s="1"/>
  <c r="AL128" i="1"/>
  <c r="I128" i="1" s="1"/>
  <c r="H128" i="1" s="1"/>
  <c r="AG128" i="1"/>
  <c r="Y128" i="1"/>
  <c r="X128" i="1"/>
  <c r="W128" i="1" s="1"/>
  <c r="P128" i="1"/>
  <c r="N128" i="1"/>
  <c r="J128" i="1"/>
  <c r="AY127" i="1"/>
  <c r="AX127" i="1"/>
  <c r="AV127" i="1"/>
  <c r="AW127" i="1" s="1"/>
  <c r="AU127" i="1"/>
  <c r="AS127" i="1" s="1"/>
  <c r="AE127" i="1" s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AW126" i="1" s="1"/>
  <c r="AU126" i="1"/>
  <c r="AS126" i="1" s="1"/>
  <c r="AF126" i="1" s="1"/>
  <c r="AT126" i="1"/>
  <c r="AL126" i="1"/>
  <c r="I126" i="1" s="1"/>
  <c r="H126" i="1" s="1"/>
  <c r="AA126" i="1" s="1"/>
  <c r="AG126" i="1"/>
  <c r="AE126" i="1"/>
  <c r="Y126" i="1"/>
  <c r="X126" i="1"/>
  <c r="W126" i="1"/>
  <c r="S126" i="1"/>
  <c r="T126" i="1" s="1"/>
  <c r="U126" i="1" s="1"/>
  <c r="P126" i="1"/>
  <c r="J126" i="1"/>
  <c r="AY125" i="1"/>
  <c r="AX125" i="1"/>
  <c r="AV125" i="1"/>
  <c r="AU125" i="1"/>
  <c r="AS125" i="1" s="1"/>
  <c r="AF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W123" i="1" s="1"/>
  <c r="AU123" i="1"/>
  <c r="AS123" i="1" s="1"/>
  <c r="AT123" i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AX122" i="1"/>
  <c r="AW122" i="1"/>
  <c r="AV122" i="1"/>
  <c r="S122" i="1" s="1"/>
  <c r="AU122" i="1"/>
  <c r="AS122" i="1"/>
  <c r="AF122" i="1" s="1"/>
  <c r="AL122" i="1"/>
  <c r="I122" i="1" s="1"/>
  <c r="H122" i="1" s="1"/>
  <c r="AG122" i="1"/>
  <c r="J122" i="1" s="1"/>
  <c r="AE122" i="1"/>
  <c r="Y122" i="1"/>
  <c r="X122" i="1"/>
  <c r="W122" i="1" s="1"/>
  <c r="P122" i="1"/>
  <c r="K122" i="1"/>
  <c r="AY121" i="1"/>
  <c r="AX121" i="1"/>
  <c r="AV121" i="1"/>
  <c r="AU121" i="1"/>
  <c r="AS121" i="1" s="1"/>
  <c r="AL121" i="1"/>
  <c r="AG121" i="1"/>
  <c r="J121" i="1" s="1"/>
  <c r="AF121" i="1"/>
  <c r="Y121" i="1"/>
  <c r="X121" i="1"/>
  <c r="P121" i="1"/>
  <c r="N121" i="1"/>
  <c r="I121" i="1"/>
  <c r="H121" i="1" s="1"/>
  <c r="AY120" i="1"/>
  <c r="AX120" i="1"/>
  <c r="AV120" i="1"/>
  <c r="AW120" i="1" s="1"/>
  <c r="AU120" i="1"/>
  <c r="AS120" i="1"/>
  <c r="AL120" i="1"/>
  <c r="I120" i="1" s="1"/>
  <c r="H120" i="1" s="1"/>
  <c r="AG120" i="1"/>
  <c r="Y120" i="1"/>
  <c r="X120" i="1"/>
  <c r="W120" i="1"/>
  <c r="S120" i="1"/>
  <c r="P120" i="1"/>
  <c r="J120" i="1"/>
  <c r="AY119" i="1"/>
  <c r="S119" i="1" s="1"/>
  <c r="AX119" i="1"/>
  <c r="AV119" i="1"/>
  <c r="AU119" i="1"/>
  <c r="AS119" i="1" s="1"/>
  <c r="AT119" i="1"/>
  <c r="AL119" i="1"/>
  <c r="I119" i="1" s="1"/>
  <c r="H119" i="1" s="1"/>
  <c r="AA119" i="1" s="1"/>
  <c r="AG119" i="1"/>
  <c r="J119" i="1" s="1"/>
  <c r="Y119" i="1"/>
  <c r="X119" i="1"/>
  <c r="W119" i="1" s="1"/>
  <c r="P119" i="1"/>
  <c r="AY118" i="1"/>
  <c r="AX118" i="1"/>
  <c r="AV118" i="1"/>
  <c r="AW118" i="1" s="1"/>
  <c r="AU118" i="1"/>
  <c r="AS118" i="1"/>
  <c r="AF118" i="1" s="1"/>
  <c r="AL118" i="1"/>
  <c r="I118" i="1" s="1"/>
  <c r="H118" i="1" s="1"/>
  <c r="AG118" i="1"/>
  <c r="Y118" i="1"/>
  <c r="X118" i="1"/>
  <c r="W118" i="1"/>
  <c r="S118" i="1"/>
  <c r="P118" i="1"/>
  <c r="K118" i="1"/>
  <c r="J118" i="1"/>
  <c r="AY117" i="1"/>
  <c r="AX117" i="1"/>
  <c r="AV117" i="1"/>
  <c r="AU117" i="1"/>
  <c r="AS117" i="1" s="1"/>
  <c r="N117" i="1" s="1"/>
  <c r="AL117" i="1"/>
  <c r="I117" i="1" s="1"/>
  <c r="H117" i="1" s="1"/>
  <c r="AG117" i="1"/>
  <c r="J117" i="1" s="1"/>
  <c r="AF117" i="1"/>
  <c r="Y117" i="1"/>
  <c r="X117" i="1"/>
  <c r="P117" i="1"/>
  <c r="AY116" i="1"/>
  <c r="S116" i="1" s="1"/>
  <c r="AX116" i="1"/>
  <c r="AW116" i="1" s="1"/>
  <c r="AV116" i="1"/>
  <c r="AU116" i="1"/>
  <c r="AS116" i="1"/>
  <c r="AL116" i="1"/>
  <c r="I116" i="1" s="1"/>
  <c r="H116" i="1" s="1"/>
  <c r="AG116" i="1"/>
  <c r="J116" i="1" s="1"/>
  <c r="Y116" i="1"/>
  <c r="X116" i="1"/>
  <c r="W116" i="1" s="1"/>
  <c r="P116" i="1"/>
  <c r="K116" i="1"/>
  <c r="AY115" i="1"/>
  <c r="AX115" i="1"/>
  <c r="AV115" i="1"/>
  <c r="AW115" i="1" s="1"/>
  <c r="AU115" i="1"/>
  <c r="AS115" i="1" s="1"/>
  <c r="AT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/>
  <c r="AF114" i="1" s="1"/>
  <c r="AL114" i="1"/>
  <c r="I114" i="1" s="1"/>
  <c r="H114" i="1" s="1"/>
  <c r="AG114" i="1"/>
  <c r="AE114" i="1"/>
  <c r="AA114" i="1"/>
  <c r="Y114" i="1"/>
  <c r="X114" i="1"/>
  <c r="W114" i="1"/>
  <c r="P114" i="1"/>
  <c r="K114" i="1"/>
  <c r="J114" i="1"/>
  <c r="AY113" i="1"/>
  <c r="AX113" i="1"/>
  <c r="AV113" i="1"/>
  <c r="AU113" i="1"/>
  <c r="AS113" i="1" s="1"/>
  <c r="AL113" i="1"/>
  <c r="AG113" i="1"/>
  <c r="J113" i="1" s="1"/>
  <c r="Y113" i="1"/>
  <c r="X113" i="1"/>
  <c r="W113" i="1" s="1"/>
  <c r="P113" i="1"/>
  <c r="I113" i="1"/>
  <c r="H113" i="1" s="1"/>
  <c r="AY112" i="1"/>
  <c r="AX112" i="1"/>
  <c r="AV112" i="1"/>
  <c r="AW112" i="1" s="1"/>
  <c r="AU112" i="1"/>
  <c r="AS112" i="1"/>
  <c r="AF112" i="1" s="1"/>
  <c r="AL112" i="1"/>
  <c r="I112" i="1" s="1"/>
  <c r="AG112" i="1"/>
  <c r="Y112" i="1"/>
  <c r="X112" i="1"/>
  <c r="W112" i="1" s="1"/>
  <c r="S112" i="1"/>
  <c r="P112" i="1"/>
  <c r="J112" i="1"/>
  <c r="H112" i="1"/>
  <c r="AY111" i="1"/>
  <c r="AX111" i="1"/>
  <c r="AV111" i="1"/>
  <c r="AW111" i="1" s="1"/>
  <c r="AU111" i="1"/>
  <c r="AS111" i="1" s="1"/>
  <c r="AT111" i="1"/>
  <c r="AL111" i="1"/>
  <c r="I111" i="1" s="1"/>
  <c r="H111" i="1" s="1"/>
  <c r="AG111" i="1"/>
  <c r="J111" i="1" s="1"/>
  <c r="Y111" i="1"/>
  <c r="X111" i="1"/>
  <c r="P111" i="1"/>
  <c r="AY110" i="1"/>
  <c r="AX110" i="1"/>
  <c r="AV110" i="1"/>
  <c r="S110" i="1" s="1"/>
  <c r="T110" i="1" s="1"/>
  <c r="U110" i="1" s="1"/>
  <c r="AU110" i="1"/>
  <c r="AS110" i="1" s="1"/>
  <c r="AL110" i="1"/>
  <c r="I110" i="1" s="1"/>
  <c r="H110" i="1" s="1"/>
  <c r="AG110" i="1"/>
  <c r="AA110" i="1"/>
  <c r="Y110" i="1"/>
  <c r="X110" i="1"/>
  <c r="W110" i="1"/>
  <c r="P110" i="1"/>
  <c r="J110" i="1"/>
  <c r="AY109" i="1"/>
  <c r="AX109" i="1"/>
  <c r="AV109" i="1"/>
  <c r="AU109" i="1"/>
  <c r="AS109" i="1" s="1"/>
  <c r="AL109" i="1"/>
  <c r="AG109" i="1"/>
  <c r="J109" i="1" s="1"/>
  <c r="Y109" i="1"/>
  <c r="X109" i="1"/>
  <c r="P109" i="1"/>
  <c r="I109" i="1"/>
  <c r="H109" i="1" s="1"/>
  <c r="AY108" i="1"/>
  <c r="S108" i="1" s="1"/>
  <c r="AX108" i="1"/>
  <c r="AW108" i="1" s="1"/>
  <c r="AV108" i="1"/>
  <c r="AU108" i="1"/>
  <c r="AS108" i="1"/>
  <c r="AL108" i="1"/>
  <c r="I108" i="1" s="1"/>
  <c r="H108" i="1" s="1"/>
  <c r="AG108" i="1"/>
  <c r="AF108" i="1"/>
  <c r="AE108" i="1"/>
  <c r="Y108" i="1"/>
  <c r="X108" i="1"/>
  <c r="W108" i="1"/>
  <c r="P108" i="1"/>
  <c r="J108" i="1"/>
  <c r="AY107" i="1"/>
  <c r="S107" i="1" s="1"/>
  <c r="AX107" i="1"/>
  <c r="AV107" i="1"/>
  <c r="AU107" i="1"/>
  <c r="AS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U106" i="1"/>
  <c r="AS106" i="1"/>
  <c r="AT106" i="1" s="1"/>
  <c r="AL106" i="1"/>
  <c r="I106" i="1" s="1"/>
  <c r="H106" i="1" s="1"/>
  <c r="AG106" i="1"/>
  <c r="J106" i="1" s="1"/>
  <c r="AA106" i="1"/>
  <c r="Y106" i="1"/>
  <c r="X106" i="1"/>
  <c r="W106" i="1"/>
  <c r="P106" i="1"/>
  <c r="AY105" i="1"/>
  <c r="AX105" i="1"/>
  <c r="AV105" i="1"/>
  <c r="AU105" i="1"/>
  <c r="AS105" i="1" s="1"/>
  <c r="AL105" i="1"/>
  <c r="AG105" i="1"/>
  <c r="J105" i="1" s="1"/>
  <c r="Y105" i="1"/>
  <c r="X105" i="1"/>
  <c r="W105" i="1" s="1"/>
  <c r="P105" i="1"/>
  <c r="N105" i="1"/>
  <c r="I105" i="1"/>
  <c r="H105" i="1" s="1"/>
  <c r="AA105" i="1" s="1"/>
  <c r="AY104" i="1"/>
  <c r="AX104" i="1"/>
  <c r="AV104" i="1"/>
  <c r="AW104" i="1" s="1"/>
  <c r="AU104" i="1"/>
  <c r="AS104" i="1"/>
  <c r="AF104" i="1" s="1"/>
  <c r="AL104" i="1"/>
  <c r="I104" i="1" s="1"/>
  <c r="H104" i="1" s="1"/>
  <c r="AA104" i="1" s="1"/>
  <c r="AG104" i="1"/>
  <c r="Y104" i="1"/>
  <c r="X104" i="1"/>
  <c r="W104" i="1"/>
  <c r="S104" i="1"/>
  <c r="P104" i="1"/>
  <c r="J104" i="1"/>
  <c r="AY103" i="1"/>
  <c r="AX103" i="1"/>
  <c r="AV103" i="1"/>
  <c r="AW103" i="1" s="1"/>
  <c r="AU103" i="1"/>
  <c r="AS103" i="1" s="1"/>
  <c r="AT103" i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W102" i="1" s="1"/>
  <c r="AU102" i="1"/>
  <c r="AS102" i="1" s="1"/>
  <c r="K102" i="1" s="1"/>
  <c r="AL102" i="1"/>
  <c r="I102" i="1" s="1"/>
  <c r="H102" i="1" s="1"/>
  <c r="AG102" i="1"/>
  <c r="J102" i="1" s="1"/>
  <c r="Y102" i="1"/>
  <c r="X102" i="1"/>
  <c r="W102" i="1"/>
  <c r="P102" i="1"/>
  <c r="AY101" i="1"/>
  <c r="AX101" i="1"/>
  <c r="AV101" i="1"/>
  <c r="AU101" i="1"/>
  <c r="AS101" i="1" s="1"/>
  <c r="AL101" i="1"/>
  <c r="I101" i="1" s="1"/>
  <c r="H101" i="1" s="1"/>
  <c r="AA101" i="1" s="1"/>
  <c r="AG101" i="1"/>
  <c r="J101" i="1" s="1"/>
  <c r="AF101" i="1"/>
  <c r="Y101" i="1"/>
  <c r="X101" i="1"/>
  <c r="P101" i="1"/>
  <c r="AY100" i="1"/>
  <c r="AX100" i="1"/>
  <c r="AW100" i="1"/>
  <c r="AV100" i="1"/>
  <c r="S100" i="1" s="1"/>
  <c r="AU100" i="1"/>
  <c r="AS100" i="1"/>
  <c r="AE100" i="1" s="1"/>
  <c r="AL100" i="1"/>
  <c r="I100" i="1" s="1"/>
  <c r="H100" i="1" s="1"/>
  <c r="AG100" i="1"/>
  <c r="J100" i="1" s="1"/>
  <c r="AF100" i="1"/>
  <c r="Y100" i="1"/>
  <c r="X100" i="1"/>
  <c r="W100" i="1" s="1"/>
  <c r="P100" i="1"/>
  <c r="K100" i="1"/>
  <c r="AY99" i="1"/>
  <c r="AX99" i="1"/>
  <c r="AV99" i="1"/>
  <c r="AW99" i="1" s="1"/>
  <c r="AU99" i="1"/>
  <c r="AS99" i="1" s="1"/>
  <c r="AT99" i="1" s="1"/>
  <c r="AL99" i="1"/>
  <c r="I99" i="1" s="1"/>
  <c r="H99" i="1" s="1"/>
  <c r="AG99" i="1"/>
  <c r="Y99" i="1"/>
  <c r="X99" i="1"/>
  <c r="P99" i="1"/>
  <c r="J99" i="1"/>
  <c r="AY98" i="1"/>
  <c r="AX98" i="1"/>
  <c r="AV98" i="1"/>
  <c r="AW98" i="1" s="1"/>
  <c r="AU98" i="1"/>
  <c r="AS98" i="1"/>
  <c r="AF98" i="1" s="1"/>
  <c r="AL98" i="1"/>
  <c r="I98" i="1" s="1"/>
  <c r="H98" i="1" s="1"/>
  <c r="AG98" i="1"/>
  <c r="Y98" i="1"/>
  <c r="X98" i="1"/>
  <c r="W98" i="1"/>
  <c r="P98" i="1"/>
  <c r="J98" i="1"/>
  <c r="AY97" i="1"/>
  <c r="AX97" i="1"/>
  <c r="AV97" i="1"/>
  <c r="AU97" i="1"/>
  <c r="AS97" i="1" s="1"/>
  <c r="N97" i="1" s="1"/>
  <c r="AL97" i="1"/>
  <c r="I97" i="1" s="1"/>
  <c r="H97" i="1" s="1"/>
  <c r="AA97" i="1" s="1"/>
  <c r="AG97" i="1"/>
  <c r="J97" i="1" s="1"/>
  <c r="AF97" i="1"/>
  <c r="Y97" i="1"/>
  <c r="X97" i="1"/>
  <c r="P97" i="1"/>
  <c r="AY96" i="1"/>
  <c r="AX96" i="1"/>
  <c r="AV96" i="1"/>
  <c r="S96" i="1" s="1"/>
  <c r="AU96" i="1"/>
  <c r="AS96" i="1" s="1"/>
  <c r="AL96" i="1"/>
  <c r="I96" i="1" s="1"/>
  <c r="H96" i="1" s="1"/>
  <c r="AG96" i="1"/>
  <c r="Y96" i="1"/>
  <c r="X96" i="1"/>
  <c r="W96" i="1" s="1"/>
  <c r="P96" i="1"/>
  <c r="J96" i="1"/>
  <c r="AY95" i="1"/>
  <c r="AX95" i="1"/>
  <c r="AV95" i="1"/>
  <c r="AW95" i="1" s="1"/>
  <c r="AU95" i="1"/>
  <c r="AS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/>
  <c r="AE94" i="1" s="1"/>
  <c r="AL94" i="1"/>
  <c r="I94" i="1" s="1"/>
  <c r="H94" i="1" s="1"/>
  <c r="AG94" i="1"/>
  <c r="J94" i="1" s="1"/>
  <c r="AA94" i="1"/>
  <c r="Y94" i="1"/>
  <c r="X94" i="1"/>
  <c r="W94" i="1" s="1"/>
  <c r="P94" i="1"/>
  <c r="AY93" i="1"/>
  <c r="AX93" i="1"/>
  <c r="AV93" i="1"/>
  <c r="AU93" i="1"/>
  <c r="AS93" i="1" s="1"/>
  <c r="AF93" i="1" s="1"/>
  <c r="AL93" i="1"/>
  <c r="I93" i="1" s="1"/>
  <c r="H93" i="1" s="1"/>
  <c r="AA93" i="1" s="1"/>
  <c r="AG93" i="1"/>
  <c r="J93" i="1" s="1"/>
  <c r="Y93" i="1"/>
  <c r="X93" i="1"/>
  <c r="W93" i="1" s="1"/>
  <c r="P93" i="1"/>
  <c r="AY92" i="1"/>
  <c r="S92" i="1" s="1"/>
  <c r="AX92" i="1"/>
  <c r="AV92" i="1"/>
  <c r="AW92" i="1" s="1"/>
  <c r="AU92" i="1"/>
  <c r="AS92" i="1"/>
  <c r="AL92" i="1"/>
  <c r="I92" i="1" s="1"/>
  <c r="H92" i="1" s="1"/>
  <c r="AA92" i="1" s="1"/>
  <c r="AG92" i="1"/>
  <c r="J92" i="1" s="1"/>
  <c r="Y92" i="1"/>
  <c r="X92" i="1"/>
  <c r="P92" i="1"/>
  <c r="AY91" i="1"/>
  <c r="AX91" i="1"/>
  <c r="AV91" i="1"/>
  <c r="AU91" i="1"/>
  <c r="AS91" i="1" s="1"/>
  <c r="AT91" i="1"/>
  <c r="AL91" i="1"/>
  <c r="I91" i="1" s="1"/>
  <c r="H91" i="1" s="1"/>
  <c r="AA91" i="1" s="1"/>
  <c r="AG91" i="1"/>
  <c r="J91" i="1" s="1"/>
  <c r="Y91" i="1"/>
  <c r="X91" i="1"/>
  <c r="W91" i="1" s="1"/>
  <c r="P91" i="1"/>
  <c r="AY90" i="1"/>
  <c r="AX90" i="1"/>
  <c r="AV90" i="1"/>
  <c r="AW90" i="1" s="1"/>
  <c r="AU90" i="1"/>
  <c r="AS90" i="1"/>
  <c r="AF90" i="1" s="1"/>
  <c r="AL90" i="1"/>
  <c r="I90" i="1" s="1"/>
  <c r="H90" i="1" s="1"/>
  <c r="AG90" i="1"/>
  <c r="Y90" i="1"/>
  <c r="X90" i="1"/>
  <c r="W90" i="1"/>
  <c r="S90" i="1"/>
  <c r="P90" i="1"/>
  <c r="K90" i="1"/>
  <c r="J90" i="1"/>
  <c r="AY89" i="1"/>
  <c r="AX89" i="1"/>
  <c r="AV89" i="1"/>
  <c r="AU89" i="1"/>
  <c r="AS89" i="1" s="1"/>
  <c r="N89" i="1" s="1"/>
  <c r="AL89" i="1"/>
  <c r="I89" i="1" s="1"/>
  <c r="H89" i="1" s="1"/>
  <c r="AG89" i="1"/>
  <c r="J89" i="1" s="1"/>
  <c r="AF89" i="1"/>
  <c r="Y89" i="1"/>
  <c r="X89" i="1"/>
  <c r="P89" i="1"/>
  <c r="AY88" i="1"/>
  <c r="AX88" i="1"/>
  <c r="AV88" i="1"/>
  <c r="AU88" i="1"/>
  <c r="AS88" i="1" s="1"/>
  <c r="K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W87" i="1" s="1"/>
  <c r="AU87" i="1"/>
  <c r="AS87" i="1" s="1"/>
  <c r="AT87" i="1"/>
  <c r="AL87" i="1"/>
  <c r="I87" i="1" s="1"/>
  <c r="H87" i="1" s="1"/>
  <c r="AA87" i="1" s="1"/>
  <c r="AG87" i="1"/>
  <c r="Y87" i="1"/>
  <c r="X87" i="1"/>
  <c r="W87" i="1" s="1"/>
  <c r="P87" i="1"/>
  <c r="J87" i="1"/>
  <c r="AY86" i="1"/>
  <c r="AX86" i="1"/>
  <c r="AW86" i="1"/>
  <c r="AV86" i="1"/>
  <c r="S86" i="1" s="1"/>
  <c r="T86" i="1" s="1"/>
  <c r="U86" i="1" s="1"/>
  <c r="AU86" i="1"/>
  <c r="AS86" i="1"/>
  <c r="AF86" i="1" s="1"/>
  <c r="AL86" i="1"/>
  <c r="I86" i="1" s="1"/>
  <c r="H86" i="1" s="1"/>
  <c r="AG86" i="1"/>
  <c r="J86" i="1" s="1"/>
  <c r="Y86" i="1"/>
  <c r="X86" i="1"/>
  <c r="W86" i="1" s="1"/>
  <c r="P86" i="1"/>
  <c r="K86" i="1"/>
  <c r="AY85" i="1"/>
  <c r="AX85" i="1"/>
  <c r="AV85" i="1"/>
  <c r="AU85" i="1"/>
  <c r="AS85" i="1" s="1"/>
  <c r="AL85" i="1"/>
  <c r="AG85" i="1"/>
  <c r="J85" i="1" s="1"/>
  <c r="AF85" i="1"/>
  <c r="Y85" i="1"/>
  <c r="X85" i="1"/>
  <c r="P85" i="1"/>
  <c r="N85" i="1"/>
  <c r="I85" i="1"/>
  <c r="H85" i="1" s="1"/>
  <c r="AY84" i="1"/>
  <c r="AX84" i="1"/>
  <c r="AV84" i="1"/>
  <c r="AW84" i="1" s="1"/>
  <c r="AU84" i="1"/>
  <c r="AS84" i="1"/>
  <c r="AL84" i="1"/>
  <c r="I84" i="1" s="1"/>
  <c r="H84" i="1" s="1"/>
  <c r="AG84" i="1"/>
  <c r="Y84" i="1"/>
  <c r="X84" i="1"/>
  <c r="W84" i="1"/>
  <c r="S84" i="1"/>
  <c r="P84" i="1"/>
  <c r="J84" i="1"/>
  <c r="AY83" i="1"/>
  <c r="AX83" i="1"/>
  <c r="AV83" i="1"/>
  <c r="AW83" i="1" s="1"/>
  <c r="AU83" i="1"/>
  <c r="AS83" i="1" s="1"/>
  <c r="AT83" i="1"/>
  <c r="AL83" i="1"/>
  <c r="I83" i="1" s="1"/>
  <c r="H83" i="1" s="1"/>
  <c r="AG83" i="1"/>
  <c r="J83" i="1" s="1"/>
  <c r="Y83" i="1"/>
  <c r="X83" i="1"/>
  <c r="W83" i="1" s="1"/>
  <c r="P83" i="1"/>
  <c r="AY82" i="1"/>
  <c r="AX82" i="1"/>
  <c r="AV82" i="1"/>
  <c r="AU82" i="1"/>
  <c r="AS82" i="1" s="1"/>
  <c r="AL82" i="1"/>
  <c r="I82" i="1" s="1"/>
  <c r="H82" i="1" s="1"/>
  <c r="AG82" i="1"/>
  <c r="AA82" i="1"/>
  <c r="Y82" i="1"/>
  <c r="X82" i="1"/>
  <c r="W82" i="1"/>
  <c r="P82" i="1"/>
  <c r="J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S80" i="1" s="1"/>
  <c r="AX80" i="1"/>
  <c r="AW80" i="1" s="1"/>
  <c r="AV80" i="1"/>
  <c r="AU80" i="1"/>
  <c r="AS80" i="1"/>
  <c r="AL80" i="1"/>
  <c r="I80" i="1" s="1"/>
  <c r="AG80" i="1"/>
  <c r="J80" i="1" s="1"/>
  <c r="AF80" i="1"/>
  <c r="Y80" i="1"/>
  <c r="X80" i="1"/>
  <c r="P80" i="1"/>
  <c r="H80" i="1"/>
  <c r="AY79" i="1"/>
  <c r="AX79" i="1"/>
  <c r="AV79" i="1"/>
  <c r="AW79" i="1" s="1"/>
  <c r="AU79" i="1"/>
  <c r="AS79" i="1" s="1"/>
  <c r="AT79" i="1" s="1"/>
  <c r="AL79" i="1"/>
  <c r="I79" i="1" s="1"/>
  <c r="H79" i="1" s="1"/>
  <c r="AA79" i="1" s="1"/>
  <c r="AG79" i="1"/>
  <c r="J79" i="1" s="1"/>
  <c r="Y79" i="1"/>
  <c r="X79" i="1"/>
  <c r="P79" i="1"/>
  <c r="AY78" i="1"/>
  <c r="S78" i="1" s="1"/>
  <c r="T78" i="1" s="1"/>
  <c r="U78" i="1" s="1"/>
  <c r="AX78" i="1"/>
  <c r="AV78" i="1"/>
  <c r="AW78" i="1" s="1"/>
  <c r="AU78" i="1"/>
  <c r="AS78" i="1"/>
  <c r="AF78" i="1" s="1"/>
  <c r="AL78" i="1"/>
  <c r="I78" i="1" s="1"/>
  <c r="H78" i="1" s="1"/>
  <c r="AA78" i="1" s="1"/>
  <c r="AG78" i="1"/>
  <c r="J78" i="1" s="1"/>
  <c r="Y78" i="1"/>
  <c r="X78" i="1"/>
  <c r="W78" i="1"/>
  <c r="P78" i="1"/>
  <c r="N78" i="1"/>
  <c r="AY77" i="1"/>
  <c r="AX77" i="1"/>
  <c r="AV77" i="1"/>
  <c r="AU77" i="1"/>
  <c r="AS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S76" i="1" s="1"/>
  <c r="AU76" i="1"/>
  <c r="AS76" i="1" s="1"/>
  <c r="AL76" i="1"/>
  <c r="I76" i="1" s="1"/>
  <c r="H76" i="1" s="1"/>
  <c r="AG76" i="1"/>
  <c r="Y76" i="1"/>
  <c r="X76" i="1"/>
  <c r="W76" i="1"/>
  <c r="P76" i="1"/>
  <c r="J76" i="1"/>
  <c r="AY75" i="1"/>
  <c r="AX75" i="1"/>
  <c r="AV75" i="1"/>
  <c r="AW75" i="1" s="1"/>
  <c r="AU75" i="1"/>
  <c r="AS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U74" i="1"/>
  <c r="AS74" i="1"/>
  <c r="AT74" i="1" s="1"/>
  <c r="AL74" i="1"/>
  <c r="I74" i="1" s="1"/>
  <c r="H74" i="1" s="1"/>
  <c r="AG74" i="1"/>
  <c r="J74" i="1" s="1"/>
  <c r="AA74" i="1"/>
  <c r="Y74" i="1"/>
  <c r="X74" i="1"/>
  <c r="W74" i="1"/>
  <c r="P74" i="1"/>
  <c r="AY73" i="1"/>
  <c r="AX73" i="1"/>
  <c r="AV73" i="1"/>
  <c r="AU73" i="1"/>
  <c r="AS73" i="1" s="1"/>
  <c r="N73" i="1" s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S72" i="1" s="1"/>
  <c r="AX72" i="1"/>
  <c r="AW72" i="1" s="1"/>
  <c r="AV72" i="1"/>
  <c r="AU72" i="1"/>
  <c r="AS72" i="1"/>
  <c r="AF72" i="1" s="1"/>
  <c r="AL72" i="1"/>
  <c r="I72" i="1" s="1"/>
  <c r="H72" i="1" s="1"/>
  <c r="AG72" i="1"/>
  <c r="AE72" i="1"/>
  <c r="AA72" i="1"/>
  <c r="Y72" i="1"/>
  <c r="W72" i="1" s="1"/>
  <c r="X72" i="1"/>
  <c r="P72" i="1"/>
  <c r="J72" i="1"/>
  <c r="AY71" i="1"/>
  <c r="AX71" i="1"/>
  <c r="AV71" i="1"/>
  <c r="AW71" i="1" s="1"/>
  <c r="AU71" i="1"/>
  <c r="AS71" i="1" s="1"/>
  <c r="AT71" i="1" s="1"/>
  <c r="AL71" i="1"/>
  <c r="I71" i="1" s="1"/>
  <c r="H71" i="1" s="1"/>
  <c r="AG71" i="1"/>
  <c r="Y71" i="1"/>
  <c r="X71" i="1"/>
  <c r="W71" i="1" s="1"/>
  <c r="P71" i="1"/>
  <c r="J71" i="1"/>
  <c r="AY70" i="1"/>
  <c r="AX70" i="1"/>
  <c r="AV70" i="1"/>
  <c r="AW70" i="1" s="1"/>
  <c r="AU70" i="1"/>
  <c r="AS70" i="1"/>
  <c r="K70" i="1" s="1"/>
  <c r="AL70" i="1"/>
  <c r="I70" i="1" s="1"/>
  <c r="H70" i="1" s="1"/>
  <c r="AA70" i="1" s="1"/>
  <c r="AG70" i="1"/>
  <c r="J70" i="1" s="1"/>
  <c r="Y70" i="1"/>
  <c r="X70" i="1"/>
  <c r="W70" i="1"/>
  <c r="P70" i="1"/>
  <c r="AY69" i="1"/>
  <c r="AX69" i="1"/>
  <c r="AV69" i="1"/>
  <c r="AU69" i="1"/>
  <c r="AS69" i="1" s="1"/>
  <c r="AL69" i="1"/>
  <c r="I69" i="1" s="1"/>
  <c r="H69" i="1" s="1"/>
  <c r="AA69" i="1" s="1"/>
  <c r="AG69" i="1"/>
  <c r="J69" i="1" s="1"/>
  <c r="AF69" i="1"/>
  <c r="Y69" i="1"/>
  <c r="X69" i="1"/>
  <c r="W69" i="1" s="1"/>
  <c r="P69" i="1"/>
  <c r="AY68" i="1"/>
  <c r="AX68" i="1"/>
  <c r="AV68" i="1"/>
  <c r="AW68" i="1" s="1"/>
  <c r="AU68" i="1"/>
  <c r="AS68" i="1"/>
  <c r="AL68" i="1"/>
  <c r="I68" i="1" s="1"/>
  <c r="H68" i="1" s="1"/>
  <c r="AA68" i="1" s="1"/>
  <c r="AG68" i="1"/>
  <c r="Y68" i="1"/>
  <c r="X68" i="1"/>
  <c r="W68" i="1"/>
  <c r="S68" i="1"/>
  <c r="P68" i="1"/>
  <c r="J68" i="1"/>
  <c r="AY67" i="1"/>
  <c r="AX67" i="1"/>
  <c r="AV67" i="1"/>
  <c r="AW67" i="1" s="1"/>
  <c r="AU67" i="1"/>
  <c r="AS67" i="1" s="1"/>
  <c r="AT67" i="1"/>
  <c r="AL67" i="1"/>
  <c r="I67" i="1" s="1"/>
  <c r="H67" i="1" s="1"/>
  <c r="AG67" i="1"/>
  <c r="Y67" i="1"/>
  <c r="X67" i="1"/>
  <c r="P67" i="1"/>
  <c r="J67" i="1"/>
  <c r="AY66" i="1"/>
  <c r="AX66" i="1"/>
  <c r="AV66" i="1"/>
  <c r="AU66" i="1"/>
  <c r="AS66" i="1"/>
  <c r="AF66" i="1" s="1"/>
  <c r="AL66" i="1"/>
  <c r="I66" i="1" s="1"/>
  <c r="H66" i="1" s="1"/>
  <c r="AG66" i="1"/>
  <c r="J66" i="1" s="1"/>
  <c r="Y66" i="1"/>
  <c r="X66" i="1"/>
  <c r="W66" i="1" s="1"/>
  <c r="P66" i="1"/>
  <c r="K66" i="1"/>
  <c r="AY65" i="1"/>
  <c r="AX65" i="1"/>
  <c r="AV65" i="1"/>
  <c r="AU65" i="1"/>
  <c r="AS65" i="1" s="1"/>
  <c r="AL65" i="1"/>
  <c r="AG65" i="1"/>
  <c r="J65" i="1" s="1"/>
  <c r="AF65" i="1"/>
  <c r="Y65" i="1"/>
  <c r="X65" i="1"/>
  <c r="W65" i="1" s="1"/>
  <c r="P65" i="1"/>
  <c r="N65" i="1"/>
  <c r="I65" i="1"/>
  <c r="H65" i="1"/>
  <c r="AA65" i="1" s="1"/>
  <c r="AY64" i="1"/>
  <c r="AX64" i="1"/>
  <c r="AV64" i="1"/>
  <c r="AU64" i="1"/>
  <c r="AS64" i="1"/>
  <c r="K64" i="1" s="1"/>
  <c r="AL64" i="1"/>
  <c r="I64" i="1" s="1"/>
  <c r="H64" i="1" s="1"/>
  <c r="AG64" i="1"/>
  <c r="Y64" i="1"/>
  <c r="X64" i="1"/>
  <c r="W64" i="1"/>
  <c r="S64" i="1"/>
  <c r="P64" i="1"/>
  <c r="J64" i="1"/>
  <c r="AY63" i="1"/>
  <c r="AX63" i="1"/>
  <c r="AV63" i="1"/>
  <c r="AW63" i="1" s="1"/>
  <c r="AU63" i="1"/>
  <c r="AS63" i="1" s="1"/>
  <c r="AL63" i="1"/>
  <c r="I63" i="1" s="1"/>
  <c r="H63" i="1" s="1"/>
  <c r="AG63" i="1"/>
  <c r="J63" i="1" s="1"/>
  <c r="Y63" i="1"/>
  <c r="X63" i="1"/>
  <c r="W63" i="1" s="1"/>
  <c r="P63" i="1"/>
  <c r="AY62" i="1"/>
  <c r="AX62" i="1"/>
  <c r="AV62" i="1"/>
  <c r="AW62" i="1" s="1"/>
  <c r="AU62" i="1"/>
  <c r="AS62" i="1"/>
  <c r="AE62" i="1" s="1"/>
  <c r="AL62" i="1"/>
  <c r="I62" i="1" s="1"/>
  <c r="H62" i="1" s="1"/>
  <c r="AG62" i="1"/>
  <c r="AA62" i="1"/>
  <c r="Y62" i="1"/>
  <c r="X62" i="1"/>
  <c r="W62" i="1"/>
  <c r="P62" i="1"/>
  <c r="J62" i="1"/>
  <c r="AY61" i="1"/>
  <c r="AX61" i="1"/>
  <c r="AV61" i="1"/>
  <c r="AU61" i="1"/>
  <c r="AS61" i="1" s="1"/>
  <c r="AF61" i="1" s="1"/>
  <c r="AL61" i="1"/>
  <c r="I61" i="1" s="1"/>
  <c r="H61" i="1" s="1"/>
  <c r="AA61" i="1" s="1"/>
  <c r="AG61" i="1"/>
  <c r="J61" i="1" s="1"/>
  <c r="Y61" i="1"/>
  <c r="X61" i="1"/>
  <c r="W61" i="1" s="1"/>
  <c r="P61" i="1"/>
  <c r="AY60" i="1"/>
  <c r="AX60" i="1"/>
  <c r="AV60" i="1"/>
  <c r="AW60" i="1" s="1"/>
  <c r="AU60" i="1"/>
  <c r="AS60" i="1" s="1"/>
  <c r="AL60" i="1"/>
  <c r="I60" i="1" s="1"/>
  <c r="AG60" i="1"/>
  <c r="J60" i="1" s="1"/>
  <c r="AA60" i="1"/>
  <c r="Y60" i="1"/>
  <c r="X60" i="1"/>
  <c r="W60" i="1" s="1"/>
  <c r="P60" i="1"/>
  <c r="H60" i="1"/>
  <c r="AY59" i="1"/>
  <c r="AX59" i="1"/>
  <c r="AV59" i="1"/>
  <c r="AW59" i="1" s="1"/>
  <c r="AU59" i="1"/>
  <c r="AS59" i="1" s="1"/>
  <c r="AT59" i="1"/>
  <c r="AL59" i="1"/>
  <c r="AG59" i="1"/>
  <c r="J59" i="1" s="1"/>
  <c r="Y59" i="1"/>
  <c r="X59" i="1"/>
  <c r="W59" i="1" s="1"/>
  <c r="P59" i="1"/>
  <c r="I59" i="1"/>
  <c r="H59" i="1" s="1"/>
  <c r="AA59" i="1" s="1"/>
  <c r="AY58" i="1"/>
  <c r="S58" i="1" s="1"/>
  <c r="T58" i="1" s="1"/>
  <c r="U58" i="1" s="1"/>
  <c r="AX58" i="1"/>
  <c r="AW58" i="1" s="1"/>
  <c r="AV58" i="1"/>
  <c r="AU58" i="1"/>
  <c r="AS58" i="1"/>
  <c r="AF58" i="1" s="1"/>
  <c r="AL58" i="1"/>
  <c r="I58" i="1" s="1"/>
  <c r="H58" i="1" s="1"/>
  <c r="AG58" i="1"/>
  <c r="AE58" i="1"/>
  <c r="Y58" i="1"/>
  <c r="X58" i="1"/>
  <c r="W58" i="1" s="1"/>
  <c r="P58" i="1"/>
  <c r="K58" i="1"/>
  <c r="J58" i="1"/>
  <c r="AY57" i="1"/>
  <c r="AX57" i="1"/>
  <c r="AV57" i="1"/>
  <c r="AU57" i="1"/>
  <c r="AS57" i="1" s="1"/>
  <c r="N57" i="1" s="1"/>
  <c r="AL57" i="1"/>
  <c r="I57" i="1" s="1"/>
  <c r="H57" i="1" s="1"/>
  <c r="AG57" i="1"/>
  <c r="J57" i="1" s="1"/>
  <c r="AF57" i="1"/>
  <c r="Y57" i="1"/>
  <c r="X57" i="1"/>
  <c r="P57" i="1"/>
  <c r="AY56" i="1"/>
  <c r="AX56" i="1"/>
  <c r="AV56" i="1"/>
  <c r="AW56" i="1" s="1"/>
  <c r="AU56" i="1"/>
  <c r="AS56" i="1"/>
  <c r="K56" i="1" s="1"/>
  <c r="AL56" i="1"/>
  <c r="I56" i="1" s="1"/>
  <c r="H56" i="1" s="1"/>
  <c r="AG56" i="1"/>
  <c r="Y56" i="1"/>
  <c r="X56" i="1"/>
  <c r="W56" i="1" s="1"/>
  <c r="P56" i="1"/>
  <c r="J56" i="1"/>
  <c r="AY55" i="1"/>
  <c r="AX55" i="1"/>
  <c r="AV55" i="1"/>
  <c r="AU55" i="1"/>
  <c r="AS55" i="1" s="1"/>
  <c r="AL55" i="1"/>
  <c r="I55" i="1" s="1"/>
  <c r="H55" i="1" s="1"/>
  <c r="AG55" i="1"/>
  <c r="J55" i="1" s="1"/>
  <c r="Y55" i="1"/>
  <c r="X55" i="1"/>
  <c r="W55" i="1" s="1"/>
  <c r="P55" i="1"/>
  <c r="AY54" i="1"/>
  <c r="S54" i="1" s="1"/>
  <c r="AX54" i="1"/>
  <c r="AV54" i="1"/>
  <c r="AU54" i="1"/>
  <c r="AS54" i="1"/>
  <c r="AT54" i="1" s="1"/>
  <c r="AL54" i="1"/>
  <c r="I54" i="1" s="1"/>
  <c r="AG54" i="1"/>
  <c r="AF54" i="1"/>
  <c r="Y54" i="1"/>
  <c r="W54" i="1" s="1"/>
  <c r="X54" i="1"/>
  <c r="P54" i="1"/>
  <c r="N54" i="1"/>
  <c r="J54" i="1"/>
  <c r="H54" i="1"/>
  <c r="AY53" i="1"/>
  <c r="AX53" i="1"/>
  <c r="AV53" i="1"/>
  <c r="AU53" i="1"/>
  <c r="AS53" i="1" s="1"/>
  <c r="AT53" i="1"/>
  <c r="AL53" i="1"/>
  <c r="I53" i="1" s="1"/>
  <c r="H53" i="1" s="1"/>
  <c r="AG53" i="1"/>
  <c r="J53" i="1" s="1"/>
  <c r="AF53" i="1"/>
  <c r="Y53" i="1"/>
  <c r="X53" i="1"/>
  <c r="P53" i="1"/>
  <c r="N53" i="1"/>
  <c r="AY52" i="1"/>
  <c r="AX52" i="1"/>
  <c r="AV52" i="1"/>
  <c r="AU52" i="1"/>
  <c r="AS52" i="1"/>
  <c r="AT52" i="1" s="1"/>
  <c r="AL52" i="1"/>
  <c r="I52" i="1" s="1"/>
  <c r="AG52" i="1"/>
  <c r="AF52" i="1"/>
  <c r="AE52" i="1"/>
  <c r="Y52" i="1"/>
  <c r="W52" i="1" s="1"/>
  <c r="X52" i="1"/>
  <c r="P52" i="1"/>
  <c r="N52" i="1"/>
  <c r="K52" i="1"/>
  <c r="J52" i="1"/>
  <c r="H52" i="1"/>
  <c r="AY51" i="1"/>
  <c r="AX51" i="1"/>
  <c r="AV51" i="1"/>
  <c r="AU51" i="1"/>
  <c r="AS51" i="1" s="1"/>
  <c r="N51" i="1" s="1"/>
  <c r="AT51" i="1"/>
  <c r="AL51" i="1"/>
  <c r="I51" i="1" s="1"/>
  <c r="H51" i="1" s="1"/>
  <c r="AG51" i="1"/>
  <c r="J51" i="1" s="1"/>
  <c r="AF51" i="1"/>
  <c r="Y51" i="1"/>
  <c r="X51" i="1"/>
  <c r="W51" i="1" s="1"/>
  <c r="P51" i="1"/>
  <c r="AY50" i="1"/>
  <c r="AX50" i="1"/>
  <c r="AV50" i="1"/>
  <c r="AU50" i="1"/>
  <c r="AS50" i="1"/>
  <c r="AT50" i="1" s="1"/>
  <c r="AL50" i="1"/>
  <c r="I50" i="1" s="1"/>
  <c r="AG50" i="1"/>
  <c r="J50" i="1" s="1"/>
  <c r="AA50" i="1"/>
  <c r="Y50" i="1"/>
  <c r="X50" i="1"/>
  <c r="W50" i="1"/>
  <c r="P50" i="1"/>
  <c r="H50" i="1"/>
  <c r="AY49" i="1"/>
  <c r="AX49" i="1"/>
  <c r="AV49" i="1"/>
  <c r="AU49" i="1"/>
  <c r="AS49" i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W48" i="1" s="1"/>
  <c r="AU48" i="1"/>
  <c r="AS48" i="1"/>
  <c r="AF48" i="1" s="1"/>
  <c r="AL48" i="1"/>
  <c r="I48" i="1" s="1"/>
  <c r="H48" i="1" s="1"/>
  <c r="AG48" i="1"/>
  <c r="J48" i="1" s="1"/>
  <c r="Y48" i="1"/>
  <c r="X48" i="1"/>
  <c r="W48" i="1" s="1"/>
  <c r="S48" i="1"/>
  <c r="P48" i="1"/>
  <c r="AY47" i="1"/>
  <c r="AX47" i="1"/>
  <c r="AV47" i="1"/>
  <c r="AW47" i="1" s="1"/>
  <c r="AU47" i="1"/>
  <c r="AS47" i="1"/>
  <c r="K47" i="1" s="1"/>
  <c r="AL47" i="1"/>
  <c r="I47" i="1" s="1"/>
  <c r="H47" i="1" s="1"/>
  <c r="AA47" i="1" s="1"/>
  <c r="AG47" i="1"/>
  <c r="J47" i="1" s="1"/>
  <c r="Y47" i="1"/>
  <c r="X47" i="1"/>
  <c r="P47" i="1"/>
  <c r="AY46" i="1"/>
  <c r="AX46" i="1"/>
  <c r="AW46" i="1"/>
  <c r="AV46" i="1"/>
  <c r="AU46" i="1"/>
  <c r="AS46" i="1" s="1"/>
  <c r="AT46" i="1" s="1"/>
  <c r="AL46" i="1"/>
  <c r="I46" i="1" s="1"/>
  <c r="H46" i="1" s="1"/>
  <c r="AG46" i="1"/>
  <c r="J46" i="1" s="1"/>
  <c r="Y46" i="1"/>
  <c r="X46" i="1"/>
  <c r="W46" i="1"/>
  <c r="P46" i="1"/>
  <c r="AY45" i="1"/>
  <c r="AX45" i="1"/>
  <c r="AV45" i="1"/>
  <c r="AW45" i="1" s="1"/>
  <c r="AU45" i="1"/>
  <c r="AS45" i="1" s="1"/>
  <c r="AL45" i="1"/>
  <c r="AG45" i="1"/>
  <c r="J45" i="1" s="1"/>
  <c r="Y45" i="1"/>
  <c r="X45" i="1"/>
  <c r="W45" i="1"/>
  <c r="P45" i="1"/>
  <c r="I45" i="1"/>
  <c r="H45" i="1" s="1"/>
  <c r="AA45" i="1" s="1"/>
  <c r="AY44" i="1"/>
  <c r="AX44" i="1"/>
  <c r="AV44" i="1"/>
  <c r="AW44" i="1" s="1"/>
  <c r="AU44" i="1"/>
  <c r="AS44" i="1"/>
  <c r="AL44" i="1"/>
  <c r="AG44" i="1"/>
  <c r="J44" i="1" s="1"/>
  <c r="Y44" i="1"/>
  <c r="X44" i="1"/>
  <c r="W44" i="1" s="1"/>
  <c r="P44" i="1"/>
  <c r="I44" i="1"/>
  <c r="H44" i="1" s="1"/>
  <c r="AY43" i="1"/>
  <c r="S43" i="1" s="1"/>
  <c r="AX43" i="1"/>
  <c r="AV43" i="1"/>
  <c r="AU43" i="1"/>
  <c r="AS43" i="1"/>
  <c r="AL43" i="1"/>
  <c r="I43" i="1" s="1"/>
  <c r="H43" i="1" s="1"/>
  <c r="AG43" i="1"/>
  <c r="J43" i="1" s="1"/>
  <c r="AA43" i="1"/>
  <c r="Y43" i="1"/>
  <c r="X43" i="1"/>
  <c r="W43" i="1" s="1"/>
  <c r="P43" i="1"/>
  <c r="AY42" i="1"/>
  <c r="AX42" i="1"/>
  <c r="AV42" i="1"/>
  <c r="S42" i="1" s="1"/>
  <c r="AU42" i="1"/>
  <c r="AS42" i="1" s="1"/>
  <c r="AL42" i="1"/>
  <c r="I42" i="1" s="1"/>
  <c r="H42" i="1" s="1"/>
  <c r="AG42" i="1"/>
  <c r="Y42" i="1"/>
  <c r="X42" i="1"/>
  <c r="W42" i="1"/>
  <c r="P42" i="1"/>
  <c r="J42" i="1"/>
  <c r="AY41" i="1"/>
  <c r="AX41" i="1"/>
  <c r="AV41" i="1"/>
  <c r="S41" i="1" s="1"/>
  <c r="AU41" i="1"/>
  <c r="AS41" i="1"/>
  <c r="AF41" i="1" s="1"/>
  <c r="AL41" i="1"/>
  <c r="I41" i="1" s="1"/>
  <c r="H41" i="1" s="1"/>
  <c r="AA41" i="1" s="1"/>
  <c r="AG41" i="1"/>
  <c r="J41" i="1" s="1"/>
  <c r="Y41" i="1"/>
  <c r="X41" i="1"/>
  <c r="P41" i="1"/>
  <c r="AY40" i="1"/>
  <c r="AX40" i="1"/>
  <c r="AV40" i="1"/>
  <c r="AU40" i="1"/>
  <c r="AS40" i="1"/>
  <c r="AL40" i="1"/>
  <c r="I40" i="1" s="1"/>
  <c r="H40" i="1" s="1"/>
  <c r="AG40" i="1"/>
  <c r="J40" i="1" s="1"/>
  <c r="AF40" i="1"/>
  <c r="Y40" i="1"/>
  <c r="X40" i="1"/>
  <c r="S40" i="1"/>
  <c r="P40" i="1"/>
  <c r="K40" i="1"/>
  <c r="AY39" i="1"/>
  <c r="AX39" i="1"/>
  <c r="AV39" i="1"/>
  <c r="AU39" i="1"/>
  <c r="AS39" i="1" s="1"/>
  <c r="AL39" i="1"/>
  <c r="I39" i="1" s="1"/>
  <c r="H39" i="1" s="1"/>
  <c r="AG39" i="1"/>
  <c r="J39" i="1" s="1"/>
  <c r="Y39" i="1"/>
  <c r="X39" i="1"/>
  <c r="W39" i="1" s="1"/>
  <c r="S39" i="1"/>
  <c r="P39" i="1"/>
  <c r="AY38" i="1"/>
  <c r="AX38" i="1"/>
  <c r="AV38" i="1"/>
  <c r="S38" i="1" s="1"/>
  <c r="AU38" i="1"/>
  <c r="AS38" i="1" s="1"/>
  <c r="AE38" i="1" s="1"/>
  <c r="AT38" i="1"/>
  <c r="AL38" i="1"/>
  <c r="I38" i="1" s="1"/>
  <c r="H38" i="1" s="1"/>
  <c r="AG38" i="1"/>
  <c r="Y38" i="1"/>
  <c r="X38" i="1"/>
  <c r="W38" i="1"/>
  <c r="P38" i="1"/>
  <c r="J38" i="1"/>
  <c r="AY37" i="1"/>
  <c r="AX37" i="1"/>
  <c r="AV37" i="1"/>
  <c r="AU37" i="1"/>
  <c r="AS37" i="1"/>
  <c r="AF37" i="1" s="1"/>
  <c r="AL37" i="1"/>
  <c r="AG37" i="1"/>
  <c r="J37" i="1" s="1"/>
  <c r="AE37" i="1"/>
  <c r="Y37" i="1"/>
  <c r="X37" i="1"/>
  <c r="W37" i="1" s="1"/>
  <c r="P37" i="1"/>
  <c r="N37" i="1"/>
  <c r="K37" i="1"/>
  <c r="I37" i="1"/>
  <c r="H37" i="1" s="1"/>
  <c r="AA37" i="1" s="1"/>
  <c r="AY36" i="1"/>
  <c r="S36" i="1" s="1"/>
  <c r="AX36" i="1"/>
  <c r="AV36" i="1"/>
  <c r="AU36" i="1"/>
  <c r="AS36" i="1"/>
  <c r="AF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AW35" i="1" s="1"/>
  <c r="AU35" i="1"/>
  <c r="AS35" i="1"/>
  <c r="AL35" i="1"/>
  <c r="I35" i="1" s="1"/>
  <c r="H35" i="1" s="1"/>
  <c r="AG35" i="1"/>
  <c r="J35" i="1" s="1"/>
  <c r="AA35" i="1"/>
  <c r="Y35" i="1"/>
  <c r="X35" i="1"/>
  <c r="W35" i="1" s="1"/>
  <c r="S35" i="1"/>
  <c r="P35" i="1"/>
  <c r="AY34" i="1"/>
  <c r="AX34" i="1"/>
  <c r="AV34" i="1"/>
  <c r="S34" i="1" s="1"/>
  <c r="T34" i="1" s="1"/>
  <c r="U34" i="1" s="1"/>
  <c r="AU34" i="1"/>
  <c r="AS34" i="1" s="1"/>
  <c r="AT34" i="1"/>
  <c r="AL34" i="1"/>
  <c r="I34" i="1" s="1"/>
  <c r="H34" i="1" s="1"/>
  <c r="AG34" i="1"/>
  <c r="Y34" i="1"/>
  <c r="X34" i="1"/>
  <c r="W34" i="1"/>
  <c r="P34" i="1"/>
  <c r="J34" i="1"/>
  <c r="AY33" i="1"/>
  <c r="AX33" i="1"/>
  <c r="AV33" i="1"/>
  <c r="AW33" i="1" s="1"/>
  <c r="AU33" i="1"/>
  <c r="AS33" i="1"/>
  <c r="AF33" i="1" s="1"/>
  <c r="AL33" i="1"/>
  <c r="I33" i="1" s="1"/>
  <c r="H33" i="1" s="1"/>
  <c r="AA33" i="1" s="1"/>
  <c r="AG33" i="1"/>
  <c r="J33" i="1" s="1"/>
  <c r="Y33" i="1"/>
  <c r="X33" i="1"/>
  <c r="W33" i="1"/>
  <c r="P33" i="1"/>
  <c r="N33" i="1"/>
  <c r="K33" i="1"/>
  <c r="AY32" i="1"/>
  <c r="AX32" i="1"/>
  <c r="AV32" i="1"/>
  <c r="AW32" i="1" s="1"/>
  <c r="AU32" i="1"/>
  <c r="AS32" i="1"/>
  <c r="AF32" i="1" s="1"/>
  <c r="AL32" i="1"/>
  <c r="I32" i="1" s="1"/>
  <c r="H32" i="1" s="1"/>
  <c r="AG32" i="1"/>
  <c r="J32" i="1" s="1"/>
  <c r="Y32" i="1"/>
  <c r="X32" i="1"/>
  <c r="W32" i="1" s="1"/>
  <c r="S32" i="1"/>
  <c r="P32" i="1"/>
  <c r="K32" i="1"/>
  <c r="AY31" i="1"/>
  <c r="S31" i="1" s="1"/>
  <c r="AX31" i="1"/>
  <c r="AV31" i="1"/>
  <c r="AU31" i="1"/>
  <c r="AS31" i="1"/>
  <c r="K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W30" i="1"/>
  <c r="AV30" i="1"/>
  <c r="AU30" i="1"/>
  <c r="AS30" i="1" s="1"/>
  <c r="AT30" i="1" s="1"/>
  <c r="AL30" i="1"/>
  <c r="I30" i="1" s="1"/>
  <c r="H30" i="1" s="1"/>
  <c r="AG30" i="1"/>
  <c r="J30" i="1" s="1"/>
  <c r="Y30" i="1"/>
  <c r="X30" i="1"/>
  <c r="W30" i="1"/>
  <c r="P30" i="1"/>
  <c r="AY29" i="1"/>
  <c r="AX29" i="1"/>
  <c r="AV29" i="1"/>
  <c r="AW29" i="1" s="1"/>
  <c r="AU29" i="1"/>
  <c r="AS29" i="1" s="1"/>
  <c r="AT29" i="1"/>
  <c r="AL29" i="1"/>
  <c r="AG29" i="1"/>
  <c r="J29" i="1" s="1"/>
  <c r="Y29" i="1"/>
  <c r="X29" i="1"/>
  <c r="W29" i="1"/>
  <c r="P29" i="1"/>
  <c r="I29" i="1"/>
  <c r="H29" i="1" s="1"/>
  <c r="AA29" i="1" s="1"/>
  <c r="AY28" i="1"/>
  <c r="AX28" i="1"/>
  <c r="AV28" i="1"/>
  <c r="AW28" i="1" s="1"/>
  <c r="AU28" i="1"/>
  <c r="AS28" i="1"/>
  <c r="AL28" i="1"/>
  <c r="AG28" i="1"/>
  <c r="J28" i="1" s="1"/>
  <c r="Y28" i="1"/>
  <c r="X28" i="1"/>
  <c r="W28" i="1" s="1"/>
  <c r="P28" i="1"/>
  <c r="I28" i="1"/>
  <c r="H28" i="1" s="1"/>
  <c r="AY27" i="1"/>
  <c r="S27" i="1" s="1"/>
  <c r="AX27" i="1"/>
  <c r="AV27" i="1"/>
  <c r="AU27" i="1"/>
  <c r="AS27" i="1"/>
  <c r="AL27" i="1"/>
  <c r="I27" i="1" s="1"/>
  <c r="H27" i="1" s="1"/>
  <c r="AG27" i="1"/>
  <c r="J27" i="1" s="1"/>
  <c r="AA27" i="1"/>
  <c r="Y27" i="1"/>
  <c r="X27" i="1"/>
  <c r="W27" i="1" s="1"/>
  <c r="P27" i="1"/>
  <c r="AY26" i="1"/>
  <c r="AX26" i="1"/>
  <c r="AV26" i="1"/>
  <c r="S26" i="1" s="1"/>
  <c r="AU26" i="1"/>
  <c r="AS26" i="1" s="1"/>
  <c r="AL26" i="1"/>
  <c r="I26" i="1" s="1"/>
  <c r="H26" i="1" s="1"/>
  <c r="AG26" i="1"/>
  <c r="Y26" i="1"/>
  <c r="X26" i="1"/>
  <c r="W26" i="1"/>
  <c r="P26" i="1"/>
  <c r="J26" i="1"/>
  <c r="AY25" i="1"/>
  <c r="AX25" i="1"/>
  <c r="AV25" i="1"/>
  <c r="S25" i="1" s="1"/>
  <c r="AU25" i="1"/>
  <c r="AS25" i="1"/>
  <c r="AF25" i="1" s="1"/>
  <c r="AL25" i="1"/>
  <c r="I25" i="1" s="1"/>
  <c r="H25" i="1" s="1"/>
  <c r="AG25" i="1"/>
  <c r="J25" i="1" s="1"/>
  <c r="Y25" i="1"/>
  <c r="X25" i="1"/>
  <c r="W25" i="1"/>
  <c r="P25" i="1"/>
  <c r="N25" i="1"/>
  <c r="K25" i="1"/>
  <c r="AY24" i="1"/>
  <c r="S24" i="1" s="1"/>
  <c r="AX24" i="1"/>
  <c r="AV24" i="1"/>
  <c r="AU24" i="1"/>
  <c r="AS24" i="1"/>
  <c r="K24" i="1" s="1"/>
  <c r="AL24" i="1"/>
  <c r="I24" i="1" s="1"/>
  <c r="H24" i="1" s="1"/>
  <c r="AG24" i="1"/>
  <c r="J24" i="1" s="1"/>
  <c r="AF24" i="1"/>
  <c r="Y24" i="1"/>
  <c r="X24" i="1"/>
  <c r="P24" i="1"/>
  <c r="AY23" i="1"/>
  <c r="AX23" i="1"/>
  <c r="AV23" i="1"/>
  <c r="AW23" i="1" s="1"/>
  <c r="AU23" i="1"/>
  <c r="AS23" i="1" s="1"/>
  <c r="AL23" i="1"/>
  <c r="I23" i="1" s="1"/>
  <c r="H23" i="1" s="1"/>
  <c r="AA23" i="1" s="1"/>
  <c r="AG23" i="1"/>
  <c r="Y23" i="1"/>
  <c r="X23" i="1"/>
  <c r="W23" i="1" s="1"/>
  <c r="P23" i="1"/>
  <c r="J23" i="1"/>
  <c r="AY22" i="1"/>
  <c r="AX22" i="1"/>
  <c r="AV22" i="1"/>
  <c r="AU22" i="1"/>
  <c r="AS22" i="1" s="1"/>
  <c r="AT22" i="1"/>
  <c r="AL22" i="1"/>
  <c r="I22" i="1" s="1"/>
  <c r="AG22" i="1"/>
  <c r="J22" i="1" s="1"/>
  <c r="AF22" i="1"/>
  <c r="Y22" i="1"/>
  <c r="X22" i="1"/>
  <c r="W22" i="1" s="1"/>
  <c r="P22" i="1"/>
  <c r="H22" i="1"/>
  <c r="AY21" i="1"/>
  <c r="AX21" i="1"/>
  <c r="AV21" i="1"/>
  <c r="AU21" i="1"/>
  <c r="AS21" i="1"/>
  <c r="AF21" i="1" s="1"/>
  <c r="AL21" i="1"/>
  <c r="AG21" i="1"/>
  <c r="J21" i="1" s="1"/>
  <c r="AE21" i="1"/>
  <c r="Y21" i="1"/>
  <c r="W21" i="1" s="1"/>
  <c r="X21" i="1"/>
  <c r="P21" i="1"/>
  <c r="K21" i="1"/>
  <c r="I21" i="1"/>
  <c r="H21" i="1" s="1"/>
  <c r="AA21" i="1" s="1"/>
  <c r="AY20" i="1"/>
  <c r="S20" i="1" s="1"/>
  <c r="AX20" i="1"/>
  <c r="AV20" i="1"/>
  <c r="AU20" i="1"/>
  <c r="AS20" i="1"/>
  <c r="AT20" i="1" s="1"/>
  <c r="AL20" i="1"/>
  <c r="I20" i="1" s="1"/>
  <c r="H20" i="1" s="1"/>
  <c r="AA20" i="1" s="1"/>
  <c r="AG20" i="1"/>
  <c r="J20" i="1" s="1"/>
  <c r="AF20" i="1"/>
  <c r="Y20" i="1"/>
  <c r="X20" i="1"/>
  <c r="W20" i="1" s="1"/>
  <c r="P20" i="1"/>
  <c r="AY19" i="1"/>
  <c r="AX19" i="1"/>
  <c r="AV19" i="1"/>
  <c r="AW19" i="1" s="1"/>
  <c r="AU19" i="1"/>
  <c r="AS19" i="1"/>
  <c r="K19" i="1" s="1"/>
  <c r="AL19" i="1"/>
  <c r="I19" i="1" s="1"/>
  <c r="H19" i="1" s="1"/>
  <c r="AA19" i="1" s="1"/>
  <c r="AG19" i="1"/>
  <c r="Y19" i="1"/>
  <c r="X19" i="1"/>
  <c r="W19" i="1" s="1"/>
  <c r="P19" i="1"/>
  <c r="J19" i="1"/>
  <c r="AY18" i="1"/>
  <c r="AX18" i="1"/>
  <c r="AV18" i="1"/>
  <c r="S18" i="1" s="1"/>
  <c r="AU18" i="1"/>
  <c r="AS18" i="1" s="1"/>
  <c r="AE18" i="1" s="1"/>
  <c r="AT18" i="1"/>
  <c r="AL18" i="1"/>
  <c r="I18" i="1" s="1"/>
  <c r="H18" i="1" s="1"/>
  <c r="AG18" i="1"/>
  <c r="Y18" i="1"/>
  <c r="X18" i="1"/>
  <c r="W18" i="1"/>
  <c r="P18" i="1"/>
  <c r="J18" i="1"/>
  <c r="AY17" i="1"/>
  <c r="AX17" i="1"/>
  <c r="AV17" i="1"/>
  <c r="S17" i="1" s="1"/>
  <c r="AU17" i="1"/>
  <c r="AS17" i="1"/>
  <c r="AT17" i="1" s="1"/>
  <c r="AL17" i="1"/>
  <c r="I17" i="1" s="1"/>
  <c r="H17" i="1" s="1"/>
  <c r="AG17" i="1"/>
  <c r="J17" i="1" s="1"/>
  <c r="Y17" i="1"/>
  <c r="X17" i="1"/>
  <c r="W17" i="1"/>
  <c r="P17" i="1"/>
  <c r="N17" i="1"/>
  <c r="K17" i="1"/>
  <c r="AY16" i="1"/>
  <c r="AX16" i="1"/>
  <c r="AV16" i="1"/>
  <c r="AW16" i="1" s="1"/>
  <c r="AU16" i="1"/>
  <c r="AS16" i="1"/>
  <c r="AL16" i="1"/>
  <c r="I16" i="1" s="1"/>
  <c r="H16" i="1" s="1"/>
  <c r="AG16" i="1"/>
  <c r="J16" i="1" s="1"/>
  <c r="Y16" i="1"/>
  <c r="X16" i="1"/>
  <c r="P16" i="1"/>
  <c r="AF82" i="1" l="1"/>
  <c r="K82" i="1"/>
  <c r="AE82" i="1"/>
  <c r="K84" i="1"/>
  <c r="AE84" i="1"/>
  <c r="AF96" i="1"/>
  <c r="AE96" i="1"/>
  <c r="K96" i="1"/>
  <c r="AT26" i="1"/>
  <c r="AE26" i="1"/>
  <c r="S60" i="1"/>
  <c r="AE76" i="1"/>
  <c r="AF76" i="1"/>
  <c r="AF45" i="1"/>
  <c r="N45" i="1"/>
  <c r="K45" i="1"/>
  <c r="AE45" i="1"/>
  <c r="S52" i="1"/>
  <c r="AW52" i="1"/>
  <c r="AW88" i="1"/>
  <c r="S88" i="1"/>
  <c r="N166" i="1"/>
  <c r="K166" i="1"/>
  <c r="AF166" i="1"/>
  <c r="AE166" i="1"/>
  <c r="AT166" i="1"/>
  <c r="AE68" i="1"/>
  <c r="K68" i="1"/>
  <c r="AF68" i="1"/>
  <c r="AC86" i="1"/>
  <c r="AB86" i="1"/>
  <c r="AF29" i="1"/>
  <c r="N29" i="1"/>
  <c r="K29" i="1"/>
  <c r="AE29" i="1"/>
  <c r="AT42" i="1"/>
  <c r="AE42" i="1"/>
  <c r="AE49" i="1"/>
  <c r="AF49" i="1"/>
  <c r="AT45" i="1"/>
  <c r="N49" i="1"/>
  <c r="AF110" i="1"/>
  <c r="AT110" i="1"/>
  <c r="N110" i="1"/>
  <c r="AE110" i="1"/>
  <c r="K110" i="1"/>
  <c r="AF186" i="1"/>
  <c r="AE186" i="1"/>
  <c r="AT186" i="1"/>
  <c r="K186" i="1"/>
  <c r="N186" i="1"/>
  <c r="AF131" i="1"/>
  <c r="AE131" i="1"/>
  <c r="T42" i="1"/>
  <c r="U42" i="1" s="1"/>
  <c r="AF174" i="1"/>
  <c r="AE174" i="1"/>
  <c r="S186" i="1"/>
  <c r="AW186" i="1"/>
  <c r="K209" i="1"/>
  <c r="AT282" i="1"/>
  <c r="N282" i="1"/>
  <c r="K282" i="1"/>
  <c r="AE282" i="1"/>
  <c r="AF287" i="1"/>
  <c r="AE287" i="1"/>
  <c r="AT287" i="1"/>
  <c r="AW297" i="1"/>
  <c r="N41" i="1"/>
  <c r="N98" i="1"/>
  <c r="AW135" i="1"/>
  <c r="AF170" i="1"/>
  <c r="AE170" i="1"/>
  <c r="K174" i="1"/>
  <c r="AW175" i="1"/>
  <c r="AW207" i="1"/>
  <c r="AT253" i="1"/>
  <c r="AF253" i="1"/>
  <c r="AE253" i="1"/>
  <c r="AF269" i="1"/>
  <c r="AE269" i="1"/>
  <c r="N308" i="1"/>
  <c r="AE308" i="1"/>
  <c r="K311" i="1"/>
  <c r="AF311" i="1"/>
  <c r="AF143" i="1"/>
  <c r="K143" i="1"/>
  <c r="AE143" i="1"/>
  <c r="AF205" i="1"/>
  <c r="K205" i="1"/>
  <c r="AE205" i="1"/>
  <c r="N21" i="1"/>
  <c r="AT37" i="1"/>
  <c r="AW38" i="1"/>
  <c r="S44" i="1"/>
  <c r="S49" i="1"/>
  <c r="S56" i="1"/>
  <c r="AW64" i="1"/>
  <c r="AE135" i="1"/>
  <c r="AW151" i="1"/>
  <c r="N170" i="1"/>
  <c r="S194" i="1"/>
  <c r="AT286" i="1"/>
  <c r="AE286" i="1"/>
  <c r="AE219" i="1"/>
  <c r="AF219" i="1"/>
  <c r="AF233" i="1"/>
  <c r="AT233" i="1"/>
  <c r="N233" i="1"/>
  <c r="K233" i="1"/>
  <c r="K41" i="1"/>
  <c r="AW124" i="1"/>
  <c r="AW76" i="1"/>
  <c r="T90" i="1"/>
  <c r="U90" i="1" s="1"/>
  <c r="AC90" i="1" s="1"/>
  <c r="AD90" i="1" s="1"/>
  <c r="S127" i="1"/>
  <c r="T127" i="1" s="1"/>
  <c r="U127" i="1" s="1"/>
  <c r="W150" i="1"/>
  <c r="AW171" i="1"/>
  <c r="AT313" i="1"/>
  <c r="AF313" i="1"/>
  <c r="AE313" i="1"/>
  <c r="K170" i="1"/>
  <c r="N172" i="1"/>
  <c r="K172" i="1"/>
  <c r="AT187" i="1"/>
  <c r="AF187" i="1"/>
  <c r="S16" i="1"/>
  <c r="AT21" i="1"/>
  <c r="S22" i="1"/>
  <c r="T22" i="1" s="1"/>
  <c r="U22" i="1" s="1"/>
  <c r="AW24" i="1"/>
  <c r="AW31" i="1"/>
  <c r="K36" i="1"/>
  <c r="W41" i="1"/>
  <c r="AE64" i="1"/>
  <c r="N66" i="1"/>
  <c r="AT66" i="1"/>
  <c r="S123" i="1"/>
  <c r="AF135" i="1"/>
  <c r="W138" i="1"/>
  <c r="S170" i="1"/>
  <c r="T170" i="1" s="1"/>
  <c r="U170" i="1" s="1"/>
  <c r="AW170" i="1"/>
  <c r="S172" i="1"/>
  <c r="T172" i="1" s="1"/>
  <c r="U172" i="1" s="1"/>
  <c r="AC172" i="1" s="1"/>
  <c r="AD172" i="1" s="1"/>
  <c r="AW183" i="1"/>
  <c r="AW197" i="1"/>
  <c r="AF201" i="1"/>
  <c r="AE201" i="1"/>
  <c r="K201" i="1"/>
  <c r="AF227" i="1"/>
  <c r="AE227" i="1"/>
  <c r="N265" i="1"/>
  <c r="K265" i="1"/>
  <c r="AF265" i="1"/>
  <c r="AE265" i="1"/>
  <c r="AT274" i="1"/>
  <c r="N274" i="1"/>
  <c r="K274" i="1"/>
  <c r="AF274" i="1"/>
  <c r="AE274" i="1"/>
  <c r="K286" i="1"/>
  <c r="AW306" i="1"/>
  <c r="S306" i="1"/>
  <c r="T306" i="1" s="1"/>
  <c r="U306" i="1" s="1"/>
  <c r="V306" i="1" s="1"/>
  <c r="Z306" i="1" s="1"/>
  <c r="AF309" i="1"/>
  <c r="AE309" i="1"/>
  <c r="K207" i="1"/>
  <c r="AE207" i="1"/>
  <c r="K219" i="1"/>
  <c r="AW96" i="1"/>
  <c r="K98" i="1"/>
  <c r="S19" i="1"/>
  <c r="T19" i="1" s="1"/>
  <c r="U19" i="1" s="1"/>
  <c r="AT25" i="1"/>
  <c r="AW26" i="1"/>
  <c r="AT41" i="1"/>
  <c r="AW42" i="1"/>
  <c r="K48" i="1"/>
  <c r="S99" i="1"/>
  <c r="T99" i="1" s="1"/>
  <c r="U99" i="1" s="1"/>
  <c r="S115" i="1"/>
  <c r="T118" i="1"/>
  <c r="U118" i="1" s="1"/>
  <c r="AB118" i="1" s="1"/>
  <c r="AF178" i="1"/>
  <c r="N178" i="1"/>
  <c r="K178" i="1"/>
  <c r="AE178" i="1"/>
  <c r="AW34" i="1"/>
  <c r="N93" i="1"/>
  <c r="AW129" i="1"/>
  <c r="S129" i="1"/>
  <c r="N174" i="1"/>
  <c r="AT183" i="1"/>
  <c r="AE183" i="1"/>
  <c r="S202" i="1"/>
  <c r="T202" i="1" s="1"/>
  <c r="U202" i="1" s="1"/>
  <c r="AW213" i="1"/>
  <c r="S213" i="1"/>
  <c r="N253" i="1"/>
  <c r="N269" i="1"/>
  <c r="AT269" i="1"/>
  <c r="S295" i="1"/>
  <c r="AT296" i="1"/>
  <c r="N296" i="1"/>
  <c r="K296" i="1"/>
  <c r="AE296" i="1"/>
  <c r="AT311" i="1"/>
  <c r="AW18" i="1"/>
  <c r="AE17" i="1"/>
  <c r="AW22" i="1"/>
  <c r="AE25" i="1"/>
  <c r="AE33" i="1"/>
  <c r="S37" i="1"/>
  <c r="T37" i="1" s="1"/>
  <c r="U37" i="1" s="1"/>
  <c r="V37" i="1" s="1"/>
  <c r="Z37" i="1" s="1"/>
  <c r="AE41" i="1"/>
  <c r="S47" i="1"/>
  <c r="N61" i="1"/>
  <c r="AF64" i="1"/>
  <c r="AE90" i="1"/>
  <c r="W92" i="1"/>
  <c r="W101" i="1"/>
  <c r="AE104" i="1"/>
  <c r="W117" i="1"/>
  <c r="AW119" i="1"/>
  <c r="N125" i="1"/>
  <c r="W145" i="1"/>
  <c r="AW150" i="1"/>
  <c r="AE151" i="1"/>
  <c r="W165" i="1"/>
  <c r="W176" i="1"/>
  <c r="AT201" i="1"/>
  <c r="S210" i="1"/>
  <c r="W213" i="1"/>
  <c r="K263" i="1"/>
  <c r="T283" i="1"/>
  <c r="U283" i="1" s="1"/>
  <c r="V283" i="1" s="1"/>
  <c r="Z283" i="1" s="1"/>
  <c r="N286" i="1"/>
  <c r="S286" i="1"/>
  <c r="AW286" i="1"/>
  <c r="W290" i="1"/>
  <c r="AT291" i="1"/>
  <c r="W292" i="1"/>
  <c r="K289" i="1"/>
  <c r="AT289" i="1"/>
  <c r="AE289" i="1"/>
  <c r="N300" i="1"/>
  <c r="K300" i="1"/>
  <c r="AF300" i="1"/>
  <c r="AE300" i="1"/>
  <c r="T26" i="1"/>
  <c r="U26" i="1" s="1"/>
  <c r="AB26" i="1" s="1"/>
  <c r="S184" i="1"/>
  <c r="AT33" i="1"/>
  <c r="AT98" i="1"/>
  <c r="AF147" i="1"/>
  <c r="K147" i="1"/>
  <c r="AE147" i="1"/>
  <c r="AT174" i="1"/>
  <c r="AW199" i="1"/>
  <c r="T18" i="1"/>
  <c r="U18" i="1" s="1"/>
  <c r="Q18" i="1" s="1"/>
  <c r="O18" i="1" s="1"/>
  <c r="R18" i="1" s="1"/>
  <c r="L18" i="1" s="1"/>
  <c r="M18" i="1" s="1"/>
  <c r="AT78" i="1"/>
  <c r="AW110" i="1"/>
  <c r="AT170" i="1"/>
  <c r="W312" i="1"/>
  <c r="S28" i="1"/>
  <c r="AF17" i="1"/>
  <c r="AW27" i="1"/>
  <c r="S30" i="1"/>
  <c r="T30" i="1" s="1"/>
  <c r="U30" i="1" s="1"/>
  <c r="Q30" i="1" s="1"/>
  <c r="O30" i="1" s="1"/>
  <c r="R30" i="1" s="1"/>
  <c r="L30" i="1" s="1"/>
  <c r="M30" i="1" s="1"/>
  <c r="W31" i="1"/>
  <c r="AW39" i="1"/>
  <c r="AW43" i="1"/>
  <c r="S46" i="1"/>
  <c r="T46" i="1" s="1"/>
  <c r="U46" i="1" s="1"/>
  <c r="V46" i="1" s="1"/>
  <c r="Z46" i="1" s="1"/>
  <c r="W47" i="1"/>
  <c r="AW66" i="1"/>
  <c r="K78" i="1"/>
  <c r="AE78" i="1"/>
  <c r="W80" i="1"/>
  <c r="AW91" i="1"/>
  <c r="AW94" i="1"/>
  <c r="W97" i="1"/>
  <c r="W103" i="1"/>
  <c r="S103" i="1"/>
  <c r="AW107" i="1"/>
  <c r="S111" i="1"/>
  <c r="W134" i="1"/>
  <c r="W141" i="1"/>
  <c r="AF151" i="1"/>
  <c r="W172" i="1"/>
  <c r="AF182" i="1"/>
  <c r="AT182" i="1"/>
  <c r="W192" i="1"/>
  <c r="W195" i="1"/>
  <c r="W210" i="1"/>
  <c r="W220" i="1"/>
  <c r="AF257" i="1"/>
  <c r="AE257" i="1"/>
  <c r="W283" i="1"/>
  <c r="AF285" i="1"/>
  <c r="K285" i="1"/>
  <c r="AT285" i="1"/>
  <c r="AA291" i="1"/>
  <c r="T291" i="1"/>
  <c r="U291" i="1" s="1"/>
  <c r="Q291" i="1" s="1"/>
  <c r="O291" i="1" s="1"/>
  <c r="R291" i="1" s="1"/>
  <c r="L291" i="1" s="1"/>
  <c r="M291" i="1" s="1"/>
  <c r="AT300" i="1"/>
  <c r="AW131" i="1"/>
  <c r="W170" i="1"/>
  <c r="W186" i="1"/>
  <c r="S206" i="1"/>
  <c r="AW227" i="1"/>
  <c r="T234" i="1"/>
  <c r="U234" i="1" s="1"/>
  <c r="V234" i="1" s="1"/>
  <c r="Z234" i="1" s="1"/>
  <c r="AW272" i="1"/>
  <c r="W278" i="1"/>
  <c r="K281" i="1"/>
  <c r="AF281" i="1"/>
  <c r="W297" i="1"/>
  <c r="AW313" i="1"/>
  <c r="S166" i="1"/>
  <c r="AW189" i="1"/>
  <c r="S191" i="1"/>
  <c r="T191" i="1" s="1"/>
  <c r="U191" i="1" s="1"/>
  <c r="AW209" i="1"/>
  <c r="N212" i="1"/>
  <c r="AF212" i="1"/>
  <c r="S214" i="1"/>
  <c r="AF249" i="1"/>
  <c r="AT249" i="1"/>
  <c r="AT254" i="1"/>
  <c r="AE254" i="1"/>
  <c r="K268" i="1"/>
  <c r="AT268" i="1"/>
  <c r="K288" i="1"/>
  <c r="AF288" i="1"/>
  <c r="AE288" i="1"/>
  <c r="AW309" i="1"/>
  <c r="W130" i="1"/>
  <c r="N161" i="1"/>
  <c r="AT161" i="1"/>
  <c r="AW176" i="1"/>
  <c r="S179" i="1"/>
  <c r="T179" i="1" s="1"/>
  <c r="U179" i="1" s="1"/>
  <c r="AW181" i="1"/>
  <c r="S185" i="1"/>
  <c r="T185" i="1" s="1"/>
  <c r="U185" i="1" s="1"/>
  <c r="S198" i="1"/>
  <c r="S212" i="1"/>
  <c r="K215" i="1"/>
  <c r="AF215" i="1"/>
  <c r="AF217" i="1"/>
  <c r="AT217" i="1"/>
  <c r="W227" i="1"/>
  <c r="W230" i="1"/>
  <c r="AF245" i="1"/>
  <c r="N245" i="1"/>
  <c r="AE245" i="1"/>
  <c r="AT273" i="1"/>
  <c r="N273" i="1"/>
  <c r="K273" i="1"/>
  <c r="AF273" i="1"/>
  <c r="AW277" i="1"/>
  <c r="AW281" i="1"/>
  <c r="N288" i="1"/>
  <c r="AT288" i="1"/>
  <c r="AW290" i="1"/>
  <c r="S290" i="1"/>
  <c r="T290" i="1" s="1"/>
  <c r="U290" i="1" s="1"/>
  <c r="V290" i="1" s="1"/>
  <c r="Z290" i="1" s="1"/>
  <c r="W296" i="1"/>
  <c r="AT299" i="1"/>
  <c r="K299" i="1"/>
  <c r="W304" i="1"/>
  <c r="AF305" i="1"/>
  <c r="AE305" i="1"/>
  <c r="W309" i="1"/>
  <c r="AB172" i="1"/>
  <c r="W173" i="1"/>
  <c r="AW179" i="1"/>
  <c r="AW190" i="1"/>
  <c r="W191" i="1"/>
  <c r="W203" i="1"/>
  <c r="W225" i="1"/>
  <c r="AW242" i="1"/>
  <c r="S277" i="1"/>
  <c r="T277" i="1" s="1"/>
  <c r="U277" i="1" s="1"/>
  <c r="AB277" i="1" s="1"/>
  <c r="W281" i="1"/>
  <c r="N292" i="1"/>
  <c r="K292" i="1"/>
  <c r="AF292" i="1"/>
  <c r="AW299" i="1"/>
  <c r="AW303" i="1"/>
  <c r="S307" i="1"/>
  <c r="T307" i="1" s="1"/>
  <c r="U307" i="1" s="1"/>
  <c r="AC307" i="1" s="1"/>
  <c r="AW226" i="1"/>
  <c r="W242" i="1"/>
  <c r="W285" i="1"/>
  <c r="W286" i="1"/>
  <c r="AW302" i="1"/>
  <c r="S305" i="1"/>
  <c r="T305" i="1" s="1"/>
  <c r="U305" i="1" s="1"/>
  <c r="W211" i="1"/>
  <c r="AW230" i="1"/>
  <c r="AW238" i="1"/>
  <c r="AW246" i="1"/>
  <c r="S259" i="1"/>
  <c r="S270" i="1"/>
  <c r="T270" i="1" s="1"/>
  <c r="U270" i="1" s="1"/>
  <c r="V270" i="1" s="1"/>
  <c r="Z270" i="1" s="1"/>
  <c r="AW284" i="1"/>
  <c r="S287" i="1"/>
  <c r="AW308" i="1"/>
  <c r="AB313" i="1"/>
  <c r="AW314" i="1"/>
  <c r="S262" i="1"/>
  <c r="T262" i="1" s="1"/>
  <c r="U262" i="1" s="1"/>
  <c r="AW270" i="1"/>
  <c r="N278" i="1"/>
  <c r="S293" i="1"/>
  <c r="W216" i="1"/>
  <c r="AW222" i="1"/>
  <c r="W226" i="1"/>
  <c r="W238" i="1"/>
  <c r="S238" i="1"/>
  <c r="AW239" i="1"/>
  <c r="W252" i="1"/>
  <c r="S253" i="1"/>
  <c r="T253" i="1" s="1"/>
  <c r="U253" i="1" s="1"/>
  <c r="AC253" i="1" s="1"/>
  <c r="AW255" i="1"/>
  <c r="S266" i="1"/>
  <c r="T266" i="1" s="1"/>
  <c r="U266" i="1" s="1"/>
  <c r="Q266" i="1" s="1"/>
  <c r="O266" i="1" s="1"/>
  <c r="R266" i="1" s="1"/>
  <c r="L266" i="1" s="1"/>
  <c r="M266" i="1" s="1"/>
  <c r="S301" i="1"/>
  <c r="W308" i="1"/>
  <c r="AW310" i="1"/>
  <c r="S311" i="1"/>
  <c r="T314" i="1"/>
  <c r="U314" i="1" s="1"/>
  <c r="AA25" i="1"/>
  <c r="V30" i="1"/>
  <c r="Z30" i="1" s="1"/>
  <c r="AC30" i="1"/>
  <c r="AB30" i="1"/>
  <c r="AA17" i="1"/>
  <c r="T20" i="1"/>
  <c r="U20" i="1" s="1"/>
  <c r="Q20" i="1" s="1"/>
  <c r="O20" i="1" s="1"/>
  <c r="R20" i="1" s="1"/>
  <c r="V26" i="1"/>
  <c r="Z26" i="1" s="1"/>
  <c r="AC26" i="1"/>
  <c r="V42" i="1"/>
  <c r="Z42" i="1" s="1"/>
  <c r="AB42" i="1"/>
  <c r="AC42" i="1"/>
  <c r="V19" i="1"/>
  <c r="Z19" i="1" s="1"/>
  <c r="AC19" i="1"/>
  <c r="AA28" i="1"/>
  <c r="V34" i="1"/>
  <c r="Z34" i="1" s="1"/>
  <c r="AC34" i="1"/>
  <c r="AB34" i="1"/>
  <c r="AA40" i="1"/>
  <c r="AA44" i="1"/>
  <c r="AA51" i="1"/>
  <c r="AB90" i="1"/>
  <c r="V90" i="1"/>
  <c r="Z90" i="1" s="1"/>
  <c r="AC58" i="1"/>
  <c r="AB58" i="1"/>
  <c r="V58" i="1"/>
  <c r="Z58" i="1" s="1"/>
  <c r="AA88" i="1"/>
  <c r="AA16" i="1"/>
  <c r="V18" i="1"/>
  <c r="Z18" i="1" s="1"/>
  <c r="AC18" i="1"/>
  <c r="AB18" i="1"/>
  <c r="AD18" i="1" s="1"/>
  <c r="Q24" i="1"/>
  <c r="O24" i="1" s="1"/>
  <c r="R24" i="1" s="1"/>
  <c r="L24" i="1" s="1"/>
  <c r="M24" i="1" s="1"/>
  <c r="AA24" i="1"/>
  <c r="T28" i="1"/>
  <c r="U28" i="1" s="1"/>
  <c r="Q28" i="1" s="1"/>
  <c r="O28" i="1" s="1"/>
  <c r="R28" i="1" s="1"/>
  <c r="T44" i="1"/>
  <c r="U44" i="1" s="1"/>
  <c r="AF39" i="1"/>
  <c r="N39" i="1"/>
  <c r="AE39" i="1"/>
  <c r="AT39" i="1"/>
  <c r="K39" i="1"/>
  <c r="AA120" i="1"/>
  <c r="V22" i="1"/>
  <c r="Z22" i="1" s="1"/>
  <c r="AC22" i="1"/>
  <c r="AB22" i="1"/>
  <c r="AA26" i="1"/>
  <c r="Q26" i="1"/>
  <c r="O26" i="1" s="1"/>
  <c r="R26" i="1" s="1"/>
  <c r="L26" i="1" s="1"/>
  <c r="M26" i="1" s="1"/>
  <c r="AF23" i="1"/>
  <c r="AE23" i="1"/>
  <c r="AT23" i="1"/>
  <c r="N23" i="1"/>
  <c r="K23" i="1"/>
  <c r="T24" i="1"/>
  <c r="U24" i="1" s="1"/>
  <c r="T36" i="1"/>
  <c r="U36" i="1" s="1"/>
  <c r="AB36" i="1" s="1"/>
  <c r="AA49" i="1"/>
  <c r="AF19" i="1"/>
  <c r="AE19" i="1"/>
  <c r="AT19" i="1"/>
  <c r="AF27" i="1"/>
  <c r="AE27" i="1"/>
  <c r="N27" i="1"/>
  <c r="AT27" i="1"/>
  <c r="AF43" i="1"/>
  <c r="AE43" i="1"/>
  <c r="N43" i="1"/>
  <c r="AT43" i="1"/>
  <c r="AA55" i="1"/>
  <c r="AF154" i="1"/>
  <c r="AE154" i="1"/>
  <c r="N154" i="1"/>
  <c r="K154" i="1"/>
  <c r="AT154" i="1"/>
  <c r="AE16" i="1"/>
  <c r="N16" i="1"/>
  <c r="AE28" i="1"/>
  <c r="N28" i="1"/>
  <c r="AT28" i="1"/>
  <c r="AA30" i="1"/>
  <c r="K34" i="1"/>
  <c r="AF34" i="1"/>
  <c r="N34" i="1"/>
  <c r="AB35" i="1"/>
  <c r="AA36" i="1"/>
  <c r="T39" i="1"/>
  <c r="U39" i="1" s="1"/>
  <c r="Q39" i="1" s="1"/>
  <c r="O39" i="1" s="1"/>
  <c r="R39" i="1" s="1"/>
  <c r="L39" i="1" s="1"/>
  <c r="M39" i="1" s="1"/>
  <c r="T41" i="1"/>
  <c r="U41" i="1" s="1"/>
  <c r="AE44" i="1"/>
  <c r="AT44" i="1"/>
  <c r="N44" i="1"/>
  <c r="AA46" i="1"/>
  <c r="AE55" i="1"/>
  <c r="K55" i="1"/>
  <c r="AF55" i="1"/>
  <c r="AT55" i="1"/>
  <c r="N55" i="1"/>
  <c r="AA67" i="1"/>
  <c r="AF75" i="1"/>
  <c r="AE75" i="1"/>
  <c r="N75" i="1"/>
  <c r="K75" i="1"/>
  <c r="AT75" i="1"/>
  <c r="T80" i="1"/>
  <c r="U80" i="1" s="1"/>
  <c r="AA95" i="1"/>
  <c r="AA96" i="1"/>
  <c r="T104" i="1"/>
  <c r="U104" i="1" s="1"/>
  <c r="T107" i="1"/>
  <c r="U107" i="1" s="1"/>
  <c r="N120" i="1"/>
  <c r="AT120" i="1"/>
  <c r="AF120" i="1"/>
  <c r="AE120" i="1"/>
  <c r="K120" i="1"/>
  <c r="T122" i="1"/>
  <c r="U122" i="1" s="1"/>
  <c r="AF138" i="1"/>
  <c r="AE138" i="1"/>
  <c r="N138" i="1"/>
  <c r="K138" i="1"/>
  <c r="AT138" i="1"/>
  <c r="AA148" i="1"/>
  <c r="AA161" i="1"/>
  <c r="AE177" i="1"/>
  <c r="N177" i="1"/>
  <c r="K177" i="1"/>
  <c r="AT177" i="1"/>
  <c r="AF177" i="1"/>
  <c r="S193" i="1"/>
  <c r="AW193" i="1"/>
  <c r="W16" i="1"/>
  <c r="AT16" i="1"/>
  <c r="K18" i="1"/>
  <c r="N18" i="1"/>
  <c r="N19" i="1"/>
  <c r="AA22" i="1"/>
  <c r="Q22" i="1"/>
  <c r="O22" i="1" s="1"/>
  <c r="R22" i="1" s="1"/>
  <c r="AW41" i="1"/>
  <c r="T52" i="1"/>
  <c r="U52" i="1" s="1"/>
  <c r="T54" i="1"/>
  <c r="U54" i="1" s="1"/>
  <c r="Q54" i="1" s="1"/>
  <c r="O54" i="1" s="1"/>
  <c r="R54" i="1" s="1"/>
  <c r="AA66" i="1"/>
  <c r="AA71" i="1"/>
  <c r="N74" i="1"/>
  <c r="AW82" i="1"/>
  <c r="S82" i="1"/>
  <c r="AF95" i="1"/>
  <c r="AE95" i="1"/>
  <c r="N95" i="1"/>
  <c r="K95" i="1"/>
  <c r="AT95" i="1"/>
  <c r="AF102" i="1"/>
  <c r="AE102" i="1"/>
  <c r="AT102" i="1"/>
  <c r="N102" i="1"/>
  <c r="AF103" i="1"/>
  <c r="AE103" i="1"/>
  <c r="N103" i="1"/>
  <c r="K103" i="1"/>
  <c r="S105" i="1"/>
  <c r="AW105" i="1"/>
  <c r="AA109" i="1"/>
  <c r="AT109" i="1"/>
  <c r="K109" i="1"/>
  <c r="AE109" i="1"/>
  <c r="AF109" i="1"/>
  <c r="N109" i="1"/>
  <c r="AA112" i="1"/>
  <c r="AA113" i="1"/>
  <c r="AA146" i="1"/>
  <c r="AT101" i="1"/>
  <c r="K101" i="1"/>
  <c r="AE101" i="1"/>
  <c r="N101" i="1"/>
  <c r="AB108" i="1"/>
  <c r="AC110" i="1"/>
  <c r="V110" i="1"/>
  <c r="Z110" i="1" s="1"/>
  <c r="AB110" i="1"/>
  <c r="AT113" i="1"/>
  <c r="K113" i="1"/>
  <c r="AE113" i="1"/>
  <c r="N113" i="1"/>
  <c r="AF113" i="1"/>
  <c r="K163" i="1"/>
  <c r="AF163" i="1"/>
  <c r="N163" i="1"/>
  <c r="AE163" i="1"/>
  <c r="AT163" i="1"/>
  <c r="T166" i="1"/>
  <c r="U166" i="1" s="1"/>
  <c r="Q166" i="1" s="1"/>
  <c r="O166" i="1" s="1"/>
  <c r="R166" i="1" s="1"/>
  <c r="L166" i="1" s="1"/>
  <c r="M166" i="1" s="1"/>
  <c r="AA173" i="1"/>
  <c r="AA192" i="1"/>
  <c r="T209" i="1"/>
  <c r="U209" i="1" s="1"/>
  <c r="AB19" i="1"/>
  <c r="K27" i="1"/>
  <c r="T35" i="1"/>
  <c r="U35" i="1" s="1"/>
  <c r="AB104" i="1"/>
  <c r="AF106" i="1"/>
  <c r="K106" i="1"/>
  <c r="AE106" i="1"/>
  <c r="T139" i="1"/>
  <c r="U139" i="1" s="1"/>
  <c r="AB139" i="1" s="1"/>
  <c r="V185" i="1"/>
  <c r="Z185" i="1" s="1"/>
  <c r="AC185" i="1"/>
  <c r="AB185" i="1"/>
  <c r="AF198" i="1"/>
  <c r="AE198" i="1"/>
  <c r="N198" i="1"/>
  <c r="K198" i="1"/>
  <c r="AT198" i="1"/>
  <c r="T16" i="1"/>
  <c r="U16" i="1" s="1"/>
  <c r="T17" i="1"/>
  <c r="U17" i="1" s="1"/>
  <c r="Q17" i="1" s="1"/>
  <c r="O17" i="1" s="1"/>
  <c r="R17" i="1" s="1"/>
  <c r="L17" i="1" s="1"/>
  <c r="M17" i="1" s="1"/>
  <c r="K30" i="1"/>
  <c r="AF30" i="1"/>
  <c r="N30" i="1"/>
  <c r="AA32" i="1"/>
  <c r="AE40" i="1"/>
  <c r="AT40" i="1"/>
  <c r="N40" i="1"/>
  <c r="K43" i="1"/>
  <c r="K46" i="1"/>
  <c r="AF46" i="1"/>
  <c r="N46" i="1"/>
  <c r="AB47" i="1"/>
  <c r="N92" i="1"/>
  <c r="AT92" i="1"/>
  <c r="AF92" i="1"/>
  <c r="AE92" i="1"/>
  <c r="K92" i="1"/>
  <c r="AW106" i="1"/>
  <c r="S106" i="1"/>
  <c r="AB17" i="1"/>
  <c r="K22" i="1"/>
  <c r="N22" i="1"/>
  <c r="T38" i="1"/>
  <c r="U38" i="1" s="1"/>
  <c r="AA54" i="1"/>
  <c r="AA63" i="1"/>
  <c r="T72" i="1"/>
  <c r="U72" i="1" s="1"/>
  <c r="AB72" i="1" s="1"/>
  <c r="AD22" i="1"/>
  <c r="K26" i="1"/>
  <c r="AF26" i="1"/>
  <c r="N26" i="1"/>
  <c r="T31" i="1"/>
  <c r="U31" i="1" s="1"/>
  <c r="Q31" i="1" s="1"/>
  <c r="O31" i="1" s="1"/>
  <c r="R31" i="1" s="1"/>
  <c r="L31" i="1" s="1"/>
  <c r="M31" i="1" s="1"/>
  <c r="S33" i="1"/>
  <c r="AE34" i="1"/>
  <c r="AE36" i="1"/>
  <c r="N36" i="1"/>
  <c r="AT36" i="1"/>
  <c r="AA38" i="1"/>
  <c r="Q38" i="1"/>
  <c r="O38" i="1" s="1"/>
  <c r="R38" i="1" s="1"/>
  <c r="W40" i="1"/>
  <c r="AW40" i="1"/>
  <c r="Q41" i="1"/>
  <c r="O41" i="1" s="1"/>
  <c r="R41" i="1" s="1"/>
  <c r="L41" i="1" s="1"/>
  <c r="M41" i="1" s="1"/>
  <c r="K42" i="1"/>
  <c r="AF42" i="1"/>
  <c r="N42" i="1"/>
  <c r="T47" i="1"/>
  <c r="U47" i="1" s="1"/>
  <c r="Q47" i="1" s="1"/>
  <c r="O47" i="1" s="1"/>
  <c r="R47" i="1" s="1"/>
  <c r="L47" i="1" s="1"/>
  <c r="M47" i="1" s="1"/>
  <c r="AW54" i="1"/>
  <c r="AF63" i="1"/>
  <c r="AE63" i="1"/>
  <c r="N63" i="1"/>
  <c r="K63" i="1"/>
  <c r="AT63" i="1"/>
  <c r="AF70" i="1"/>
  <c r="AE70" i="1"/>
  <c r="AT70" i="1"/>
  <c r="N70" i="1"/>
  <c r="AF71" i="1"/>
  <c r="AE71" i="1"/>
  <c r="N71" i="1"/>
  <c r="K71" i="1"/>
  <c r="S73" i="1"/>
  <c r="AW73" i="1"/>
  <c r="AA77" i="1"/>
  <c r="AT77" i="1"/>
  <c r="K77" i="1"/>
  <c r="AE77" i="1"/>
  <c r="AF77" i="1"/>
  <c r="N77" i="1"/>
  <c r="Q80" i="1"/>
  <c r="O80" i="1" s="1"/>
  <c r="R80" i="1" s="1"/>
  <c r="AA80" i="1"/>
  <c r="AA81" i="1"/>
  <c r="AA83" i="1"/>
  <c r="V86" i="1"/>
  <c r="Z86" i="1" s="1"/>
  <c r="N88" i="1"/>
  <c r="AT88" i="1"/>
  <c r="AF88" i="1"/>
  <c r="AE88" i="1"/>
  <c r="AF94" i="1"/>
  <c r="AT94" i="1"/>
  <c r="N94" i="1"/>
  <c r="K94" i="1"/>
  <c r="AA107" i="1"/>
  <c r="Q107" i="1"/>
  <c r="O107" i="1" s="1"/>
  <c r="R107" i="1" s="1"/>
  <c r="L107" i="1" s="1"/>
  <c r="M107" i="1" s="1"/>
  <c r="AW114" i="1"/>
  <c r="S114" i="1"/>
  <c r="AA116" i="1"/>
  <c r="AA124" i="1"/>
  <c r="N124" i="1"/>
  <c r="AT124" i="1"/>
  <c r="AE124" i="1"/>
  <c r="AF124" i="1"/>
  <c r="K124" i="1"/>
  <c r="AC126" i="1"/>
  <c r="AD126" i="1" s="1"/>
  <c r="AB126" i="1"/>
  <c r="S128" i="1"/>
  <c r="AW128" i="1"/>
  <c r="AB28" i="1"/>
  <c r="AF62" i="1"/>
  <c r="AT62" i="1"/>
  <c r="N62" i="1"/>
  <c r="K62" i="1"/>
  <c r="AA75" i="1"/>
  <c r="S81" i="1"/>
  <c r="AW81" i="1"/>
  <c r="AW25" i="1"/>
  <c r="AB31" i="1"/>
  <c r="AC37" i="1"/>
  <c r="AA48" i="1"/>
  <c r="AA85" i="1"/>
  <c r="AA89" i="1"/>
  <c r="Q90" i="1"/>
  <c r="O90" i="1" s="1"/>
  <c r="R90" i="1" s="1"/>
  <c r="L90" i="1" s="1"/>
  <c r="M90" i="1" s="1"/>
  <c r="AA90" i="1"/>
  <c r="AW17" i="1"/>
  <c r="T40" i="1"/>
  <c r="U40" i="1" s="1"/>
  <c r="AA64" i="1"/>
  <c r="AA84" i="1"/>
  <c r="AA108" i="1"/>
  <c r="AA111" i="1"/>
  <c r="T111" i="1"/>
  <c r="U111" i="1" s="1"/>
  <c r="N112" i="1"/>
  <c r="AT112" i="1"/>
  <c r="AE112" i="1"/>
  <c r="K112" i="1"/>
  <c r="S113" i="1"/>
  <c r="AW113" i="1"/>
  <c r="T115" i="1"/>
  <c r="U115" i="1" s="1"/>
  <c r="AA117" i="1"/>
  <c r="AC118" i="1"/>
  <c r="V118" i="1"/>
  <c r="Z118" i="1" s="1"/>
  <c r="T129" i="1"/>
  <c r="U129" i="1" s="1"/>
  <c r="AE185" i="1"/>
  <c r="N185" i="1"/>
  <c r="AF185" i="1"/>
  <c r="AT185" i="1"/>
  <c r="AA39" i="1"/>
  <c r="AF44" i="1"/>
  <c r="AF47" i="1"/>
  <c r="AE47" i="1"/>
  <c r="N47" i="1"/>
  <c r="AT47" i="1"/>
  <c r="T49" i="1"/>
  <c r="U49" i="1" s="1"/>
  <c r="Q49" i="1" s="1"/>
  <c r="O49" i="1" s="1"/>
  <c r="R49" i="1" s="1"/>
  <c r="L49" i="1" s="1"/>
  <c r="M49" i="1" s="1"/>
  <c r="AA53" i="1"/>
  <c r="AA57" i="1"/>
  <c r="Q58" i="1"/>
  <c r="O58" i="1" s="1"/>
  <c r="R58" i="1" s="1"/>
  <c r="L58" i="1" s="1"/>
  <c r="M58" i="1" s="1"/>
  <c r="AA58" i="1"/>
  <c r="N60" i="1"/>
  <c r="AT60" i="1"/>
  <c r="AE60" i="1"/>
  <c r="AF60" i="1"/>
  <c r="K60" i="1"/>
  <c r="AT69" i="1"/>
  <c r="K69" i="1"/>
  <c r="AE69" i="1"/>
  <c r="N69" i="1"/>
  <c r="AW74" i="1"/>
  <c r="S74" i="1"/>
  <c r="AC78" i="1"/>
  <c r="AD78" i="1" s="1"/>
  <c r="V78" i="1"/>
  <c r="Z78" i="1" s="1"/>
  <c r="AB78" i="1"/>
  <c r="T84" i="1"/>
  <c r="U84" i="1" s="1"/>
  <c r="S85" i="1"/>
  <c r="AW85" i="1"/>
  <c r="AA99" i="1"/>
  <c r="AF107" i="1"/>
  <c r="AE107" i="1"/>
  <c r="N107" i="1"/>
  <c r="K107" i="1"/>
  <c r="AT107" i="1"/>
  <c r="T112" i="1"/>
  <c r="U112" i="1" s="1"/>
  <c r="S117" i="1"/>
  <c r="AW117" i="1"/>
  <c r="V126" i="1"/>
  <c r="Z126" i="1" s="1"/>
  <c r="AA131" i="1"/>
  <c r="AA132" i="1"/>
  <c r="AA140" i="1"/>
  <c r="AF176" i="1"/>
  <c r="AE176" i="1"/>
  <c r="AT176" i="1"/>
  <c r="N176" i="1"/>
  <c r="K176" i="1"/>
  <c r="K179" i="1"/>
  <c r="N179" i="1"/>
  <c r="AE179" i="1"/>
  <c r="AT179" i="1"/>
  <c r="AF179" i="1"/>
  <c r="AA184" i="1"/>
  <c r="K185" i="1"/>
  <c r="T25" i="1"/>
  <c r="U25" i="1" s="1"/>
  <c r="T32" i="1"/>
  <c r="U32" i="1" s="1"/>
  <c r="AB32" i="1" s="1"/>
  <c r="T48" i="1"/>
  <c r="U48" i="1" s="1"/>
  <c r="Q48" i="1" s="1"/>
  <c r="O48" i="1" s="1"/>
  <c r="R48" i="1" s="1"/>
  <c r="N56" i="1"/>
  <c r="AT56" i="1"/>
  <c r="AF56" i="1"/>
  <c r="AE56" i="1"/>
  <c r="Q104" i="1"/>
  <c r="O104" i="1" s="1"/>
  <c r="R104" i="1" s="1"/>
  <c r="T116" i="1"/>
  <c r="U116" i="1" s="1"/>
  <c r="Q116" i="1" s="1"/>
  <c r="O116" i="1" s="1"/>
  <c r="R116" i="1" s="1"/>
  <c r="L116" i="1" s="1"/>
  <c r="M116" i="1" s="1"/>
  <c r="AA159" i="1"/>
  <c r="AF164" i="1"/>
  <c r="AE164" i="1"/>
  <c r="N164" i="1"/>
  <c r="AT164" i="1"/>
  <c r="K164" i="1"/>
  <c r="AA42" i="1"/>
  <c r="Q42" i="1"/>
  <c r="O42" i="1" s="1"/>
  <c r="R42" i="1" s="1"/>
  <c r="Q72" i="1"/>
  <c r="O72" i="1" s="1"/>
  <c r="R72" i="1" s="1"/>
  <c r="AF74" i="1"/>
  <c r="K74" i="1"/>
  <c r="AE74" i="1"/>
  <c r="K16" i="1"/>
  <c r="AE20" i="1"/>
  <c r="N20" i="1"/>
  <c r="N35" i="1"/>
  <c r="AF35" i="1"/>
  <c r="AE35" i="1"/>
  <c r="AT35" i="1"/>
  <c r="AW37" i="1"/>
  <c r="K50" i="1"/>
  <c r="N50" i="1"/>
  <c r="AF50" i="1"/>
  <c r="AE50" i="1"/>
  <c r="AF16" i="1"/>
  <c r="AF18" i="1"/>
  <c r="S21" i="1"/>
  <c r="AE24" i="1"/>
  <c r="N24" i="1"/>
  <c r="AF28" i="1"/>
  <c r="AF31" i="1"/>
  <c r="AE31" i="1"/>
  <c r="N31" i="1"/>
  <c r="AT31" i="1"/>
  <c r="AA18" i="1"/>
  <c r="Q19" i="1"/>
  <c r="O19" i="1" s="1"/>
  <c r="R19" i="1" s="1"/>
  <c r="L19" i="1" s="1"/>
  <c r="M19" i="1" s="1"/>
  <c r="K20" i="1"/>
  <c r="AW20" i="1"/>
  <c r="AW21" i="1"/>
  <c r="AE22" i="1"/>
  <c r="S23" i="1"/>
  <c r="W24" i="1"/>
  <c r="AT24" i="1"/>
  <c r="T27" i="1"/>
  <c r="U27" i="1" s="1"/>
  <c r="Q27" i="1"/>
  <c r="O27" i="1" s="1"/>
  <c r="R27" i="1" s="1"/>
  <c r="L27" i="1" s="1"/>
  <c r="M27" i="1" s="1"/>
  <c r="K28" i="1"/>
  <c r="S29" i="1"/>
  <c r="AE30" i="1"/>
  <c r="AE32" i="1"/>
  <c r="N32" i="1"/>
  <c r="AT32" i="1"/>
  <c r="AA34" i="1"/>
  <c r="Q34" i="1"/>
  <c r="O34" i="1" s="1"/>
  <c r="R34" i="1" s="1"/>
  <c r="L34" i="1" s="1"/>
  <c r="M34" i="1" s="1"/>
  <c r="K35" i="1"/>
  <c r="W36" i="1"/>
  <c r="AW36" i="1"/>
  <c r="K38" i="1"/>
  <c r="AF38" i="1"/>
  <c r="N38" i="1"/>
  <c r="T43" i="1"/>
  <c r="U43" i="1" s="1"/>
  <c r="Q43" i="1" s="1"/>
  <c r="O43" i="1" s="1"/>
  <c r="R43" i="1" s="1"/>
  <c r="L43" i="1" s="1"/>
  <c r="M43" i="1" s="1"/>
  <c r="K44" i="1"/>
  <c r="S45" i="1"/>
  <c r="AE46" i="1"/>
  <c r="AE48" i="1"/>
  <c r="AT48" i="1"/>
  <c r="N48" i="1"/>
  <c r="AW50" i="1"/>
  <c r="S50" i="1"/>
  <c r="AA52" i="1"/>
  <c r="AA56" i="1"/>
  <c r="AA76" i="1"/>
  <c r="N80" i="1"/>
  <c r="AT80" i="1"/>
  <c r="AE80" i="1"/>
  <c r="K80" i="1"/>
  <c r="AT81" i="1"/>
  <c r="K81" i="1"/>
  <c r="AE81" i="1"/>
  <c r="N81" i="1"/>
  <c r="AF81" i="1"/>
  <c r="W85" i="1"/>
  <c r="AA98" i="1"/>
  <c r="AA100" i="1"/>
  <c r="AA102" i="1"/>
  <c r="AA103" i="1"/>
  <c r="N106" i="1"/>
  <c r="AA115" i="1"/>
  <c r="T119" i="1"/>
  <c r="U119" i="1" s="1"/>
  <c r="AA121" i="1"/>
  <c r="AA139" i="1"/>
  <c r="T201" i="1"/>
  <c r="U201" i="1" s="1"/>
  <c r="Q201" i="1" s="1"/>
  <c r="O201" i="1" s="1"/>
  <c r="R201" i="1" s="1"/>
  <c r="L201" i="1" s="1"/>
  <c r="M201" i="1" s="1"/>
  <c r="AW137" i="1"/>
  <c r="S137" i="1"/>
  <c r="S140" i="1"/>
  <c r="AW140" i="1"/>
  <c r="AF141" i="1"/>
  <c r="AE141" i="1"/>
  <c r="AT141" i="1"/>
  <c r="N141" i="1"/>
  <c r="T150" i="1"/>
  <c r="U150" i="1" s="1"/>
  <c r="AW153" i="1"/>
  <c r="S153" i="1"/>
  <c r="AA158" i="1"/>
  <c r="T158" i="1"/>
  <c r="U158" i="1" s="1"/>
  <c r="Q158" i="1" s="1"/>
  <c r="O158" i="1" s="1"/>
  <c r="R158" i="1" s="1"/>
  <c r="AT160" i="1"/>
  <c r="K160" i="1"/>
  <c r="AE160" i="1"/>
  <c r="N160" i="1"/>
  <c r="AE162" i="1"/>
  <c r="K162" i="1"/>
  <c r="AF162" i="1"/>
  <c r="AT162" i="1"/>
  <c r="S163" i="1"/>
  <c r="AW163" i="1"/>
  <c r="V179" i="1"/>
  <c r="Z179" i="1" s="1"/>
  <c r="AC179" i="1"/>
  <c r="AD179" i="1" s="1"/>
  <c r="AB179" i="1"/>
  <c r="AA183" i="1"/>
  <c r="T183" i="1"/>
  <c r="U183" i="1" s="1"/>
  <c r="AB183" i="1" s="1"/>
  <c r="N211" i="1"/>
  <c r="AT211" i="1"/>
  <c r="AF211" i="1"/>
  <c r="AE211" i="1"/>
  <c r="K211" i="1"/>
  <c r="W53" i="1"/>
  <c r="K54" i="1"/>
  <c r="AE54" i="1"/>
  <c r="W67" i="1"/>
  <c r="AF67" i="1"/>
  <c r="AE67" i="1"/>
  <c r="N67" i="1"/>
  <c r="K67" i="1"/>
  <c r="AT73" i="1"/>
  <c r="K73" i="1"/>
  <c r="AE73" i="1"/>
  <c r="T76" i="1"/>
  <c r="U76" i="1" s="1"/>
  <c r="W77" i="1"/>
  <c r="S77" i="1"/>
  <c r="AW77" i="1"/>
  <c r="N84" i="1"/>
  <c r="AT84" i="1"/>
  <c r="AE86" i="1"/>
  <c r="W99" i="1"/>
  <c r="AF99" i="1"/>
  <c r="AE99" i="1"/>
  <c r="N99" i="1"/>
  <c r="K99" i="1"/>
  <c r="AB100" i="1"/>
  <c r="AT105" i="1"/>
  <c r="K105" i="1"/>
  <c r="AE105" i="1"/>
  <c r="T108" i="1"/>
  <c r="U108" i="1" s="1"/>
  <c r="Q108" i="1" s="1"/>
  <c r="O108" i="1" s="1"/>
  <c r="R108" i="1" s="1"/>
  <c r="W109" i="1"/>
  <c r="S109" i="1"/>
  <c r="AW109" i="1"/>
  <c r="N116" i="1"/>
  <c r="AT116" i="1"/>
  <c r="AE118" i="1"/>
  <c r="T123" i="1"/>
  <c r="U123" i="1" s="1"/>
  <c r="K126" i="1"/>
  <c r="Q126" i="1"/>
  <c r="O126" i="1" s="1"/>
  <c r="R126" i="1" s="1"/>
  <c r="AF129" i="1"/>
  <c r="K129" i="1"/>
  <c r="AE129" i="1"/>
  <c r="AA134" i="1"/>
  <c r="W136" i="1"/>
  <c r="AF142" i="1"/>
  <c r="AE142" i="1"/>
  <c r="N142" i="1"/>
  <c r="K142" i="1"/>
  <c r="T143" i="1"/>
  <c r="U143" i="1" s="1"/>
  <c r="Q143" i="1" s="1"/>
  <c r="O143" i="1" s="1"/>
  <c r="R143" i="1" s="1"/>
  <c r="L143" i="1" s="1"/>
  <c r="M143" i="1" s="1"/>
  <c r="AA150" i="1"/>
  <c r="W152" i="1"/>
  <c r="T155" i="1"/>
  <c r="U155" i="1" s="1"/>
  <c r="Q155" i="1" s="1"/>
  <c r="O155" i="1" s="1"/>
  <c r="R155" i="1" s="1"/>
  <c r="L155" i="1" s="1"/>
  <c r="M155" i="1" s="1"/>
  <c r="S160" i="1"/>
  <c r="AW160" i="1"/>
  <c r="AA175" i="1"/>
  <c r="Q175" i="1"/>
  <c r="O175" i="1" s="1"/>
  <c r="R175" i="1" s="1"/>
  <c r="T177" i="1"/>
  <c r="U177" i="1" s="1"/>
  <c r="AA206" i="1"/>
  <c r="T207" i="1"/>
  <c r="U207" i="1" s="1"/>
  <c r="AA210" i="1"/>
  <c r="AA224" i="1"/>
  <c r="Q122" i="1"/>
  <c r="O122" i="1" s="1"/>
  <c r="R122" i="1" s="1"/>
  <c r="L122" i="1" s="1"/>
  <c r="M122" i="1" s="1"/>
  <c r="AT132" i="1"/>
  <c r="K132" i="1"/>
  <c r="AE132" i="1"/>
  <c r="AF132" i="1"/>
  <c r="N132" i="1"/>
  <c r="AW141" i="1"/>
  <c r="S141" i="1"/>
  <c r="S144" i="1"/>
  <c r="AW144" i="1"/>
  <c r="AF145" i="1"/>
  <c r="AE145" i="1"/>
  <c r="AT145" i="1"/>
  <c r="N145" i="1"/>
  <c r="AA166" i="1"/>
  <c r="AA168" i="1"/>
  <c r="AA174" i="1"/>
  <c r="AA199" i="1"/>
  <c r="AW205" i="1"/>
  <c r="S205" i="1"/>
  <c r="AA213" i="1"/>
  <c r="AC270" i="1"/>
  <c r="AB270" i="1"/>
  <c r="AA154" i="1"/>
  <c r="T154" i="1"/>
  <c r="U154" i="1" s="1"/>
  <c r="Q154" i="1"/>
  <c r="O154" i="1" s="1"/>
  <c r="R154" i="1" s="1"/>
  <c r="L154" i="1" s="1"/>
  <c r="M154" i="1" s="1"/>
  <c r="AT156" i="1"/>
  <c r="K156" i="1"/>
  <c r="AE156" i="1"/>
  <c r="N156" i="1"/>
  <c r="AF157" i="1"/>
  <c r="AE157" i="1"/>
  <c r="AT157" i="1"/>
  <c r="N157" i="1"/>
  <c r="AA180" i="1"/>
  <c r="AA189" i="1"/>
  <c r="N199" i="1"/>
  <c r="AT199" i="1"/>
  <c r="K199" i="1"/>
  <c r="AE199" i="1"/>
  <c r="AF199" i="1"/>
  <c r="S204" i="1"/>
  <c r="AW204" i="1"/>
  <c r="AF59" i="1"/>
  <c r="AE59" i="1"/>
  <c r="N59" i="1"/>
  <c r="K59" i="1"/>
  <c r="Q86" i="1"/>
  <c r="O86" i="1" s="1"/>
  <c r="R86" i="1" s="1"/>
  <c r="L86" i="1" s="1"/>
  <c r="M86" i="1" s="1"/>
  <c r="AF91" i="1"/>
  <c r="AE91" i="1"/>
  <c r="N91" i="1"/>
  <c r="K91" i="1"/>
  <c r="T100" i="1"/>
  <c r="U100" i="1" s="1"/>
  <c r="S101" i="1"/>
  <c r="AW101" i="1"/>
  <c r="N108" i="1"/>
  <c r="AT108" i="1"/>
  <c r="AA127" i="1"/>
  <c r="AF146" i="1"/>
  <c r="AE146" i="1"/>
  <c r="N146" i="1"/>
  <c r="K146" i="1"/>
  <c r="K49" i="1"/>
  <c r="AT49" i="1"/>
  <c r="AE51" i="1"/>
  <c r="K51" i="1"/>
  <c r="S53" i="1"/>
  <c r="AW53" i="1"/>
  <c r="N58" i="1"/>
  <c r="AT58" i="1"/>
  <c r="AT61" i="1"/>
  <c r="K61" i="1"/>
  <c r="AE61" i="1"/>
  <c r="T64" i="1"/>
  <c r="U64" i="1" s="1"/>
  <c r="AB64" i="1" s="1"/>
  <c r="S65" i="1"/>
  <c r="AW65" i="1"/>
  <c r="S70" i="1"/>
  <c r="N72" i="1"/>
  <c r="AT72" i="1"/>
  <c r="AF87" i="1"/>
  <c r="AE87" i="1"/>
  <c r="N87" i="1"/>
  <c r="K87" i="1"/>
  <c r="N90" i="1"/>
  <c r="AT90" i="1"/>
  <c r="AT93" i="1"/>
  <c r="K93" i="1"/>
  <c r="AE93" i="1"/>
  <c r="T96" i="1"/>
  <c r="U96" i="1" s="1"/>
  <c r="Q96" i="1" s="1"/>
  <c r="O96" i="1" s="1"/>
  <c r="R96" i="1" s="1"/>
  <c r="S97" i="1"/>
  <c r="AW97" i="1"/>
  <c r="S102" i="1"/>
  <c r="N104" i="1"/>
  <c r="AT104" i="1"/>
  <c r="AF119" i="1"/>
  <c r="AE119" i="1"/>
  <c r="N119" i="1"/>
  <c r="K119" i="1"/>
  <c r="N122" i="1"/>
  <c r="AT122" i="1"/>
  <c r="AT125" i="1"/>
  <c r="K125" i="1"/>
  <c r="AE125" i="1"/>
  <c r="N127" i="1"/>
  <c r="K127" i="1"/>
  <c r="AF127" i="1"/>
  <c r="AF133" i="1"/>
  <c r="AE133" i="1"/>
  <c r="AT133" i="1"/>
  <c r="N133" i="1"/>
  <c r="AW145" i="1"/>
  <c r="S145" i="1"/>
  <c r="S148" i="1"/>
  <c r="AW148" i="1"/>
  <c r="AF149" i="1"/>
  <c r="AE149" i="1"/>
  <c r="AT149" i="1"/>
  <c r="N149" i="1"/>
  <c r="S156" i="1"/>
  <c r="AW156" i="1"/>
  <c r="AF158" i="1"/>
  <c r="AE158" i="1"/>
  <c r="N158" i="1"/>
  <c r="K158" i="1"/>
  <c r="AW165" i="1"/>
  <c r="S165" i="1"/>
  <c r="AE169" i="1"/>
  <c r="AF169" i="1"/>
  <c r="N169" i="1"/>
  <c r="AT169" i="1"/>
  <c r="AB171" i="1"/>
  <c r="AF180" i="1"/>
  <c r="AE180" i="1"/>
  <c r="AT180" i="1"/>
  <c r="K180" i="1"/>
  <c r="AA246" i="1"/>
  <c r="K53" i="1"/>
  <c r="AE53" i="1"/>
  <c r="AW55" i="1"/>
  <c r="S55" i="1"/>
  <c r="AT65" i="1"/>
  <c r="K65" i="1"/>
  <c r="AE65" i="1"/>
  <c r="S69" i="1"/>
  <c r="AW69" i="1"/>
  <c r="N76" i="1"/>
  <c r="AT76" i="1"/>
  <c r="AT97" i="1"/>
  <c r="K97" i="1"/>
  <c r="AE97" i="1"/>
  <c r="AF130" i="1"/>
  <c r="AE130" i="1"/>
  <c r="N130" i="1"/>
  <c r="K130" i="1"/>
  <c r="AT130" i="1"/>
  <c r="T147" i="1"/>
  <c r="U147" i="1" s="1"/>
  <c r="AB147" i="1" s="1"/>
  <c r="AW51" i="1"/>
  <c r="S51" i="1"/>
  <c r="AT57" i="1"/>
  <c r="K57" i="1"/>
  <c r="AE57" i="1"/>
  <c r="T60" i="1"/>
  <c r="U60" i="1" s="1"/>
  <c r="S61" i="1"/>
  <c r="AW61" i="1"/>
  <c r="S66" i="1"/>
  <c r="N68" i="1"/>
  <c r="AT68" i="1"/>
  <c r="K76" i="1"/>
  <c r="Q78" i="1"/>
  <c r="O78" i="1" s="1"/>
  <c r="R78" i="1" s="1"/>
  <c r="L78" i="1" s="1"/>
  <c r="M78" i="1" s="1"/>
  <c r="AF83" i="1"/>
  <c r="AE83" i="1"/>
  <c r="N83" i="1"/>
  <c r="K83" i="1"/>
  <c r="AB84" i="1"/>
  <c r="N86" i="1"/>
  <c r="AT86" i="1"/>
  <c r="AT89" i="1"/>
  <c r="K89" i="1"/>
  <c r="AE89" i="1"/>
  <c r="T92" i="1"/>
  <c r="U92" i="1" s="1"/>
  <c r="S93" i="1"/>
  <c r="AW93" i="1"/>
  <c r="S98" i="1"/>
  <c r="N100" i="1"/>
  <c r="AT100" i="1"/>
  <c r="K108" i="1"/>
  <c r="Q110" i="1"/>
  <c r="O110" i="1" s="1"/>
  <c r="R110" i="1" s="1"/>
  <c r="L110" i="1" s="1"/>
  <c r="M110" i="1" s="1"/>
  <c r="AF115" i="1"/>
  <c r="AE115" i="1"/>
  <c r="N115" i="1"/>
  <c r="K115" i="1"/>
  <c r="AE116" i="1"/>
  <c r="N118" i="1"/>
  <c r="AT118" i="1"/>
  <c r="AT121" i="1"/>
  <c r="K121" i="1"/>
  <c r="AE121" i="1"/>
  <c r="AA122" i="1"/>
  <c r="T124" i="1"/>
  <c r="U124" i="1" s="1"/>
  <c r="S125" i="1"/>
  <c r="AW125" i="1"/>
  <c r="AT127" i="1"/>
  <c r="AF134" i="1"/>
  <c r="AE134" i="1"/>
  <c r="N134" i="1"/>
  <c r="K134" i="1"/>
  <c r="T135" i="1"/>
  <c r="U135" i="1" s="1"/>
  <c r="AB135" i="1" s="1"/>
  <c r="Q135" i="1"/>
  <c r="O135" i="1" s="1"/>
  <c r="R135" i="1" s="1"/>
  <c r="L135" i="1" s="1"/>
  <c r="M135" i="1" s="1"/>
  <c r="K141" i="1"/>
  <c r="AA142" i="1"/>
  <c r="AF150" i="1"/>
  <c r="AE150" i="1"/>
  <c r="N150" i="1"/>
  <c r="K150" i="1"/>
  <c r="T151" i="1"/>
  <c r="U151" i="1" s="1"/>
  <c r="Q151" i="1"/>
  <c r="O151" i="1" s="1"/>
  <c r="R151" i="1" s="1"/>
  <c r="L151" i="1" s="1"/>
  <c r="M151" i="1" s="1"/>
  <c r="AW157" i="1"/>
  <c r="S157" i="1"/>
  <c r="AF160" i="1"/>
  <c r="V167" i="1"/>
  <c r="Z167" i="1" s="1"/>
  <c r="AC167" i="1"/>
  <c r="AW168" i="1"/>
  <c r="S168" i="1"/>
  <c r="T171" i="1"/>
  <c r="U171" i="1" s="1"/>
  <c r="Q171" i="1" s="1"/>
  <c r="O171" i="1" s="1"/>
  <c r="R171" i="1" s="1"/>
  <c r="L171" i="1" s="1"/>
  <c r="M171" i="1" s="1"/>
  <c r="T173" i="1"/>
  <c r="U173" i="1" s="1"/>
  <c r="Q173" i="1" s="1"/>
  <c r="O173" i="1" s="1"/>
  <c r="R173" i="1" s="1"/>
  <c r="L173" i="1" s="1"/>
  <c r="M173" i="1" s="1"/>
  <c r="T175" i="1"/>
  <c r="U175" i="1" s="1"/>
  <c r="N180" i="1"/>
  <c r="S182" i="1"/>
  <c r="AW182" i="1"/>
  <c r="AT189" i="1"/>
  <c r="K189" i="1"/>
  <c r="N189" i="1"/>
  <c r="AF189" i="1"/>
  <c r="AA195" i="1"/>
  <c r="AA215" i="1"/>
  <c r="AF222" i="1"/>
  <c r="AE222" i="1"/>
  <c r="N222" i="1"/>
  <c r="K222" i="1"/>
  <c r="AT222" i="1"/>
  <c r="T235" i="1"/>
  <c r="U235" i="1" s="1"/>
  <c r="AB235" i="1" s="1"/>
  <c r="T68" i="1"/>
  <c r="U68" i="1" s="1"/>
  <c r="Q118" i="1"/>
  <c r="O118" i="1" s="1"/>
  <c r="R118" i="1" s="1"/>
  <c r="L118" i="1" s="1"/>
  <c r="M118" i="1" s="1"/>
  <c r="AF123" i="1"/>
  <c r="AE123" i="1"/>
  <c r="N123" i="1"/>
  <c r="K123" i="1"/>
  <c r="N126" i="1"/>
  <c r="AA128" i="1"/>
  <c r="N131" i="1"/>
  <c r="AT131" i="1"/>
  <c r="K131" i="1"/>
  <c r="AA138" i="1"/>
  <c r="AW49" i="1"/>
  <c r="T56" i="1"/>
  <c r="U56" i="1" s="1"/>
  <c r="W57" i="1"/>
  <c r="S57" i="1"/>
  <c r="AW57" i="1"/>
  <c r="S62" i="1"/>
  <c r="N64" i="1"/>
  <c r="AT64" i="1"/>
  <c r="AE66" i="1"/>
  <c r="K72" i="1"/>
  <c r="AF73" i="1"/>
  <c r="W79" i="1"/>
  <c r="AF79" i="1"/>
  <c r="AE79" i="1"/>
  <c r="N79" i="1"/>
  <c r="K79" i="1"/>
  <c r="AB80" i="1"/>
  <c r="N82" i="1"/>
  <c r="AT82" i="1"/>
  <c r="AF84" i="1"/>
  <c r="AT85" i="1"/>
  <c r="K85" i="1"/>
  <c r="AE85" i="1"/>
  <c r="AA86" i="1"/>
  <c r="T88" i="1"/>
  <c r="U88" i="1" s="1"/>
  <c r="Q88" i="1" s="1"/>
  <c r="O88" i="1" s="1"/>
  <c r="R88" i="1" s="1"/>
  <c r="L88" i="1" s="1"/>
  <c r="M88" i="1" s="1"/>
  <c r="W89" i="1"/>
  <c r="S89" i="1"/>
  <c r="AW89" i="1"/>
  <c r="S94" i="1"/>
  <c r="N96" i="1"/>
  <c r="AT96" i="1"/>
  <c r="AE98" i="1"/>
  <c r="T103" i="1"/>
  <c r="U103" i="1" s="1"/>
  <c r="Q103" i="1" s="1"/>
  <c r="O103" i="1" s="1"/>
  <c r="R103" i="1" s="1"/>
  <c r="K104" i="1"/>
  <c r="AF105" i="1"/>
  <c r="W111" i="1"/>
  <c r="AF111" i="1"/>
  <c r="AE111" i="1"/>
  <c r="N111" i="1"/>
  <c r="K111" i="1"/>
  <c r="N114" i="1"/>
  <c r="AT114" i="1"/>
  <c r="AF116" i="1"/>
  <c r="AT117" i="1"/>
  <c r="K117" i="1"/>
  <c r="AE117" i="1"/>
  <c r="AA118" i="1"/>
  <c r="T120" i="1"/>
  <c r="U120" i="1" s="1"/>
  <c r="Q120" i="1" s="1"/>
  <c r="O120" i="1" s="1"/>
  <c r="R120" i="1" s="1"/>
  <c r="L120" i="1" s="1"/>
  <c r="M120" i="1" s="1"/>
  <c r="W121" i="1"/>
  <c r="S121" i="1"/>
  <c r="AW121" i="1"/>
  <c r="AT128" i="1"/>
  <c r="K128" i="1"/>
  <c r="AE128" i="1"/>
  <c r="AF128" i="1"/>
  <c r="N129" i="1"/>
  <c r="AW133" i="1"/>
  <c r="S133" i="1"/>
  <c r="S136" i="1"/>
  <c r="AW136" i="1"/>
  <c r="AF137" i="1"/>
  <c r="AE137" i="1"/>
  <c r="AT137" i="1"/>
  <c r="N137" i="1"/>
  <c r="AW149" i="1"/>
  <c r="S149" i="1"/>
  <c r="S152" i="1"/>
  <c r="AW152" i="1"/>
  <c r="AF153" i="1"/>
  <c r="AE153" i="1"/>
  <c r="AT153" i="1"/>
  <c r="N153" i="1"/>
  <c r="AA155" i="1"/>
  <c r="T159" i="1"/>
  <c r="U159" i="1" s="1"/>
  <c r="Q159" i="1" s="1"/>
  <c r="O159" i="1" s="1"/>
  <c r="R159" i="1" s="1"/>
  <c r="L159" i="1" s="1"/>
  <c r="M159" i="1" s="1"/>
  <c r="AA162" i="1"/>
  <c r="AA163" i="1"/>
  <c r="S174" i="1"/>
  <c r="AW174" i="1"/>
  <c r="T210" i="1"/>
  <c r="U210" i="1" s="1"/>
  <c r="Q210" i="1" s="1"/>
  <c r="O210" i="1" s="1"/>
  <c r="R210" i="1" s="1"/>
  <c r="L210" i="1" s="1"/>
  <c r="M210" i="1" s="1"/>
  <c r="S220" i="1"/>
  <c r="AW220" i="1"/>
  <c r="T260" i="1"/>
  <c r="U260" i="1" s="1"/>
  <c r="AB260" i="1" s="1"/>
  <c r="S59" i="1"/>
  <c r="S63" i="1"/>
  <c r="S67" i="1"/>
  <c r="S71" i="1"/>
  <c r="S75" i="1"/>
  <c r="S79" i="1"/>
  <c r="S83" i="1"/>
  <c r="S87" i="1"/>
  <c r="S91" i="1"/>
  <c r="S95" i="1"/>
  <c r="T131" i="1"/>
  <c r="U131" i="1" s="1"/>
  <c r="Q131" i="1" s="1"/>
  <c r="O131" i="1" s="1"/>
  <c r="R131" i="1" s="1"/>
  <c r="W132" i="1"/>
  <c r="S132" i="1"/>
  <c r="AW132" i="1"/>
  <c r="AT136" i="1"/>
  <c r="K136" i="1"/>
  <c r="AE136" i="1"/>
  <c r="AT140" i="1"/>
  <c r="K140" i="1"/>
  <c r="AE140" i="1"/>
  <c r="AT144" i="1"/>
  <c r="K144" i="1"/>
  <c r="AE144" i="1"/>
  <c r="AT148" i="1"/>
  <c r="K148" i="1"/>
  <c r="AE148" i="1"/>
  <c r="AT152" i="1"/>
  <c r="K152" i="1"/>
  <c r="AE152" i="1"/>
  <c r="AB155" i="1"/>
  <c r="K167" i="1"/>
  <c r="N167" i="1"/>
  <c r="AF167" i="1"/>
  <c r="AE168" i="1"/>
  <c r="AT168" i="1"/>
  <c r="AF168" i="1"/>
  <c r="N168" i="1"/>
  <c r="K171" i="1"/>
  <c r="N171" i="1"/>
  <c r="AT171" i="1"/>
  <c r="T184" i="1"/>
  <c r="U184" i="1" s="1"/>
  <c r="AF184" i="1"/>
  <c r="AE184" i="1"/>
  <c r="AT184" i="1"/>
  <c r="N184" i="1"/>
  <c r="S187" i="1"/>
  <c r="AW187" i="1"/>
  <c r="T195" i="1"/>
  <c r="U195" i="1" s="1"/>
  <c r="T203" i="1"/>
  <c r="U203" i="1" s="1"/>
  <c r="AB203" i="1" s="1"/>
  <c r="S208" i="1"/>
  <c r="AW208" i="1"/>
  <c r="S216" i="1"/>
  <c r="AW216" i="1"/>
  <c r="AA227" i="1"/>
  <c r="AF241" i="1"/>
  <c r="K241" i="1"/>
  <c r="AE241" i="1"/>
  <c r="N241" i="1"/>
  <c r="AT241" i="1"/>
  <c r="T213" i="1"/>
  <c r="U213" i="1" s="1"/>
  <c r="AA216" i="1"/>
  <c r="AF221" i="1"/>
  <c r="AE221" i="1"/>
  <c r="AT221" i="1"/>
  <c r="N221" i="1"/>
  <c r="K221" i="1"/>
  <c r="T259" i="1"/>
  <c r="U259" i="1" s="1"/>
  <c r="AA236" i="1"/>
  <c r="AW237" i="1"/>
  <c r="S237" i="1"/>
  <c r="S241" i="1"/>
  <c r="AW241" i="1"/>
  <c r="N135" i="1"/>
  <c r="AT135" i="1"/>
  <c r="N139" i="1"/>
  <c r="AT139" i="1"/>
  <c r="N143" i="1"/>
  <c r="AT143" i="1"/>
  <c r="N147" i="1"/>
  <c r="AT147" i="1"/>
  <c r="N151" i="1"/>
  <c r="AT151" i="1"/>
  <c r="S164" i="1"/>
  <c r="AA177" i="1"/>
  <c r="Q177" i="1"/>
  <c r="O177" i="1" s="1"/>
  <c r="R177" i="1" s="1"/>
  <c r="L177" i="1" s="1"/>
  <c r="M177" i="1" s="1"/>
  <c r="AW180" i="1"/>
  <c r="S180" i="1"/>
  <c r="AA190" i="1"/>
  <c r="T206" i="1"/>
  <c r="U206" i="1" s="1"/>
  <c r="T215" i="1"/>
  <c r="U215" i="1" s="1"/>
  <c r="Q215" i="1" s="1"/>
  <c r="O215" i="1" s="1"/>
  <c r="R215" i="1" s="1"/>
  <c r="AA248" i="1"/>
  <c r="AF284" i="1"/>
  <c r="AE284" i="1"/>
  <c r="AT284" i="1"/>
  <c r="K284" i="1"/>
  <c r="N284" i="1"/>
  <c r="N136" i="1"/>
  <c r="N140" i="1"/>
  <c r="N144" i="1"/>
  <c r="N148" i="1"/>
  <c r="N152" i="1"/>
  <c r="N155" i="1"/>
  <c r="AT155" i="1"/>
  <c r="N159" i="1"/>
  <c r="AT159" i="1"/>
  <c r="AE165" i="1"/>
  <c r="N165" i="1"/>
  <c r="AF165" i="1"/>
  <c r="AB167" i="1"/>
  <c r="AE167" i="1"/>
  <c r="W169" i="1"/>
  <c r="AE171" i="1"/>
  <c r="T181" i="1"/>
  <c r="U181" i="1" s="1"/>
  <c r="AB181" i="1" s="1"/>
  <c r="AW185" i="1"/>
  <c r="T197" i="1"/>
  <c r="U197" i="1" s="1"/>
  <c r="AA200" i="1"/>
  <c r="AA204" i="1"/>
  <c r="AA214" i="1"/>
  <c r="AA223" i="1"/>
  <c r="S240" i="1"/>
  <c r="AW240" i="1"/>
  <c r="T245" i="1"/>
  <c r="U245" i="1" s="1"/>
  <c r="Q245" i="1" s="1"/>
  <c r="O245" i="1" s="1"/>
  <c r="R245" i="1" s="1"/>
  <c r="T250" i="1"/>
  <c r="U250" i="1" s="1"/>
  <c r="Q250" i="1" s="1"/>
  <c r="O250" i="1" s="1"/>
  <c r="R250" i="1" s="1"/>
  <c r="AF136" i="1"/>
  <c r="AF140" i="1"/>
  <c r="AF144" i="1"/>
  <c r="AF148" i="1"/>
  <c r="AF152" i="1"/>
  <c r="AW161" i="1"/>
  <c r="S161" i="1"/>
  <c r="T169" i="1"/>
  <c r="U169" i="1" s="1"/>
  <c r="AW169" i="1"/>
  <c r="AA182" i="1"/>
  <c r="Q185" i="1"/>
  <c r="O185" i="1" s="1"/>
  <c r="R185" i="1" s="1"/>
  <c r="AA185" i="1"/>
  <c r="AE190" i="1"/>
  <c r="K190" i="1"/>
  <c r="AF190" i="1"/>
  <c r="N190" i="1"/>
  <c r="AT190" i="1"/>
  <c r="K192" i="1"/>
  <c r="AF192" i="1"/>
  <c r="N192" i="1"/>
  <c r="W194" i="1"/>
  <c r="AA203" i="1"/>
  <c r="AT204" i="1"/>
  <c r="K204" i="1"/>
  <c r="AE204" i="1"/>
  <c r="AF204" i="1"/>
  <c r="N204" i="1"/>
  <c r="AT220" i="1"/>
  <c r="K220" i="1"/>
  <c r="AE220" i="1"/>
  <c r="N220" i="1"/>
  <c r="AF220" i="1"/>
  <c r="AA238" i="1"/>
  <c r="AT244" i="1"/>
  <c r="K244" i="1"/>
  <c r="AE244" i="1"/>
  <c r="AF244" i="1"/>
  <c r="N244" i="1"/>
  <c r="AA264" i="1"/>
  <c r="AA265" i="1"/>
  <c r="AA266" i="1"/>
  <c r="S130" i="1"/>
  <c r="S134" i="1"/>
  <c r="S138" i="1"/>
  <c r="S142" i="1"/>
  <c r="S146" i="1"/>
  <c r="AA169" i="1"/>
  <c r="AE173" i="1"/>
  <c r="N173" i="1"/>
  <c r="K175" i="1"/>
  <c r="N175" i="1"/>
  <c r="AA179" i="1"/>
  <c r="Q179" i="1"/>
  <c r="O179" i="1" s="1"/>
  <c r="R179" i="1" s="1"/>
  <c r="AF183" i="1"/>
  <c r="T186" i="1"/>
  <c r="U186" i="1" s="1"/>
  <c r="T189" i="1"/>
  <c r="U189" i="1" s="1"/>
  <c r="Q189" i="1" s="1"/>
  <c r="O189" i="1" s="1"/>
  <c r="R189" i="1" s="1"/>
  <c r="AF193" i="1"/>
  <c r="AT193" i="1"/>
  <c r="AE194" i="1"/>
  <c r="N194" i="1"/>
  <c r="AF194" i="1"/>
  <c r="S196" i="1"/>
  <c r="AW196" i="1"/>
  <c r="AF197" i="1"/>
  <c r="K197" i="1"/>
  <c r="AE197" i="1"/>
  <c r="AT200" i="1"/>
  <c r="K200" i="1"/>
  <c r="AE200" i="1"/>
  <c r="AF200" i="1"/>
  <c r="N200" i="1"/>
  <c r="W208" i="1"/>
  <c r="AF214" i="1"/>
  <c r="AE214" i="1"/>
  <c r="N214" i="1"/>
  <c r="K214" i="1"/>
  <c r="AT214" i="1"/>
  <c r="T223" i="1"/>
  <c r="U223" i="1" s="1"/>
  <c r="AB223" i="1" s="1"/>
  <c r="AA228" i="1"/>
  <c r="AT228" i="1"/>
  <c r="K228" i="1"/>
  <c r="AE228" i="1"/>
  <c r="AF228" i="1"/>
  <c r="N228" i="1"/>
  <c r="AA252" i="1"/>
  <c r="AA257" i="1"/>
  <c r="AF259" i="1"/>
  <c r="AE259" i="1"/>
  <c r="AT259" i="1"/>
  <c r="K259" i="1"/>
  <c r="N259" i="1"/>
  <c r="S278" i="1"/>
  <c r="AW278" i="1"/>
  <c r="AA298" i="1"/>
  <c r="AF298" i="1"/>
  <c r="AE298" i="1"/>
  <c r="AT298" i="1"/>
  <c r="K298" i="1"/>
  <c r="N298" i="1"/>
  <c r="S292" i="1"/>
  <c r="AW292" i="1"/>
  <c r="AA303" i="1"/>
  <c r="AA312" i="1"/>
  <c r="AF314" i="1"/>
  <c r="AE314" i="1"/>
  <c r="AT314" i="1"/>
  <c r="N314" i="1"/>
  <c r="S162" i="1"/>
  <c r="AA167" i="1"/>
  <c r="Q167" i="1"/>
  <c r="O167" i="1" s="1"/>
  <c r="R167" i="1" s="1"/>
  <c r="K173" i="1"/>
  <c r="AW173" i="1"/>
  <c r="AE175" i="1"/>
  <c r="S176" i="1"/>
  <c r="W177" i="1"/>
  <c r="AF191" i="1"/>
  <c r="N191" i="1"/>
  <c r="AE191" i="1"/>
  <c r="AT191" i="1"/>
  <c r="N193" i="1"/>
  <c r="T194" i="1"/>
  <c r="U194" i="1" s="1"/>
  <c r="W196" i="1"/>
  <c r="W198" i="1"/>
  <c r="T214" i="1"/>
  <c r="U214" i="1" s="1"/>
  <c r="Q214" i="1" s="1"/>
  <c r="O214" i="1" s="1"/>
  <c r="R214" i="1" s="1"/>
  <c r="N227" i="1"/>
  <c r="AT227" i="1"/>
  <c r="K227" i="1"/>
  <c r="AA234" i="1"/>
  <c r="AA247" i="1"/>
  <c r="K258" i="1"/>
  <c r="AT258" i="1"/>
  <c r="N258" i="1"/>
  <c r="AF258" i="1"/>
  <c r="AE258" i="1"/>
  <c r="AA279" i="1"/>
  <c r="T279" i="1"/>
  <c r="U279" i="1" s="1"/>
  <c r="AA171" i="1"/>
  <c r="AF172" i="1"/>
  <c r="AE172" i="1"/>
  <c r="AT172" i="1"/>
  <c r="AF175" i="1"/>
  <c r="S178" i="1"/>
  <c r="AE181" i="1"/>
  <c r="N181" i="1"/>
  <c r="K183" i="1"/>
  <c r="N183" i="1"/>
  <c r="AA187" i="1"/>
  <c r="AA188" i="1"/>
  <c r="T198" i="1"/>
  <c r="U198" i="1" s="1"/>
  <c r="AA202" i="1"/>
  <c r="N203" i="1"/>
  <c r="AT203" i="1"/>
  <c r="AE203" i="1"/>
  <c r="K203" i="1"/>
  <c r="AA208" i="1"/>
  <c r="T212" i="1"/>
  <c r="U212" i="1" s="1"/>
  <c r="T225" i="1"/>
  <c r="U225" i="1" s="1"/>
  <c r="Q225" i="1" s="1"/>
  <c r="O225" i="1" s="1"/>
  <c r="R225" i="1" s="1"/>
  <c r="L225" i="1" s="1"/>
  <c r="M225" i="1" s="1"/>
  <c r="AF226" i="1"/>
  <c r="AE226" i="1"/>
  <c r="N226" i="1"/>
  <c r="K226" i="1"/>
  <c r="AT226" i="1"/>
  <c r="AA243" i="1"/>
  <c r="AT248" i="1"/>
  <c r="K248" i="1"/>
  <c r="AE248" i="1"/>
  <c r="AF248" i="1"/>
  <c r="AA260" i="1"/>
  <c r="AF267" i="1"/>
  <c r="AE267" i="1"/>
  <c r="AT267" i="1"/>
  <c r="N267" i="1"/>
  <c r="AA272" i="1"/>
  <c r="AA278" i="1"/>
  <c r="AF173" i="1"/>
  <c r="AW177" i="1"/>
  <c r="AW178" i="1"/>
  <c r="W181" i="1"/>
  <c r="AT181" i="1"/>
  <c r="AE193" i="1"/>
  <c r="K194" i="1"/>
  <c r="N197" i="1"/>
  <c r="Q207" i="1"/>
  <c r="O207" i="1" s="1"/>
  <c r="R207" i="1" s="1"/>
  <c r="AA207" i="1"/>
  <c r="Q209" i="1"/>
  <c r="O209" i="1" s="1"/>
  <c r="R209" i="1" s="1"/>
  <c r="AA209" i="1"/>
  <c r="AA218" i="1"/>
  <c r="W240" i="1"/>
  <c r="N247" i="1"/>
  <c r="AT247" i="1"/>
  <c r="AE247" i="1"/>
  <c r="K247" i="1"/>
  <c r="K267" i="1"/>
  <c r="T288" i="1"/>
  <c r="U288" i="1" s="1"/>
  <c r="N187" i="1"/>
  <c r="AE187" i="1"/>
  <c r="N188" i="1"/>
  <c r="AF188" i="1"/>
  <c r="S192" i="1"/>
  <c r="AT196" i="1"/>
  <c r="K196" i="1"/>
  <c r="AE196" i="1"/>
  <c r="T199" i="1"/>
  <c r="U199" i="1" s="1"/>
  <c r="W200" i="1"/>
  <c r="S200" i="1"/>
  <c r="AW200" i="1"/>
  <c r="N207" i="1"/>
  <c r="AT207" i="1"/>
  <c r="AE209" i="1"/>
  <c r="AW221" i="1"/>
  <c r="S221" i="1"/>
  <c r="S224" i="1"/>
  <c r="AW224" i="1"/>
  <c r="AF225" i="1"/>
  <c r="K225" i="1"/>
  <c r="AE225" i="1"/>
  <c r="AA230" i="1"/>
  <c r="W232" i="1"/>
  <c r="T238" i="1"/>
  <c r="U238" i="1" s="1"/>
  <c r="Q238" i="1" s="1"/>
  <c r="O238" i="1" s="1"/>
  <c r="R238" i="1" s="1"/>
  <c r="AF242" i="1"/>
  <c r="AE242" i="1"/>
  <c r="N242" i="1"/>
  <c r="K242" i="1"/>
  <c r="AT242" i="1"/>
  <c r="N243" i="1"/>
  <c r="AT243" i="1"/>
  <c r="K243" i="1"/>
  <c r="AW249" i="1"/>
  <c r="S249" i="1"/>
  <c r="T256" i="1"/>
  <c r="U256" i="1" s="1"/>
  <c r="AW276" i="1"/>
  <c r="S276" i="1"/>
  <c r="AA288" i="1"/>
  <c r="Q288" i="1"/>
  <c r="O288" i="1" s="1"/>
  <c r="R288" i="1" s="1"/>
  <c r="L288" i="1" s="1"/>
  <c r="M288" i="1" s="1"/>
  <c r="AT188" i="1"/>
  <c r="S190" i="1"/>
  <c r="N195" i="1"/>
  <c r="AT195" i="1"/>
  <c r="AF210" i="1"/>
  <c r="AE210" i="1"/>
  <c r="N210" i="1"/>
  <c r="K210" i="1"/>
  <c r="AA222" i="1"/>
  <c r="W224" i="1"/>
  <c r="AF229" i="1"/>
  <c r="AE229" i="1"/>
  <c r="AT229" i="1"/>
  <c r="N229" i="1"/>
  <c r="AB231" i="1"/>
  <c r="T242" i="1"/>
  <c r="U242" i="1" s="1"/>
  <c r="T247" i="1"/>
  <c r="U247" i="1" s="1"/>
  <c r="Q247" i="1" s="1"/>
  <c r="O247" i="1" s="1"/>
  <c r="R247" i="1" s="1"/>
  <c r="L247" i="1" s="1"/>
  <c r="M247" i="1" s="1"/>
  <c r="S248" i="1"/>
  <c r="AW248" i="1"/>
  <c r="AA251" i="1"/>
  <c r="AA254" i="1"/>
  <c r="T254" i="1"/>
  <c r="U254" i="1" s="1"/>
  <c r="Q254" i="1" s="1"/>
  <c r="O254" i="1" s="1"/>
  <c r="R254" i="1" s="1"/>
  <c r="AE256" i="1"/>
  <c r="N256" i="1"/>
  <c r="K256" i="1"/>
  <c r="S261" i="1"/>
  <c r="AW261" i="1"/>
  <c r="AA273" i="1"/>
  <c r="S300" i="1"/>
  <c r="AW300" i="1"/>
  <c r="V307" i="1"/>
  <c r="Z307" i="1" s="1"/>
  <c r="AF206" i="1"/>
  <c r="AE206" i="1"/>
  <c r="N206" i="1"/>
  <c r="K206" i="1"/>
  <c r="AB207" i="1"/>
  <c r="N209" i="1"/>
  <c r="AT209" i="1"/>
  <c r="AE212" i="1"/>
  <c r="K212" i="1"/>
  <c r="AT212" i="1"/>
  <c r="T219" i="1"/>
  <c r="U219" i="1" s="1"/>
  <c r="Q219" i="1" s="1"/>
  <c r="O219" i="1" s="1"/>
  <c r="R219" i="1" s="1"/>
  <c r="AF230" i="1"/>
  <c r="AE230" i="1"/>
  <c r="N230" i="1"/>
  <c r="K230" i="1"/>
  <c r="T231" i="1"/>
  <c r="U231" i="1" s="1"/>
  <c r="Q231" i="1"/>
  <c r="O231" i="1" s="1"/>
  <c r="R231" i="1" s="1"/>
  <c r="L231" i="1" s="1"/>
  <c r="M231" i="1" s="1"/>
  <c r="AT236" i="1"/>
  <c r="K236" i="1"/>
  <c r="AE236" i="1"/>
  <c r="N236" i="1"/>
  <c r="AF237" i="1"/>
  <c r="AE237" i="1"/>
  <c r="AT237" i="1"/>
  <c r="N237" i="1"/>
  <c r="AA250" i="1"/>
  <c r="AA253" i="1"/>
  <c r="AF255" i="1"/>
  <c r="AE255" i="1"/>
  <c r="K255" i="1"/>
  <c r="N255" i="1"/>
  <c r="AT255" i="1"/>
  <c r="AT256" i="1"/>
  <c r="K266" i="1"/>
  <c r="N266" i="1"/>
  <c r="AF266" i="1"/>
  <c r="AE266" i="1"/>
  <c r="AT266" i="1"/>
  <c r="T309" i="1"/>
  <c r="U309" i="1" s="1"/>
  <c r="K187" i="1"/>
  <c r="S188" i="1"/>
  <c r="AA193" i="1"/>
  <c r="K195" i="1"/>
  <c r="AF196" i="1"/>
  <c r="W202" i="1"/>
  <c r="AF202" i="1"/>
  <c r="AE202" i="1"/>
  <c r="N202" i="1"/>
  <c r="K202" i="1"/>
  <c r="N205" i="1"/>
  <c r="AT205" i="1"/>
  <c r="AF207" i="1"/>
  <c r="AT208" i="1"/>
  <c r="K208" i="1"/>
  <c r="AE208" i="1"/>
  <c r="T211" i="1"/>
  <c r="U211" i="1" s="1"/>
  <c r="AF213" i="1"/>
  <c r="N213" i="1"/>
  <c r="AE213" i="1"/>
  <c r="K213" i="1"/>
  <c r="AT213" i="1"/>
  <c r="N225" i="1"/>
  <c r="AW229" i="1"/>
  <c r="S229" i="1"/>
  <c r="S232" i="1"/>
  <c r="AW232" i="1"/>
  <c r="S236" i="1"/>
  <c r="AW236" i="1"/>
  <c r="AF238" i="1"/>
  <c r="AE238" i="1"/>
  <c r="N238" i="1"/>
  <c r="K238" i="1"/>
  <c r="T239" i="1"/>
  <c r="U239" i="1" s="1"/>
  <c r="Q239" i="1" s="1"/>
  <c r="O239" i="1" s="1"/>
  <c r="R239" i="1" s="1"/>
  <c r="L239" i="1" s="1"/>
  <c r="M239" i="1" s="1"/>
  <c r="AF243" i="1"/>
  <c r="AA244" i="1"/>
  <c r="T251" i="1"/>
  <c r="U251" i="1" s="1"/>
  <c r="AB251" i="1" s="1"/>
  <c r="S252" i="1"/>
  <c r="AW252" i="1"/>
  <c r="V253" i="1"/>
  <c r="Z253" i="1" s="1"/>
  <c r="AW263" i="1"/>
  <c r="S263" i="1"/>
  <c r="W212" i="1"/>
  <c r="AT216" i="1"/>
  <c r="K216" i="1"/>
  <c r="AE216" i="1"/>
  <c r="W218" i="1"/>
  <c r="AF218" i="1"/>
  <c r="AE218" i="1"/>
  <c r="N218" i="1"/>
  <c r="K218" i="1"/>
  <c r="AT224" i="1"/>
  <c r="K224" i="1"/>
  <c r="AE224" i="1"/>
  <c r="T227" i="1"/>
  <c r="U227" i="1" s="1"/>
  <c r="Q227" i="1" s="1"/>
  <c r="O227" i="1" s="1"/>
  <c r="R227" i="1" s="1"/>
  <c r="W228" i="1"/>
  <c r="S228" i="1"/>
  <c r="AW228" i="1"/>
  <c r="AT232" i="1"/>
  <c r="K232" i="1"/>
  <c r="AE232" i="1"/>
  <c r="W234" i="1"/>
  <c r="AF234" i="1"/>
  <c r="AE234" i="1"/>
  <c r="N234" i="1"/>
  <c r="K234" i="1"/>
  <c r="AT240" i="1"/>
  <c r="K240" i="1"/>
  <c r="AE240" i="1"/>
  <c r="T243" i="1"/>
  <c r="U243" i="1" s="1"/>
  <c r="W244" i="1"/>
  <c r="S244" i="1"/>
  <c r="AW244" i="1"/>
  <c r="N251" i="1"/>
  <c r="AT251" i="1"/>
  <c r="W253" i="1"/>
  <c r="AT261" i="1"/>
  <c r="K261" i="1"/>
  <c r="AF261" i="1"/>
  <c r="AE261" i="1"/>
  <c r="N261" i="1"/>
  <c r="AA270" i="1"/>
  <c r="S273" i="1"/>
  <c r="AW273" i="1"/>
  <c r="AF276" i="1"/>
  <c r="AE276" i="1"/>
  <c r="AT276" i="1"/>
  <c r="K276" i="1"/>
  <c r="AA280" i="1"/>
  <c r="AB283" i="1"/>
  <c r="AB285" i="1"/>
  <c r="T286" i="1"/>
  <c r="U286" i="1" s="1"/>
  <c r="AB286" i="1" s="1"/>
  <c r="AF310" i="1"/>
  <c r="AE310" i="1"/>
  <c r="AT310" i="1"/>
  <c r="N310" i="1"/>
  <c r="K310" i="1"/>
  <c r="N215" i="1"/>
  <c r="AT215" i="1"/>
  <c r="N223" i="1"/>
  <c r="AT223" i="1"/>
  <c r="N231" i="1"/>
  <c r="AT231" i="1"/>
  <c r="N239" i="1"/>
  <c r="AT239" i="1"/>
  <c r="T246" i="1"/>
  <c r="U246" i="1" s="1"/>
  <c r="Q246" i="1" s="1"/>
  <c r="O246" i="1" s="1"/>
  <c r="R246" i="1" s="1"/>
  <c r="S258" i="1"/>
  <c r="AW258" i="1"/>
  <c r="K262" i="1"/>
  <c r="N262" i="1"/>
  <c r="AT262" i="1"/>
  <c r="AW267" i="1"/>
  <c r="S267" i="1"/>
  <c r="AA274" i="1"/>
  <c r="AW280" i="1"/>
  <c r="S280" i="1"/>
  <c r="T285" i="1"/>
  <c r="U285" i="1" s="1"/>
  <c r="AA308" i="1"/>
  <c r="N216" i="1"/>
  <c r="S217" i="1"/>
  <c r="N219" i="1"/>
  <c r="AT219" i="1"/>
  <c r="N224" i="1"/>
  <c r="N232" i="1"/>
  <c r="S233" i="1"/>
  <c r="N235" i="1"/>
  <c r="AT235" i="1"/>
  <c r="N240" i="1"/>
  <c r="K245" i="1"/>
  <c r="W250" i="1"/>
  <c r="AF250" i="1"/>
  <c r="AE250" i="1"/>
  <c r="N250" i="1"/>
  <c r="K250" i="1"/>
  <c r="AE251" i="1"/>
  <c r="W256" i="1"/>
  <c r="AA258" i="1"/>
  <c r="T268" i="1"/>
  <c r="U268" i="1" s="1"/>
  <c r="S269" i="1"/>
  <c r="T272" i="1"/>
  <c r="U272" i="1" s="1"/>
  <c r="Q272" i="1" s="1"/>
  <c r="O272" i="1" s="1"/>
  <c r="R272" i="1" s="1"/>
  <c r="L272" i="1" s="1"/>
  <c r="M272" i="1" s="1"/>
  <c r="AA277" i="1"/>
  <c r="Q285" i="1"/>
  <c r="O285" i="1" s="1"/>
  <c r="R285" i="1" s="1"/>
  <c r="L285" i="1" s="1"/>
  <c r="M285" i="1" s="1"/>
  <c r="AA285" i="1"/>
  <c r="AA287" i="1"/>
  <c r="T287" i="1"/>
  <c r="U287" i="1" s="1"/>
  <c r="Q287" i="1" s="1"/>
  <c r="O287" i="1" s="1"/>
  <c r="R287" i="1" s="1"/>
  <c r="T301" i="1"/>
  <c r="U301" i="1" s="1"/>
  <c r="AW212" i="1"/>
  <c r="AF216" i="1"/>
  <c r="AE217" i="1"/>
  <c r="AF224" i="1"/>
  <c r="AF232" i="1"/>
  <c r="AE233" i="1"/>
  <c r="AF240" i="1"/>
  <c r="W246" i="1"/>
  <c r="AF246" i="1"/>
  <c r="AE246" i="1"/>
  <c r="N246" i="1"/>
  <c r="K246" i="1"/>
  <c r="AF251" i="1"/>
  <c r="AT252" i="1"/>
  <c r="K252" i="1"/>
  <c r="AE252" i="1"/>
  <c r="K254" i="1"/>
  <c r="AF254" i="1"/>
  <c r="AA256" i="1"/>
  <c r="AA261" i="1"/>
  <c r="T264" i="1"/>
  <c r="U264" i="1" s="1"/>
  <c r="AW271" i="1"/>
  <c r="S271" i="1"/>
  <c r="W272" i="1"/>
  <c r="T275" i="1"/>
  <c r="U275" i="1" s="1"/>
  <c r="K293" i="1"/>
  <c r="N293" i="1"/>
  <c r="AF293" i="1"/>
  <c r="AE293" i="1"/>
  <c r="AA296" i="1"/>
  <c r="S304" i="1"/>
  <c r="AW304" i="1"/>
  <c r="S218" i="1"/>
  <c r="S222" i="1"/>
  <c r="S226" i="1"/>
  <c r="S230" i="1"/>
  <c r="AE260" i="1"/>
  <c r="N260" i="1"/>
  <c r="AE264" i="1"/>
  <c r="N264" i="1"/>
  <c r="AE272" i="1"/>
  <c r="N272" i="1"/>
  <c r="AF280" i="1"/>
  <c r="AE280" i="1"/>
  <c r="AT280" i="1"/>
  <c r="N280" i="1"/>
  <c r="K283" i="1"/>
  <c r="N283" i="1"/>
  <c r="AE283" i="1"/>
  <c r="AW294" i="1"/>
  <c r="S294" i="1"/>
  <c r="V297" i="1"/>
  <c r="Z297" i="1" s="1"/>
  <c r="AC297" i="1"/>
  <c r="AB297" i="1"/>
  <c r="AA305" i="1"/>
  <c r="AA309" i="1"/>
  <c r="Q309" i="1"/>
  <c r="O309" i="1" s="1"/>
  <c r="R309" i="1" s="1"/>
  <c r="S255" i="1"/>
  <c r="AA255" i="1"/>
  <c r="K260" i="1"/>
  <c r="AW260" i="1"/>
  <c r="AA262" i="1"/>
  <c r="K264" i="1"/>
  <c r="AW264" i="1"/>
  <c r="S265" i="1"/>
  <c r="AE268" i="1"/>
  <c r="N268" i="1"/>
  <c r="K272" i="1"/>
  <c r="S274" i="1"/>
  <c r="AW274" i="1"/>
  <c r="T281" i="1"/>
  <c r="U281" i="1" s="1"/>
  <c r="AA295" i="1"/>
  <c r="AW256" i="1"/>
  <c r="AF263" i="1"/>
  <c r="AE263" i="1"/>
  <c r="AT263" i="1"/>
  <c r="AF271" i="1"/>
  <c r="AE271" i="1"/>
  <c r="AT271" i="1"/>
  <c r="K275" i="1"/>
  <c r="N275" i="1"/>
  <c r="AT275" i="1"/>
  <c r="AE277" i="1"/>
  <c r="N277" i="1"/>
  <c r="K277" i="1"/>
  <c r="AF283" i="1"/>
  <c r="T289" i="1"/>
  <c r="U289" i="1" s="1"/>
  <c r="AB289" i="1" s="1"/>
  <c r="AB290" i="1"/>
  <c r="AF290" i="1"/>
  <c r="AE290" i="1"/>
  <c r="N290" i="1"/>
  <c r="AT290" i="1"/>
  <c r="K290" i="1"/>
  <c r="AC314" i="1"/>
  <c r="V314" i="1"/>
  <c r="Z314" i="1" s="1"/>
  <c r="AB257" i="1"/>
  <c r="T257" i="1"/>
  <c r="U257" i="1" s="1"/>
  <c r="Q257" i="1" s="1"/>
  <c r="O257" i="1" s="1"/>
  <c r="R257" i="1" s="1"/>
  <c r="L257" i="1" s="1"/>
  <c r="M257" i="1" s="1"/>
  <c r="AF260" i="1"/>
  <c r="AF264" i="1"/>
  <c r="K270" i="1"/>
  <c r="N270" i="1"/>
  <c r="N271" i="1"/>
  <c r="AF272" i="1"/>
  <c r="W275" i="1"/>
  <c r="AT277" i="1"/>
  <c r="K280" i="1"/>
  <c r="AW289" i="1"/>
  <c r="T293" i="1"/>
  <c r="U293" i="1" s="1"/>
  <c r="Q293" i="1" s="1"/>
  <c r="O293" i="1" s="1"/>
  <c r="R293" i="1" s="1"/>
  <c r="L293" i="1" s="1"/>
  <c r="M293" i="1" s="1"/>
  <c r="T299" i="1"/>
  <c r="U299" i="1" s="1"/>
  <c r="T303" i="1"/>
  <c r="U303" i="1" s="1"/>
  <c r="Q303" i="1" s="1"/>
  <c r="O303" i="1" s="1"/>
  <c r="R303" i="1" s="1"/>
  <c r="L303" i="1" s="1"/>
  <c r="M303" i="1" s="1"/>
  <c r="AE307" i="1"/>
  <c r="N307" i="1"/>
  <c r="AF307" i="1"/>
  <c r="K307" i="1"/>
  <c r="K279" i="1"/>
  <c r="N279" i="1"/>
  <c r="AA283" i="1"/>
  <c r="Q283" i="1"/>
  <c r="O283" i="1" s="1"/>
  <c r="R283" i="1" s="1"/>
  <c r="AW291" i="1"/>
  <c r="K297" i="1"/>
  <c r="N297" i="1"/>
  <c r="AE297" i="1"/>
  <c r="AW298" i="1"/>
  <c r="S298" i="1"/>
  <c r="AE303" i="1"/>
  <c r="N303" i="1"/>
  <c r="AF303" i="1"/>
  <c r="AT303" i="1"/>
  <c r="AC306" i="1"/>
  <c r="W311" i="1"/>
  <c r="AA313" i="1"/>
  <c r="Q313" i="1"/>
  <c r="O313" i="1" s="1"/>
  <c r="R313" i="1" s="1"/>
  <c r="AW307" i="1"/>
  <c r="AC310" i="1"/>
  <c r="AD310" i="1" s="1"/>
  <c r="V310" i="1"/>
  <c r="Z310" i="1" s="1"/>
  <c r="V313" i="1"/>
  <c r="Z313" i="1" s="1"/>
  <c r="AC313" i="1"/>
  <c r="AE279" i="1"/>
  <c r="AE281" i="1"/>
  <c r="N281" i="1"/>
  <c r="AA289" i="1"/>
  <c r="AE295" i="1"/>
  <c r="N295" i="1"/>
  <c r="K295" i="1"/>
  <c r="AA300" i="1"/>
  <c r="Q306" i="1"/>
  <c r="O306" i="1" s="1"/>
  <c r="R306" i="1" s="1"/>
  <c r="L306" i="1" s="1"/>
  <c r="M306" i="1" s="1"/>
  <c r="AA306" i="1"/>
  <c r="T311" i="1"/>
  <c r="U311" i="1" s="1"/>
  <c r="AF279" i="1"/>
  <c r="AT281" i="1"/>
  <c r="S282" i="1"/>
  <c r="AA284" i="1"/>
  <c r="K287" i="1"/>
  <c r="N287" i="1"/>
  <c r="AF297" i="1"/>
  <c r="AF306" i="1"/>
  <c r="AE306" i="1"/>
  <c r="AT306" i="1"/>
  <c r="N306" i="1"/>
  <c r="AA311" i="1"/>
  <c r="S284" i="1"/>
  <c r="AE285" i="1"/>
  <c r="N285" i="1"/>
  <c r="AW288" i="1"/>
  <c r="AE291" i="1"/>
  <c r="N291" i="1"/>
  <c r="AF291" i="1"/>
  <c r="AF294" i="1"/>
  <c r="AE294" i="1"/>
  <c r="AT294" i="1"/>
  <c r="K294" i="1"/>
  <c r="T295" i="1"/>
  <c r="U295" i="1" s="1"/>
  <c r="AB295" i="1" s="1"/>
  <c r="AB299" i="1"/>
  <c r="AA302" i="1"/>
  <c r="AF278" i="1"/>
  <c r="AF282" i="1"/>
  <c r="AF286" i="1"/>
  <c r="AA297" i="1"/>
  <c r="Q297" i="1"/>
  <c r="O297" i="1" s="1"/>
  <c r="R297" i="1" s="1"/>
  <c r="L297" i="1" s="1"/>
  <c r="M297" i="1" s="1"/>
  <c r="AE301" i="1"/>
  <c r="S302" i="1"/>
  <c r="W303" i="1"/>
  <c r="Q310" i="1"/>
  <c r="O310" i="1" s="1"/>
  <c r="R310" i="1" s="1"/>
  <c r="AW311" i="1"/>
  <c r="Q314" i="1"/>
  <c r="O314" i="1" s="1"/>
  <c r="R314" i="1" s="1"/>
  <c r="L314" i="1" s="1"/>
  <c r="M314" i="1" s="1"/>
  <c r="AD297" i="1"/>
  <c r="AA301" i="1"/>
  <c r="AF302" i="1"/>
  <c r="AE302" i="1"/>
  <c r="AT302" i="1"/>
  <c r="K309" i="1"/>
  <c r="N309" i="1"/>
  <c r="AT312" i="1"/>
  <c r="K312" i="1"/>
  <c r="AF312" i="1"/>
  <c r="K313" i="1"/>
  <c r="N313" i="1"/>
  <c r="AF289" i="1"/>
  <c r="AW295" i="1"/>
  <c r="S296" i="1"/>
  <c r="AE299" i="1"/>
  <c r="N299" i="1"/>
  <c r="K305" i="1"/>
  <c r="N305" i="1"/>
  <c r="AT308" i="1"/>
  <c r="K308" i="1"/>
  <c r="AF308" i="1"/>
  <c r="AB310" i="1"/>
  <c r="AA310" i="1"/>
  <c r="S312" i="1"/>
  <c r="AB314" i="1"/>
  <c r="AA314" i="1"/>
  <c r="AA293" i="1"/>
  <c r="W299" i="1"/>
  <c r="K301" i="1"/>
  <c r="N301" i="1"/>
  <c r="N302" i="1"/>
  <c r="AT304" i="1"/>
  <c r="K304" i="1"/>
  <c r="AF304" i="1"/>
  <c r="AB306" i="1"/>
  <c r="T308" i="1"/>
  <c r="U308" i="1" s="1"/>
  <c r="Q308" i="1" s="1"/>
  <c r="O308" i="1" s="1"/>
  <c r="R308" i="1" s="1"/>
  <c r="AE311" i="1"/>
  <c r="N311" i="1"/>
  <c r="AB262" i="1" l="1"/>
  <c r="V262" i="1"/>
  <c r="Z262" i="1" s="1"/>
  <c r="AC262" i="1"/>
  <c r="Q262" i="1"/>
  <c r="O262" i="1" s="1"/>
  <c r="R262" i="1" s="1"/>
  <c r="L262" i="1" s="1"/>
  <c r="M262" i="1" s="1"/>
  <c r="AC99" i="1"/>
  <c r="AB99" i="1"/>
  <c r="Q99" i="1"/>
  <c r="O99" i="1" s="1"/>
  <c r="R99" i="1" s="1"/>
  <c r="L99" i="1" s="1"/>
  <c r="M99" i="1" s="1"/>
  <c r="V99" i="1"/>
  <c r="Z99" i="1" s="1"/>
  <c r="Q305" i="1"/>
  <c r="O305" i="1" s="1"/>
  <c r="R305" i="1" s="1"/>
  <c r="L305" i="1" s="1"/>
  <c r="M305" i="1" s="1"/>
  <c r="AB305" i="1"/>
  <c r="AD37" i="1"/>
  <c r="AC290" i="1"/>
  <c r="AD290" i="1" s="1"/>
  <c r="AD58" i="1"/>
  <c r="AD30" i="1"/>
  <c r="L219" i="1"/>
  <c r="M219" i="1" s="1"/>
  <c r="Q235" i="1"/>
  <c r="O235" i="1" s="1"/>
  <c r="R235" i="1" s="1"/>
  <c r="L235" i="1" s="1"/>
  <c r="M235" i="1" s="1"/>
  <c r="V172" i="1"/>
  <c r="Z172" i="1" s="1"/>
  <c r="AB291" i="1"/>
  <c r="Q290" i="1"/>
  <c r="O290" i="1" s="1"/>
  <c r="R290" i="1" s="1"/>
  <c r="L290" i="1" s="1"/>
  <c r="M290" i="1" s="1"/>
  <c r="L209" i="1"/>
  <c r="M209" i="1" s="1"/>
  <c r="Q172" i="1"/>
  <c r="O172" i="1" s="1"/>
  <c r="R172" i="1" s="1"/>
  <c r="L172" i="1" s="1"/>
  <c r="M172" i="1" s="1"/>
  <c r="L215" i="1"/>
  <c r="M215" i="1" s="1"/>
  <c r="AB159" i="1"/>
  <c r="V291" i="1"/>
  <c r="Z291" i="1" s="1"/>
  <c r="AC283" i="1"/>
  <c r="AD283" i="1" s="1"/>
  <c r="AB215" i="1"/>
  <c r="AD185" i="1"/>
  <c r="AD270" i="1"/>
  <c r="AD262" i="1"/>
  <c r="Q277" i="1"/>
  <c r="O277" i="1" s="1"/>
  <c r="R277" i="1" s="1"/>
  <c r="L277" i="1" s="1"/>
  <c r="M277" i="1" s="1"/>
  <c r="Q270" i="1"/>
  <c r="O270" i="1" s="1"/>
  <c r="R270" i="1" s="1"/>
  <c r="L270" i="1" s="1"/>
  <c r="M270" i="1" s="1"/>
  <c r="Q251" i="1"/>
  <c r="O251" i="1" s="1"/>
  <c r="R251" i="1" s="1"/>
  <c r="L251" i="1" s="1"/>
  <c r="M251" i="1" s="1"/>
  <c r="L207" i="1"/>
  <c r="M207" i="1" s="1"/>
  <c r="AD167" i="1"/>
  <c r="AB234" i="1"/>
  <c r="L185" i="1"/>
  <c r="M185" i="1" s="1"/>
  <c r="Q223" i="1"/>
  <c r="O223" i="1" s="1"/>
  <c r="R223" i="1" s="1"/>
  <c r="L223" i="1" s="1"/>
  <c r="M223" i="1" s="1"/>
  <c r="V277" i="1"/>
  <c r="Z277" i="1" s="1"/>
  <c r="AB88" i="1"/>
  <c r="Q64" i="1"/>
  <c r="O64" i="1" s="1"/>
  <c r="R64" i="1" s="1"/>
  <c r="L64" i="1" s="1"/>
  <c r="M64" i="1" s="1"/>
  <c r="AD19" i="1"/>
  <c r="AB46" i="1"/>
  <c r="AD313" i="1"/>
  <c r="Q46" i="1"/>
  <c r="O46" i="1" s="1"/>
  <c r="R46" i="1" s="1"/>
  <c r="AD26" i="1"/>
  <c r="L175" i="1"/>
  <c r="M175" i="1" s="1"/>
  <c r="L104" i="1"/>
  <c r="M104" i="1" s="1"/>
  <c r="AC291" i="1"/>
  <c r="AD291" i="1" s="1"/>
  <c r="L227" i="1"/>
  <c r="M227" i="1" s="1"/>
  <c r="AB307" i="1"/>
  <c r="AD307" i="1" s="1"/>
  <c r="AC234" i="1"/>
  <c r="AD234" i="1" s="1"/>
  <c r="Q183" i="1"/>
  <c r="O183" i="1" s="1"/>
  <c r="R183" i="1" s="1"/>
  <c r="L183" i="1" s="1"/>
  <c r="M183" i="1" s="1"/>
  <c r="L28" i="1"/>
  <c r="M28" i="1" s="1"/>
  <c r="AC46" i="1"/>
  <c r="L238" i="1"/>
  <c r="M238" i="1" s="1"/>
  <c r="AB143" i="1"/>
  <c r="Q289" i="1"/>
  <c r="O289" i="1" s="1"/>
  <c r="R289" i="1" s="1"/>
  <c r="L289" i="1" s="1"/>
  <c r="M289" i="1" s="1"/>
  <c r="AB239" i="1"/>
  <c r="L103" i="1"/>
  <c r="M103" i="1" s="1"/>
  <c r="AB39" i="1"/>
  <c r="AC277" i="1"/>
  <c r="AD86" i="1"/>
  <c r="AB116" i="1"/>
  <c r="L310" i="1"/>
  <c r="M310" i="1" s="1"/>
  <c r="AB287" i="1"/>
  <c r="Q307" i="1"/>
  <c r="O307" i="1" s="1"/>
  <c r="R307" i="1" s="1"/>
  <c r="AB253" i="1"/>
  <c r="Q253" i="1"/>
  <c r="O253" i="1" s="1"/>
  <c r="R253" i="1" s="1"/>
  <c r="L253" i="1" s="1"/>
  <c r="M253" i="1" s="1"/>
  <c r="Q234" i="1"/>
  <c r="O234" i="1" s="1"/>
  <c r="R234" i="1" s="1"/>
  <c r="L234" i="1" s="1"/>
  <c r="M234" i="1" s="1"/>
  <c r="L131" i="1"/>
  <c r="M131" i="1" s="1"/>
  <c r="L96" i="1"/>
  <c r="M96" i="1" s="1"/>
  <c r="Q37" i="1"/>
  <c r="O37" i="1" s="1"/>
  <c r="R37" i="1" s="1"/>
  <c r="L37" i="1" s="1"/>
  <c r="M37" i="1" s="1"/>
  <c r="L48" i="1"/>
  <c r="M48" i="1" s="1"/>
  <c r="AB37" i="1"/>
  <c r="AD110" i="1"/>
  <c r="AD42" i="1"/>
  <c r="V243" i="1"/>
  <c r="Z243" i="1" s="1"/>
  <c r="AC243" i="1"/>
  <c r="AB243" i="1"/>
  <c r="Q243" i="1"/>
  <c r="O243" i="1" s="1"/>
  <c r="R243" i="1" s="1"/>
  <c r="L243" i="1" s="1"/>
  <c r="M243" i="1" s="1"/>
  <c r="T276" i="1"/>
  <c r="U276" i="1" s="1"/>
  <c r="V264" i="1"/>
  <c r="Z264" i="1" s="1"/>
  <c r="AC264" i="1"/>
  <c r="AB264" i="1"/>
  <c r="Q264" i="1"/>
  <c r="O264" i="1" s="1"/>
  <c r="R264" i="1" s="1"/>
  <c r="L264" i="1" s="1"/>
  <c r="M264" i="1" s="1"/>
  <c r="T133" i="1"/>
  <c r="U133" i="1" s="1"/>
  <c r="AC25" i="1"/>
  <c r="AB25" i="1"/>
  <c r="V25" i="1"/>
  <c r="Z25" i="1" s="1"/>
  <c r="Q25" i="1"/>
  <c r="O25" i="1" s="1"/>
  <c r="R25" i="1" s="1"/>
  <c r="L25" i="1" s="1"/>
  <c r="M25" i="1" s="1"/>
  <c r="V301" i="1"/>
  <c r="Z301" i="1" s="1"/>
  <c r="AC301" i="1"/>
  <c r="AB301" i="1"/>
  <c r="Q301" i="1"/>
  <c r="O301" i="1" s="1"/>
  <c r="R301" i="1" s="1"/>
  <c r="L301" i="1" s="1"/>
  <c r="M301" i="1" s="1"/>
  <c r="L108" i="1"/>
  <c r="M108" i="1" s="1"/>
  <c r="V150" i="1"/>
  <c r="Z150" i="1" s="1"/>
  <c r="AC150" i="1"/>
  <c r="AB150" i="1"/>
  <c r="Q150" i="1"/>
  <c r="O150" i="1" s="1"/>
  <c r="R150" i="1" s="1"/>
  <c r="L150" i="1" s="1"/>
  <c r="M150" i="1" s="1"/>
  <c r="T140" i="1"/>
  <c r="U140" i="1" s="1"/>
  <c r="L287" i="1"/>
  <c r="M287" i="1" s="1"/>
  <c r="T233" i="1"/>
  <c r="U233" i="1" s="1"/>
  <c r="V211" i="1"/>
  <c r="Z211" i="1" s="1"/>
  <c r="AC211" i="1"/>
  <c r="AD211" i="1" s="1"/>
  <c r="Q211" i="1"/>
  <c r="O211" i="1" s="1"/>
  <c r="R211" i="1" s="1"/>
  <c r="L211" i="1" s="1"/>
  <c r="M211" i="1" s="1"/>
  <c r="AB211" i="1"/>
  <c r="T200" i="1"/>
  <c r="U200" i="1" s="1"/>
  <c r="T240" i="1"/>
  <c r="U240" i="1" s="1"/>
  <c r="AD277" i="1"/>
  <c r="AC184" i="1"/>
  <c r="AD184" i="1" s="1"/>
  <c r="V184" i="1"/>
  <c r="Z184" i="1" s="1"/>
  <c r="AB184" i="1"/>
  <c r="Q184" i="1"/>
  <c r="O184" i="1" s="1"/>
  <c r="R184" i="1" s="1"/>
  <c r="L184" i="1" s="1"/>
  <c r="M184" i="1" s="1"/>
  <c r="V124" i="1"/>
  <c r="Z124" i="1" s="1"/>
  <c r="AC124" i="1"/>
  <c r="Q124" i="1"/>
  <c r="O124" i="1" s="1"/>
  <c r="R124" i="1" s="1"/>
  <c r="L124" i="1" s="1"/>
  <c r="M124" i="1" s="1"/>
  <c r="T137" i="1"/>
  <c r="U137" i="1" s="1"/>
  <c r="V311" i="1"/>
  <c r="Z311" i="1" s="1"/>
  <c r="AC311" i="1"/>
  <c r="Q311" i="1"/>
  <c r="O311" i="1" s="1"/>
  <c r="R311" i="1" s="1"/>
  <c r="L311" i="1" s="1"/>
  <c r="M311" i="1" s="1"/>
  <c r="V198" i="1"/>
  <c r="Z198" i="1" s="1"/>
  <c r="AB198" i="1"/>
  <c r="Q198" i="1"/>
  <c r="O198" i="1" s="1"/>
  <c r="R198" i="1" s="1"/>
  <c r="L198" i="1" s="1"/>
  <c r="M198" i="1" s="1"/>
  <c r="AC198" i="1"/>
  <c r="AD198" i="1" s="1"/>
  <c r="V206" i="1"/>
  <c r="Z206" i="1" s="1"/>
  <c r="AC206" i="1"/>
  <c r="AB206" i="1"/>
  <c r="T132" i="1"/>
  <c r="U132" i="1" s="1"/>
  <c r="V139" i="1"/>
  <c r="Z139" i="1" s="1"/>
  <c r="AC139" i="1"/>
  <c r="AD139" i="1" s="1"/>
  <c r="Q139" i="1"/>
  <c r="O139" i="1" s="1"/>
  <c r="R139" i="1" s="1"/>
  <c r="L139" i="1" s="1"/>
  <c r="M139" i="1" s="1"/>
  <c r="V27" i="1"/>
  <c r="Z27" i="1" s="1"/>
  <c r="AC27" i="1"/>
  <c r="T218" i="1"/>
  <c r="U218" i="1" s="1"/>
  <c r="V203" i="1"/>
  <c r="Z203" i="1" s="1"/>
  <c r="AC203" i="1"/>
  <c r="AD203" i="1" s="1"/>
  <c r="Q203" i="1"/>
  <c r="O203" i="1" s="1"/>
  <c r="R203" i="1" s="1"/>
  <c r="L203" i="1" s="1"/>
  <c r="M203" i="1" s="1"/>
  <c r="T282" i="1"/>
  <c r="U282" i="1" s="1"/>
  <c r="AC286" i="1"/>
  <c r="AD286" i="1" s="1"/>
  <c r="V286" i="1"/>
  <c r="Z286" i="1" s="1"/>
  <c r="Q286" i="1"/>
  <c r="O286" i="1" s="1"/>
  <c r="R286" i="1" s="1"/>
  <c r="L286" i="1" s="1"/>
  <c r="M286" i="1" s="1"/>
  <c r="T261" i="1"/>
  <c r="U261" i="1" s="1"/>
  <c r="T224" i="1"/>
  <c r="U224" i="1" s="1"/>
  <c r="L189" i="1"/>
  <c r="M189" i="1" s="1"/>
  <c r="T130" i="1"/>
  <c r="U130" i="1" s="1"/>
  <c r="V195" i="1"/>
  <c r="Z195" i="1" s="1"/>
  <c r="AC195" i="1"/>
  <c r="AB195" i="1"/>
  <c r="Q195" i="1"/>
  <c r="O195" i="1" s="1"/>
  <c r="R195" i="1" s="1"/>
  <c r="L195" i="1" s="1"/>
  <c r="M195" i="1" s="1"/>
  <c r="T174" i="1"/>
  <c r="U174" i="1" s="1"/>
  <c r="V56" i="1"/>
  <c r="Z56" i="1" s="1"/>
  <c r="AC56" i="1"/>
  <c r="AB56" i="1"/>
  <c r="T141" i="1"/>
  <c r="U141" i="1" s="1"/>
  <c r="V76" i="1"/>
  <c r="Z76" i="1" s="1"/>
  <c r="AC76" i="1"/>
  <c r="Q76" i="1"/>
  <c r="O76" i="1" s="1"/>
  <c r="R76" i="1" s="1"/>
  <c r="L76" i="1" s="1"/>
  <c r="M76" i="1" s="1"/>
  <c r="AB76" i="1"/>
  <c r="T163" i="1"/>
  <c r="U163" i="1" s="1"/>
  <c r="T117" i="1"/>
  <c r="U117" i="1" s="1"/>
  <c r="AB27" i="1"/>
  <c r="T193" i="1"/>
  <c r="U193" i="1" s="1"/>
  <c r="AD34" i="1"/>
  <c r="T164" i="1"/>
  <c r="U164" i="1" s="1"/>
  <c r="T241" i="1"/>
  <c r="U241" i="1" s="1"/>
  <c r="T79" i="1"/>
  <c r="U79" i="1" s="1"/>
  <c r="T157" i="1"/>
  <c r="U157" i="1" s="1"/>
  <c r="T237" i="1"/>
  <c r="U237" i="1" s="1"/>
  <c r="V127" i="1"/>
  <c r="Z127" i="1" s="1"/>
  <c r="AC127" i="1"/>
  <c r="AB127" i="1"/>
  <c r="AC52" i="1"/>
  <c r="AB52" i="1"/>
  <c r="V52" i="1"/>
  <c r="Z52" i="1" s="1"/>
  <c r="Q52" i="1"/>
  <c r="O52" i="1" s="1"/>
  <c r="R52" i="1" s="1"/>
  <c r="L52" i="1" s="1"/>
  <c r="M52" i="1" s="1"/>
  <c r="T222" i="1"/>
  <c r="U222" i="1" s="1"/>
  <c r="T217" i="1"/>
  <c r="U217" i="1" s="1"/>
  <c r="V256" i="1"/>
  <c r="Z256" i="1" s="1"/>
  <c r="AC256" i="1"/>
  <c r="AB256" i="1"/>
  <c r="Q256" i="1"/>
  <c r="O256" i="1" s="1"/>
  <c r="R256" i="1" s="1"/>
  <c r="L256" i="1" s="1"/>
  <c r="M256" i="1" s="1"/>
  <c r="T81" i="1"/>
  <c r="U81" i="1" s="1"/>
  <c r="AD46" i="1"/>
  <c r="V68" i="1"/>
  <c r="Z68" i="1" s="1"/>
  <c r="AC68" i="1"/>
  <c r="AB68" i="1"/>
  <c r="Q68" i="1"/>
  <c r="O68" i="1" s="1"/>
  <c r="R68" i="1" s="1"/>
  <c r="L68" i="1" s="1"/>
  <c r="M68" i="1" s="1"/>
  <c r="V60" i="1"/>
  <c r="Z60" i="1" s="1"/>
  <c r="AC60" i="1"/>
  <c r="AB60" i="1"/>
  <c r="Q60" i="1"/>
  <c r="O60" i="1" s="1"/>
  <c r="R60" i="1" s="1"/>
  <c r="L60" i="1" s="1"/>
  <c r="M60" i="1" s="1"/>
  <c r="V155" i="1"/>
  <c r="Z155" i="1" s="1"/>
  <c r="AC155" i="1"/>
  <c r="AD155" i="1" s="1"/>
  <c r="T77" i="1"/>
  <c r="U77" i="1" s="1"/>
  <c r="V295" i="1"/>
  <c r="Z295" i="1" s="1"/>
  <c r="AC295" i="1"/>
  <c r="AD295" i="1" s="1"/>
  <c r="Q295" i="1"/>
  <c r="O295" i="1" s="1"/>
  <c r="R295" i="1" s="1"/>
  <c r="L295" i="1" s="1"/>
  <c r="M295" i="1" s="1"/>
  <c r="AB311" i="1"/>
  <c r="AD253" i="1"/>
  <c r="T221" i="1"/>
  <c r="U221" i="1" s="1"/>
  <c r="V199" i="1"/>
  <c r="Z199" i="1" s="1"/>
  <c r="AC199" i="1"/>
  <c r="AB199" i="1"/>
  <c r="AC213" i="1"/>
  <c r="V213" i="1"/>
  <c r="Z213" i="1" s="1"/>
  <c r="AB213" i="1"/>
  <c r="Q213" i="1"/>
  <c r="O213" i="1" s="1"/>
  <c r="R213" i="1" s="1"/>
  <c r="L213" i="1" s="1"/>
  <c r="M213" i="1" s="1"/>
  <c r="T87" i="1"/>
  <c r="U87" i="1" s="1"/>
  <c r="V260" i="1"/>
  <c r="Z260" i="1" s="1"/>
  <c r="AC260" i="1"/>
  <c r="AD260" i="1" s="1"/>
  <c r="Q260" i="1"/>
  <c r="O260" i="1" s="1"/>
  <c r="R260" i="1" s="1"/>
  <c r="L260" i="1" s="1"/>
  <c r="M260" i="1" s="1"/>
  <c r="T69" i="1"/>
  <c r="U69" i="1" s="1"/>
  <c r="L246" i="1"/>
  <c r="M246" i="1" s="1"/>
  <c r="T102" i="1"/>
  <c r="U102" i="1" s="1"/>
  <c r="Q127" i="1"/>
  <c r="O127" i="1" s="1"/>
  <c r="R127" i="1" s="1"/>
  <c r="L127" i="1" s="1"/>
  <c r="M127" i="1" s="1"/>
  <c r="Q199" i="1"/>
  <c r="O199" i="1" s="1"/>
  <c r="R199" i="1" s="1"/>
  <c r="L199" i="1" s="1"/>
  <c r="M199" i="1" s="1"/>
  <c r="V183" i="1"/>
  <c r="Z183" i="1" s="1"/>
  <c r="AC183" i="1"/>
  <c r="AD183" i="1" s="1"/>
  <c r="Q56" i="1"/>
  <c r="O56" i="1" s="1"/>
  <c r="R56" i="1" s="1"/>
  <c r="L56" i="1" s="1"/>
  <c r="M56" i="1" s="1"/>
  <c r="V112" i="1"/>
  <c r="Z112" i="1" s="1"/>
  <c r="AC112" i="1"/>
  <c r="Q112" i="1"/>
  <c r="O112" i="1" s="1"/>
  <c r="R112" i="1" s="1"/>
  <c r="L112" i="1" s="1"/>
  <c r="M112" i="1" s="1"/>
  <c r="AB112" i="1"/>
  <c r="L20" i="1"/>
  <c r="M20" i="1" s="1"/>
  <c r="T296" i="1"/>
  <c r="U296" i="1" s="1"/>
  <c r="T271" i="1"/>
  <c r="U271" i="1" s="1"/>
  <c r="T176" i="1"/>
  <c r="U176" i="1" s="1"/>
  <c r="AC16" i="1"/>
  <c r="V16" i="1"/>
  <c r="Z16" i="1" s="1"/>
  <c r="AB16" i="1"/>
  <c r="Q16" i="1"/>
  <c r="O16" i="1" s="1"/>
  <c r="R16" i="1" s="1"/>
  <c r="L16" i="1" s="1"/>
  <c r="M16" i="1" s="1"/>
  <c r="T265" i="1"/>
  <c r="U265" i="1" s="1"/>
  <c r="V227" i="1"/>
  <c r="Z227" i="1" s="1"/>
  <c r="AC227" i="1"/>
  <c r="AB227" i="1"/>
  <c r="V219" i="1"/>
  <c r="Z219" i="1" s="1"/>
  <c r="AC219" i="1"/>
  <c r="AB219" i="1"/>
  <c r="V147" i="1"/>
  <c r="Z147" i="1" s="1"/>
  <c r="AC147" i="1"/>
  <c r="AD147" i="1" s="1"/>
  <c r="Q147" i="1"/>
  <c r="O147" i="1" s="1"/>
  <c r="R147" i="1" s="1"/>
  <c r="L147" i="1" s="1"/>
  <c r="M147" i="1" s="1"/>
  <c r="V119" i="1"/>
  <c r="Z119" i="1" s="1"/>
  <c r="AB119" i="1"/>
  <c r="Q119" i="1"/>
  <c r="O119" i="1" s="1"/>
  <c r="R119" i="1" s="1"/>
  <c r="L119" i="1" s="1"/>
  <c r="M119" i="1" s="1"/>
  <c r="AC119" i="1"/>
  <c r="AD119" i="1" s="1"/>
  <c r="V281" i="1"/>
  <c r="Z281" i="1" s="1"/>
  <c r="AC281" i="1"/>
  <c r="AB281" i="1"/>
  <c r="Q281" i="1"/>
  <c r="O281" i="1" s="1"/>
  <c r="R281" i="1" s="1"/>
  <c r="L281" i="1" s="1"/>
  <c r="M281" i="1" s="1"/>
  <c r="T61" i="1"/>
  <c r="U61" i="1" s="1"/>
  <c r="T121" i="1"/>
  <c r="U121" i="1" s="1"/>
  <c r="Q206" i="1"/>
  <c r="O206" i="1" s="1"/>
  <c r="R206" i="1" s="1"/>
  <c r="L206" i="1" s="1"/>
  <c r="M206" i="1" s="1"/>
  <c r="L308" i="1"/>
  <c r="M308" i="1" s="1"/>
  <c r="V293" i="1"/>
  <c r="Z293" i="1" s="1"/>
  <c r="AC293" i="1"/>
  <c r="AD293" i="1" s="1"/>
  <c r="AB293" i="1"/>
  <c r="AD314" i="1"/>
  <c r="T263" i="1"/>
  <c r="U263" i="1" s="1"/>
  <c r="AC212" i="1"/>
  <c r="V212" i="1"/>
  <c r="Z212" i="1" s="1"/>
  <c r="AB212" i="1"/>
  <c r="Q212" i="1"/>
  <c r="O212" i="1" s="1"/>
  <c r="R212" i="1" s="1"/>
  <c r="L212" i="1" s="1"/>
  <c r="M212" i="1" s="1"/>
  <c r="V202" i="1"/>
  <c r="Z202" i="1" s="1"/>
  <c r="AB202" i="1"/>
  <c r="AC202" i="1"/>
  <c r="AD202" i="1" s="1"/>
  <c r="Q202" i="1"/>
  <c r="O202" i="1" s="1"/>
  <c r="R202" i="1" s="1"/>
  <c r="L202" i="1" s="1"/>
  <c r="M202" i="1" s="1"/>
  <c r="V194" i="1"/>
  <c r="Z194" i="1" s="1"/>
  <c r="AC194" i="1"/>
  <c r="Q194" i="1"/>
  <c r="O194" i="1" s="1"/>
  <c r="R194" i="1" s="1"/>
  <c r="L194" i="1" s="1"/>
  <c r="M194" i="1" s="1"/>
  <c r="AB194" i="1"/>
  <c r="T162" i="1"/>
  <c r="U162" i="1" s="1"/>
  <c r="T196" i="1"/>
  <c r="U196" i="1" s="1"/>
  <c r="AC186" i="1"/>
  <c r="AB186" i="1"/>
  <c r="V186" i="1"/>
  <c r="Z186" i="1" s="1"/>
  <c r="Q186" i="1"/>
  <c r="O186" i="1" s="1"/>
  <c r="R186" i="1" s="1"/>
  <c r="L186" i="1" s="1"/>
  <c r="M186" i="1" s="1"/>
  <c r="AC170" i="1"/>
  <c r="AB170" i="1"/>
  <c r="V170" i="1"/>
  <c r="Z170" i="1" s="1"/>
  <c r="Q170" i="1"/>
  <c r="O170" i="1" s="1"/>
  <c r="R170" i="1" s="1"/>
  <c r="L170" i="1" s="1"/>
  <c r="M170" i="1" s="1"/>
  <c r="AB259" i="1"/>
  <c r="V259" i="1"/>
  <c r="Z259" i="1" s="1"/>
  <c r="AC259" i="1"/>
  <c r="AD259" i="1" s="1"/>
  <c r="Q259" i="1"/>
  <c r="O259" i="1" s="1"/>
  <c r="R259" i="1" s="1"/>
  <c r="L259" i="1" s="1"/>
  <c r="M259" i="1" s="1"/>
  <c r="T83" i="1"/>
  <c r="U83" i="1" s="1"/>
  <c r="T51" i="1"/>
  <c r="U51" i="1" s="1"/>
  <c r="AB124" i="1"/>
  <c r="L158" i="1"/>
  <c r="M158" i="1" s="1"/>
  <c r="V35" i="1"/>
  <c r="Z35" i="1" s="1"/>
  <c r="AC35" i="1"/>
  <c r="AD35" i="1" s="1"/>
  <c r="Q35" i="1"/>
  <c r="O35" i="1" s="1"/>
  <c r="R35" i="1" s="1"/>
  <c r="L35" i="1" s="1"/>
  <c r="M35" i="1" s="1"/>
  <c r="L72" i="1"/>
  <c r="M72" i="1" s="1"/>
  <c r="V115" i="1"/>
  <c r="Z115" i="1" s="1"/>
  <c r="AC115" i="1"/>
  <c r="AB115" i="1"/>
  <c r="V111" i="1"/>
  <c r="Z111" i="1" s="1"/>
  <c r="AB111" i="1"/>
  <c r="AC111" i="1"/>
  <c r="T128" i="1"/>
  <c r="U128" i="1" s="1"/>
  <c r="L80" i="1"/>
  <c r="M80" i="1" s="1"/>
  <c r="V44" i="1"/>
  <c r="Z44" i="1" s="1"/>
  <c r="AC44" i="1"/>
  <c r="AD306" i="1"/>
  <c r="T298" i="1"/>
  <c r="U298" i="1" s="1"/>
  <c r="T304" i="1"/>
  <c r="U304" i="1" s="1"/>
  <c r="V272" i="1"/>
  <c r="Z272" i="1" s="1"/>
  <c r="AC272" i="1"/>
  <c r="AB272" i="1"/>
  <c r="L245" i="1"/>
  <c r="M245" i="1" s="1"/>
  <c r="T236" i="1"/>
  <c r="U236" i="1" s="1"/>
  <c r="V231" i="1"/>
  <c r="Z231" i="1" s="1"/>
  <c r="AC231" i="1"/>
  <c r="AD231" i="1" s="1"/>
  <c r="T248" i="1"/>
  <c r="U248" i="1" s="1"/>
  <c r="T190" i="1"/>
  <c r="U190" i="1" s="1"/>
  <c r="V214" i="1"/>
  <c r="Z214" i="1" s="1"/>
  <c r="AC214" i="1"/>
  <c r="AB214" i="1"/>
  <c r="T292" i="1"/>
  <c r="U292" i="1" s="1"/>
  <c r="L179" i="1"/>
  <c r="M179" i="1" s="1"/>
  <c r="V250" i="1"/>
  <c r="Z250" i="1" s="1"/>
  <c r="AC250" i="1"/>
  <c r="AB250" i="1"/>
  <c r="AC197" i="1"/>
  <c r="V197" i="1"/>
  <c r="Z197" i="1" s="1"/>
  <c r="AB197" i="1"/>
  <c r="T75" i="1"/>
  <c r="U75" i="1" s="1"/>
  <c r="T94" i="1"/>
  <c r="U94" i="1" s="1"/>
  <c r="V235" i="1"/>
  <c r="Z235" i="1" s="1"/>
  <c r="AC235" i="1"/>
  <c r="AD235" i="1" s="1"/>
  <c r="T182" i="1"/>
  <c r="U182" i="1" s="1"/>
  <c r="T98" i="1"/>
  <c r="U98" i="1" s="1"/>
  <c r="T97" i="1"/>
  <c r="U97" i="1" s="1"/>
  <c r="AC191" i="1"/>
  <c r="V191" i="1"/>
  <c r="Z191" i="1" s="1"/>
  <c r="Q191" i="1"/>
  <c r="O191" i="1" s="1"/>
  <c r="R191" i="1" s="1"/>
  <c r="L191" i="1" s="1"/>
  <c r="M191" i="1" s="1"/>
  <c r="AB191" i="1"/>
  <c r="V154" i="1"/>
  <c r="Z154" i="1" s="1"/>
  <c r="AC154" i="1"/>
  <c r="AB154" i="1"/>
  <c r="V177" i="1"/>
  <c r="Z177" i="1" s="1"/>
  <c r="AC177" i="1"/>
  <c r="AB177" i="1"/>
  <c r="L126" i="1"/>
  <c r="M126" i="1" s="1"/>
  <c r="AC201" i="1"/>
  <c r="V201" i="1"/>
  <c r="Z201" i="1" s="1"/>
  <c r="AB201" i="1"/>
  <c r="Q115" i="1"/>
  <c r="O115" i="1" s="1"/>
  <c r="R115" i="1" s="1"/>
  <c r="L115" i="1" s="1"/>
  <c r="M115" i="1" s="1"/>
  <c r="T45" i="1"/>
  <c r="U45" i="1" s="1"/>
  <c r="Q111" i="1"/>
  <c r="O111" i="1" s="1"/>
  <c r="R111" i="1" s="1"/>
  <c r="L111" i="1" s="1"/>
  <c r="M111" i="1" s="1"/>
  <c r="T74" i="1"/>
  <c r="U74" i="1" s="1"/>
  <c r="T73" i="1"/>
  <c r="U73" i="1" s="1"/>
  <c r="T106" i="1"/>
  <c r="U106" i="1" s="1"/>
  <c r="AC166" i="1"/>
  <c r="V166" i="1"/>
  <c r="Z166" i="1" s="1"/>
  <c r="AB166" i="1"/>
  <c r="AC41" i="1"/>
  <c r="AB41" i="1"/>
  <c r="V41" i="1"/>
  <c r="Z41" i="1" s="1"/>
  <c r="V36" i="1"/>
  <c r="Z36" i="1" s="1"/>
  <c r="AC36" i="1"/>
  <c r="AD36" i="1" s="1"/>
  <c r="T33" i="1"/>
  <c r="U33" i="1" s="1"/>
  <c r="V28" i="1"/>
  <c r="Z28" i="1" s="1"/>
  <c r="AC28" i="1"/>
  <c r="AD28" i="1" s="1"/>
  <c r="Q44" i="1"/>
  <c r="O44" i="1" s="1"/>
  <c r="R44" i="1" s="1"/>
  <c r="L44" i="1" s="1"/>
  <c r="M44" i="1" s="1"/>
  <c r="V20" i="1"/>
  <c r="Z20" i="1" s="1"/>
  <c r="AC20" i="1"/>
  <c r="AB20" i="1"/>
  <c r="T267" i="1"/>
  <c r="U267" i="1" s="1"/>
  <c r="T249" i="1"/>
  <c r="U249" i="1" s="1"/>
  <c r="V279" i="1"/>
  <c r="Z279" i="1" s="1"/>
  <c r="AC279" i="1"/>
  <c r="AB279" i="1"/>
  <c r="AC169" i="1"/>
  <c r="AD169" i="1" s="1"/>
  <c r="V169" i="1"/>
  <c r="Z169" i="1" s="1"/>
  <c r="Q169" i="1"/>
  <c r="O169" i="1" s="1"/>
  <c r="R169" i="1" s="1"/>
  <c r="L169" i="1" s="1"/>
  <c r="M169" i="1" s="1"/>
  <c r="AB169" i="1"/>
  <c r="T180" i="1"/>
  <c r="U180" i="1" s="1"/>
  <c r="V120" i="1"/>
  <c r="Z120" i="1" s="1"/>
  <c r="AC120" i="1"/>
  <c r="V96" i="1"/>
  <c r="Z96" i="1" s="1"/>
  <c r="AC96" i="1"/>
  <c r="AC129" i="1"/>
  <c r="AD129" i="1" s="1"/>
  <c r="V129" i="1"/>
  <c r="Z129" i="1" s="1"/>
  <c r="AB129" i="1"/>
  <c r="V40" i="1"/>
  <c r="Z40" i="1" s="1"/>
  <c r="AC40" i="1"/>
  <c r="L54" i="1"/>
  <c r="M54" i="1" s="1"/>
  <c r="AB40" i="1"/>
  <c r="AC308" i="1"/>
  <c r="V308" i="1"/>
  <c r="Z308" i="1" s="1"/>
  <c r="T312" i="1"/>
  <c r="U312" i="1" s="1"/>
  <c r="AB308" i="1"/>
  <c r="T284" i="1"/>
  <c r="U284" i="1" s="1"/>
  <c r="V305" i="1"/>
  <c r="Z305" i="1" s="1"/>
  <c r="AC305" i="1"/>
  <c r="AD305" i="1" s="1"/>
  <c r="L307" i="1"/>
  <c r="M307" i="1" s="1"/>
  <c r="V289" i="1"/>
  <c r="Z289" i="1" s="1"/>
  <c r="AC289" i="1"/>
  <c r="AD289" i="1" s="1"/>
  <c r="T255" i="1"/>
  <c r="U255" i="1" s="1"/>
  <c r="T294" i="1"/>
  <c r="U294" i="1" s="1"/>
  <c r="V275" i="1"/>
  <c r="Z275" i="1" s="1"/>
  <c r="AC275" i="1"/>
  <c r="Q275" i="1"/>
  <c r="O275" i="1" s="1"/>
  <c r="R275" i="1" s="1"/>
  <c r="L275" i="1" s="1"/>
  <c r="M275" i="1" s="1"/>
  <c r="AB275" i="1"/>
  <c r="T269" i="1"/>
  <c r="U269" i="1" s="1"/>
  <c r="V285" i="1"/>
  <c r="Z285" i="1" s="1"/>
  <c r="AC285" i="1"/>
  <c r="AD285" i="1" s="1"/>
  <c r="T232" i="1"/>
  <c r="U232" i="1" s="1"/>
  <c r="V254" i="1"/>
  <c r="Z254" i="1" s="1"/>
  <c r="AC254" i="1"/>
  <c r="AB254" i="1"/>
  <c r="AC288" i="1"/>
  <c r="AB288" i="1"/>
  <c r="V288" i="1"/>
  <c r="Z288" i="1" s="1"/>
  <c r="T178" i="1"/>
  <c r="U178" i="1" s="1"/>
  <c r="Q279" i="1"/>
  <c r="O279" i="1" s="1"/>
  <c r="R279" i="1" s="1"/>
  <c r="L279" i="1" s="1"/>
  <c r="M279" i="1" s="1"/>
  <c r="T278" i="1"/>
  <c r="U278" i="1" s="1"/>
  <c r="T142" i="1"/>
  <c r="U142" i="1" s="1"/>
  <c r="AC245" i="1"/>
  <c r="V245" i="1"/>
  <c r="Z245" i="1" s="1"/>
  <c r="AB245" i="1"/>
  <c r="T187" i="1"/>
  <c r="U187" i="1" s="1"/>
  <c r="T67" i="1"/>
  <c r="U67" i="1" s="1"/>
  <c r="T220" i="1"/>
  <c r="U220" i="1" s="1"/>
  <c r="T89" i="1"/>
  <c r="U89" i="1" s="1"/>
  <c r="T62" i="1"/>
  <c r="U62" i="1" s="1"/>
  <c r="V175" i="1"/>
  <c r="Z175" i="1" s="1"/>
  <c r="AC175" i="1"/>
  <c r="AB175" i="1"/>
  <c r="T168" i="1"/>
  <c r="U168" i="1" s="1"/>
  <c r="V151" i="1"/>
  <c r="Z151" i="1" s="1"/>
  <c r="AC151" i="1"/>
  <c r="T93" i="1"/>
  <c r="U93" i="1" s="1"/>
  <c r="T148" i="1"/>
  <c r="U148" i="1" s="1"/>
  <c r="T205" i="1"/>
  <c r="U205" i="1" s="1"/>
  <c r="T50" i="1"/>
  <c r="U50" i="1" s="1"/>
  <c r="T23" i="1"/>
  <c r="U23" i="1" s="1"/>
  <c r="V48" i="1"/>
  <c r="Z48" i="1" s="1"/>
  <c r="AC48" i="1"/>
  <c r="V84" i="1"/>
  <c r="Z84" i="1" s="1"/>
  <c r="AC84" i="1"/>
  <c r="AD84" i="1" s="1"/>
  <c r="AC49" i="1"/>
  <c r="AB49" i="1"/>
  <c r="V49" i="1"/>
  <c r="Z49" i="1" s="1"/>
  <c r="T113" i="1"/>
  <c r="U113" i="1" s="1"/>
  <c r="V47" i="1"/>
  <c r="Z47" i="1" s="1"/>
  <c r="AC47" i="1"/>
  <c r="AD47" i="1" s="1"/>
  <c r="V107" i="1"/>
  <c r="Z107" i="1" s="1"/>
  <c r="AC107" i="1"/>
  <c r="AB107" i="1"/>
  <c r="V39" i="1"/>
  <c r="Z39" i="1" s="1"/>
  <c r="AC39" i="1"/>
  <c r="AD39" i="1" s="1"/>
  <c r="V24" i="1"/>
  <c r="Z24" i="1" s="1"/>
  <c r="AC24" i="1"/>
  <c r="T274" i="1"/>
  <c r="U274" i="1" s="1"/>
  <c r="V287" i="1"/>
  <c r="Z287" i="1" s="1"/>
  <c r="AC287" i="1"/>
  <c r="AD287" i="1" s="1"/>
  <c r="T252" i="1"/>
  <c r="U252" i="1" s="1"/>
  <c r="V247" i="1"/>
  <c r="Z247" i="1" s="1"/>
  <c r="AC247" i="1"/>
  <c r="AD247" i="1" s="1"/>
  <c r="L214" i="1"/>
  <c r="M214" i="1" s="1"/>
  <c r="T216" i="1"/>
  <c r="U216" i="1" s="1"/>
  <c r="T71" i="1"/>
  <c r="U71" i="1" s="1"/>
  <c r="V171" i="1"/>
  <c r="Z171" i="1" s="1"/>
  <c r="AC171" i="1"/>
  <c r="AD171" i="1" s="1"/>
  <c r="T70" i="1"/>
  <c r="U70" i="1" s="1"/>
  <c r="T204" i="1"/>
  <c r="U204" i="1" s="1"/>
  <c r="V158" i="1"/>
  <c r="Z158" i="1" s="1"/>
  <c r="AC158" i="1"/>
  <c r="AB158" i="1"/>
  <c r="L42" i="1"/>
  <c r="M42" i="1" s="1"/>
  <c r="T85" i="1"/>
  <c r="U85" i="1" s="1"/>
  <c r="L313" i="1"/>
  <c r="M313" i="1" s="1"/>
  <c r="V303" i="1"/>
  <c r="Z303" i="1" s="1"/>
  <c r="AC303" i="1"/>
  <c r="AB303" i="1"/>
  <c r="T230" i="1"/>
  <c r="U230" i="1" s="1"/>
  <c r="V268" i="1"/>
  <c r="Z268" i="1" s="1"/>
  <c r="AC268" i="1"/>
  <c r="Q268" i="1"/>
  <c r="O268" i="1" s="1"/>
  <c r="R268" i="1" s="1"/>
  <c r="L268" i="1" s="1"/>
  <c r="M268" i="1" s="1"/>
  <c r="AB268" i="1"/>
  <c r="V266" i="1"/>
  <c r="Z266" i="1" s="1"/>
  <c r="AC266" i="1"/>
  <c r="AB266" i="1"/>
  <c r="T273" i="1"/>
  <c r="U273" i="1" s="1"/>
  <c r="L250" i="1"/>
  <c r="M250" i="1" s="1"/>
  <c r="L254" i="1"/>
  <c r="M254" i="1" s="1"/>
  <c r="V242" i="1"/>
  <c r="Z242" i="1" s="1"/>
  <c r="AC242" i="1"/>
  <c r="AB242" i="1"/>
  <c r="Q242" i="1"/>
  <c r="O242" i="1" s="1"/>
  <c r="R242" i="1" s="1"/>
  <c r="L242" i="1" s="1"/>
  <c r="M242" i="1" s="1"/>
  <c r="AC225" i="1"/>
  <c r="V225" i="1"/>
  <c r="Z225" i="1" s="1"/>
  <c r="AB225" i="1"/>
  <c r="V223" i="1"/>
  <c r="Z223" i="1" s="1"/>
  <c r="AC223" i="1"/>
  <c r="AD223" i="1" s="1"/>
  <c r="T138" i="1"/>
  <c r="U138" i="1" s="1"/>
  <c r="T161" i="1"/>
  <c r="U161" i="1" s="1"/>
  <c r="V181" i="1"/>
  <c r="Z181" i="1" s="1"/>
  <c r="AC181" i="1"/>
  <c r="AD181" i="1" s="1"/>
  <c r="V215" i="1"/>
  <c r="Z215" i="1" s="1"/>
  <c r="AC215" i="1"/>
  <c r="AD215" i="1" s="1"/>
  <c r="T208" i="1"/>
  <c r="U208" i="1" s="1"/>
  <c r="T95" i="1"/>
  <c r="U95" i="1" s="1"/>
  <c r="T63" i="1"/>
  <c r="U63" i="1" s="1"/>
  <c r="V210" i="1"/>
  <c r="Z210" i="1" s="1"/>
  <c r="AC210" i="1"/>
  <c r="AB210" i="1"/>
  <c r="V159" i="1"/>
  <c r="Z159" i="1" s="1"/>
  <c r="AC159" i="1"/>
  <c r="T152" i="1"/>
  <c r="U152" i="1" s="1"/>
  <c r="V92" i="1"/>
  <c r="Z92" i="1" s="1"/>
  <c r="AC92" i="1"/>
  <c r="AB92" i="1"/>
  <c r="T55" i="1"/>
  <c r="U55" i="1" s="1"/>
  <c r="T156" i="1"/>
  <c r="U156" i="1" s="1"/>
  <c r="T145" i="1"/>
  <c r="U145" i="1" s="1"/>
  <c r="T65" i="1"/>
  <c r="U65" i="1" s="1"/>
  <c r="T101" i="1"/>
  <c r="U101" i="1" s="1"/>
  <c r="Q181" i="1"/>
  <c r="O181" i="1" s="1"/>
  <c r="R181" i="1" s="1"/>
  <c r="L181" i="1" s="1"/>
  <c r="M181" i="1" s="1"/>
  <c r="V207" i="1"/>
  <c r="Z207" i="1" s="1"/>
  <c r="AC207" i="1"/>
  <c r="AD207" i="1" s="1"/>
  <c r="V143" i="1"/>
  <c r="Z143" i="1" s="1"/>
  <c r="AC143" i="1"/>
  <c r="AD143" i="1" s="1"/>
  <c r="V123" i="1"/>
  <c r="Z123" i="1" s="1"/>
  <c r="AB123" i="1"/>
  <c r="AC123" i="1"/>
  <c r="Q123" i="1"/>
  <c r="O123" i="1" s="1"/>
  <c r="R123" i="1" s="1"/>
  <c r="L123" i="1" s="1"/>
  <c r="M123" i="1" s="1"/>
  <c r="V108" i="1"/>
  <c r="Z108" i="1" s="1"/>
  <c r="AC108" i="1"/>
  <c r="AD108" i="1" s="1"/>
  <c r="T153" i="1"/>
  <c r="U153" i="1" s="1"/>
  <c r="V43" i="1"/>
  <c r="Z43" i="1" s="1"/>
  <c r="AC43" i="1"/>
  <c r="T29" i="1"/>
  <c r="U29" i="1" s="1"/>
  <c r="T21" i="1"/>
  <c r="U21" i="1" s="1"/>
  <c r="V116" i="1"/>
  <c r="Z116" i="1" s="1"/>
  <c r="AC116" i="1"/>
  <c r="AB48" i="1"/>
  <c r="AB96" i="1"/>
  <c r="T114" i="1"/>
  <c r="U114" i="1" s="1"/>
  <c r="L38" i="1"/>
  <c r="M38" i="1" s="1"/>
  <c r="V31" i="1"/>
  <c r="Z31" i="1" s="1"/>
  <c r="AC31" i="1"/>
  <c r="AD31" i="1" s="1"/>
  <c r="V38" i="1"/>
  <c r="Z38" i="1" s="1"/>
  <c r="AC38" i="1"/>
  <c r="AB38" i="1"/>
  <c r="AC209" i="1"/>
  <c r="V209" i="1"/>
  <c r="Z209" i="1" s="1"/>
  <c r="AB209" i="1"/>
  <c r="T105" i="1"/>
  <c r="U105" i="1" s="1"/>
  <c r="L22" i="1"/>
  <c r="M22" i="1" s="1"/>
  <c r="Q92" i="1"/>
  <c r="O92" i="1" s="1"/>
  <c r="R92" i="1" s="1"/>
  <c r="L92" i="1" s="1"/>
  <c r="M92" i="1" s="1"/>
  <c r="L46" i="1"/>
  <c r="M46" i="1" s="1"/>
  <c r="AB24" i="1"/>
  <c r="Q40" i="1"/>
  <c r="O40" i="1" s="1"/>
  <c r="R40" i="1" s="1"/>
  <c r="L40" i="1" s="1"/>
  <c r="M40" i="1" s="1"/>
  <c r="T258" i="1"/>
  <c r="U258" i="1" s="1"/>
  <c r="V239" i="1"/>
  <c r="Z239" i="1" s="1"/>
  <c r="AC239" i="1"/>
  <c r="AD239" i="1" s="1"/>
  <c r="T188" i="1"/>
  <c r="U188" i="1" s="1"/>
  <c r="T300" i="1"/>
  <c r="U300" i="1" s="1"/>
  <c r="T146" i="1"/>
  <c r="U146" i="1" s="1"/>
  <c r="V131" i="1"/>
  <c r="Z131" i="1" s="1"/>
  <c r="AC131" i="1"/>
  <c r="T109" i="1"/>
  <c r="U109" i="1" s="1"/>
  <c r="L283" i="1"/>
  <c r="M283" i="1" s="1"/>
  <c r="L309" i="1"/>
  <c r="M309" i="1" s="1"/>
  <c r="T244" i="1"/>
  <c r="U244" i="1" s="1"/>
  <c r="V251" i="1"/>
  <c r="Z251" i="1" s="1"/>
  <c r="AC251" i="1"/>
  <c r="AD251" i="1" s="1"/>
  <c r="T229" i="1"/>
  <c r="U229" i="1" s="1"/>
  <c r="V309" i="1"/>
  <c r="Z309" i="1" s="1"/>
  <c r="AC309" i="1"/>
  <c r="V238" i="1"/>
  <c r="Z238" i="1" s="1"/>
  <c r="AC238" i="1"/>
  <c r="AD238" i="1" s="1"/>
  <c r="AB238" i="1"/>
  <c r="T302" i="1"/>
  <c r="U302" i="1" s="1"/>
  <c r="V299" i="1"/>
  <c r="Z299" i="1" s="1"/>
  <c r="AC299" i="1"/>
  <c r="AD299" i="1" s="1"/>
  <c r="Q299" i="1"/>
  <c r="O299" i="1" s="1"/>
  <c r="R299" i="1" s="1"/>
  <c r="L299" i="1" s="1"/>
  <c r="M299" i="1" s="1"/>
  <c r="AC257" i="1"/>
  <c r="AD257" i="1" s="1"/>
  <c r="V257" i="1"/>
  <c r="Z257" i="1" s="1"/>
  <c r="T226" i="1"/>
  <c r="U226" i="1" s="1"/>
  <c r="AB247" i="1"/>
  <c r="T280" i="1"/>
  <c r="U280" i="1" s="1"/>
  <c r="V246" i="1"/>
  <c r="Z246" i="1" s="1"/>
  <c r="AB246" i="1"/>
  <c r="AC246" i="1"/>
  <c r="T228" i="1"/>
  <c r="U228" i="1" s="1"/>
  <c r="Q197" i="1"/>
  <c r="O197" i="1" s="1"/>
  <c r="R197" i="1" s="1"/>
  <c r="L197" i="1" s="1"/>
  <c r="M197" i="1" s="1"/>
  <c r="AB309" i="1"/>
  <c r="T192" i="1"/>
  <c r="U192" i="1" s="1"/>
  <c r="L167" i="1"/>
  <c r="M167" i="1" s="1"/>
  <c r="V189" i="1"/>
  <c r="Z189" i="1" s="1"/>
  <c r="AC189" i="1"/>
  <c r="AD189" i="1" s="1"/>
  <c r="AB189" i="1"/>
  <c r="T134" i="1"/>
  <c r="U134" i="1" s="1"/>
  <c r="T91" i="1"/>
  <c r="U91" i="1" s="1"/>
  <c r="T59" i="1"/>
  <c r="U59" i="1" s="1"/>
  <c r="T149" i="1"/>
  <c r="U149" i="1" s="1"/>
  <c r="T136" i="1"/>
  <c r="U136" i="1" s="1"/>
  <c r="V103" i="1"/>
  <c r="Z103" i="1" s="1"/>
  <c r="AB103" i="1"/>
  <c r="AC103" i="1"/>
  <c r="V88" i="1"/>
  <c r="Z88" i="1" s="1"/>
  <c r="AC88" i="1"/>
  <c r="T57" i="1"/>
  <c r="U57" i="1" s="1"/>
  <c r="V173" i="1"/>
  <c r="Z173" i="1" s="1"/>
  <c r="AC173" i="1"/>
  <c r="AB173" i="1"/>
  <c r="V135" i="1"/>
  <c r="Z135" i="1" s="1"/>
  <c r="AC135" i="1"/>
  <c r="AD135" i="1" s="1"/>
  <c r="T125" i="1"/>
  <c r="U125" i="1" s="1"/>
  <c r="T66" i="1"/>
  <c r="U66" i="1" s="1"/>
  <c r="T165" i="1"/>
  <c r="U165" i="1" s="1"/>
  <c r="AB151" i="1"/>
  <c r="AB120" i="1"/>
  <c r="V64" i="1"/>
  <c r="Z64" i="1" s="1"/>
  <c r="AC64" i="1"/>
  <c r="AD64" i="1" s="1"/>
  <c r="T53" i="1"/>
  <c r="U53" i="1" s="1"/>
  <c r="V100" i="1"/>
  <c r="Z100" i="1" s="1"/>
  <c r="AC100" i="1"/>
  <c r="AD100" i="1" s="1"/>
  <c r="T144" i="1"/>
  <c r="U144" i="1" s="1"/>
  <c r="Q129" i="1"/>
  <c r="O129" i="1" s="1"/>
  <c r="R129" i="1" s="1"/>
  <c r="L129" i="1" s="1"/>
  <c r="M129" i="1" s="1"/>
  <c r="T160" i="1"/>
  <c r="U160" i="1" s="1"/>
  <c r="AB131" i="1"/>
  <c r="V32" i="1"/>
  <c r="Z32" i="1" s="1"/>
  <c r="AC32" i="1"/>
  <c r="AD32" i="1" s="1"/>
  <c r="AD118" i="1"/>
  <c r="Q84" i="1"/>
  <c r="O84" i="1" s="1"/>
  <c r="R84" i="1" s="1"/>
  <c r="L84" i="1" s="1"/>
  <c r="M84" i="1" s="1"/>
  <c r="AB43" i="1"/>
  <c r="V72" i="1"/>
  <c r="Z72" i="1" s="1"/>
  <c r="AC72" i="1"/>
  <c r="AD72" i="1" s="1"/>
  <c r="AC17" i="1"/>
  <c r="AD17" i="1" s="1"/>
  <c r="V17" i="1"/>
  <c r="Z17" i="1" s="1"/>
  <c r="AB44" i="1"/>
  <c r="Q100" i="1"/>
  <c r="O100" i="1" s="1"/>
  <c r="R100" i="1" s="1"/>
  <c r="L100" i="1" s="1"/>
  <c r="M100" i="1" s="1"/>
  <c r="T82" i="1"/>
  <c r="U82" i="1" s="1"/>
  <c r="AC54" i="1"/>
  <c r="V54" i="1"/>
  <c r="Z54" i="1" s="1"/>
  <c r="AB54" i="1"/>
  <c r="AC122" i="1"/>
  <c r="AB122" i="1"/>
  <c r="V122" i="1"/>
  <c r="Z122" i="1" s="1"/>
  <c r="V104" i="1"/>
  <c r="Z104" i="1" s="1"/>
  <c r="AC104" i="1"/>
  <c r="AD104" i="1" s="1"/>
  <c r="V80" i="1"/>
  <c r="Z80" i="1" s="1"/>
  <c r="AC80" i="1"/>
  <c r="AD80" i="1" s="1"/>
  <c r="Q36" i="1"/>
  <c r="O36" i="1" s="1"/>
  <c r="R36" i="1" s="1"/>
  <c r="L36" i="1" s="1"/>
  <c r="M36" i="1" s="1"/>
  <c r="Q32" i="1"/>
  <c r="O32" i="1" s="1"/>
  <c r="R32" i="1" s="1"/>
  <c r="L32" i="1" s="1"/>
  <c r="M32" i="1" s="1"/>
  <c r="AD120" i="1" l="1"/>
  <c r="AD38" i="1"/>
  <c r="AD256" i="1"/>
  <c r="AD264" i="1"/>
  <c r="AD88" i="1"/>
  <c r="AD123" i="1"/>
  <c r="AD112" i="1"/>
  <c r="AD60" i="1"/>
  <c r="AD275" i="1"/>
  <c r="AD301" i="1"/>
  <c r="AD99" i="1"/>
  <c r="AD159" i="1"/>
  <c r="AD268" i="1"/>
  <c r="AD48" i="1"/>
  <c r="AD210" i="1"/>
  <c r="AD303" i="1"/>
  <c r="AD245" i="1"/>
  <c r="AD116" i="1"/>
  <c r="AD76" i="1"/>
  <c r="AD242" i="1"/>
  <c r="AD250" i="1"/>
  <c r="AD24" i="1"/>
  <c r="V161" i="1"/>
  <c r="Z161" i="1" s="1"/>
  <c r="AC161" i="1"/>
  <c r="AB161" i="1"/>
  <c r="Q161" i="1"/>
  <c r="O161" i="1" s="1"/>
  <c r="R161" i="1" s="1"/>
  <c r="L161" i="1" s="1"/>
  <c r="M161" i="1" s="1"/>
  <c r="AC137" i="1"/>
  <c r="V137" i="1"/>
  <c r="Z137" i="1" s="1"/>
  <c r="AB137" i="1"/>
  <c r="Q137" i="1"/>
  <c r="O137" i="1" s="1"/>
  <c r="R137" i="1" s="1"/>
  <c r="L137" i="1" s="1"/>
  <c r="M137" i="1" s="1"/>
  <c r="AD40" i="1"/>
  <c r="AD281" i="1"/>
  <c r="AC190" i="1"/>
  <c r="AB190" i="1"/>
  <c r="V190" i="1"/>
  <c r="Z190" i="1" s="1"/>
  <c r="Q190" i="1"/>
  <c r="O190" i="1" s="1"/>
  <c r="R190" i="1" s="1"/>
  <c r="L190" i="1" s="1"/>
  <c r="M190" i="1" s="1"/>
  <c r="AB294" i="1"/>
  <c r="V294" i="1"/>
  <c r="Z294" i="1" s="1"/>
  <c r="AC294" i="1"/>
  <c r="Q294" i="1"/>
  <c r="O294" i="1" s="1"/>
  <c r="R294" i="1" s="1"/>
  <c r="L294" i="1" s="1"/>
  <c r="M294" i="1" s="1"/>
  <c r="AD150" i="1"/>
  <c r="AC136" i="1"/>
  <c r="V136" i="1"/>
  <c r="Z136" i="1" s="1"/>
  <c r="Q136" i="1"/>
  <c r="O136" i="1" s="1"/>
  <c r="R136" i="1" s="1"/>
  <c r="L136" i="1" s="1"/>
  <c r="M136" i="1" s="1"/>
  <c r="AB136" i="1"/>
  <c r="AD212" i="1"/>
  <c r="AC217" i="1"/>
  <c r="AB217" i="1"/>
  <c r="V217" i="1"/>
  <c r="Z217" i="1" s="1"/>
  <c r="Q217" i="1"/>
  <c r="O217" i="1" s="1"/>
  <c r="R217" i="1" s="1"/>
  <c r="L217" i="1" s="1"/>
  <c r="M217" i="1" s="1"/>
  <c r="AD127" i="1"/>
  <c r="AD124" i="1"/>
  <c r="AC240" i="1"/>
  <c r="V240" i="1"/>
  <c r="Z240" i="1" s="1"/>
  <c r="Q240" i="1"/>
  <c r="O240" i="1" s="1"/>
  <c r="R240" i="1" s="1"/>
  <c r="L240" i="1" s="1"/>
  <c r="M240" i="1" s="1"/>
  <c r="AB240" i="1"/>
  <c r="AC233" i="1"/>
  <c r="AB233" i="1"/>
  <c r="V233" i="1"/>
  <c r="Z233" i="1" s="1"/>
  <c r="Q233" i="1"/>
  <c r="O233" i="1" s="1"/>
  <c r="R233" i="1" s="1"/>
  <c r="L233" i="1" s="1"/>
  <c r="M233" i="1" s="1"/>
  <c r="AD25" i="1"/>
  <c r="V276" i="1"/>
  <c r="Z276" i="1" s="1"/>
  <c r="AC276" i="1"/>
  <c r="Q276" i="1"/>
  <c r="O276" i="1" s="1"/>
  <c r="R276" i="1" s="1"/>
  <c r="L276" i="1" s="1"/>
  <c r="M276" i="1" s="1"/>
  <c r="AB276" i="1"/>
  <c r="V146" i="1"/>
  <c r="Z146" i="1" s="1"/>
  <c r="AC146" i="1"/>
  <c r="AB146" i="1"/>
  <c r="Q146" i="1"/>
  <c r="O146" i="1" s="1"/>
  <c r="R146" i="1" s="1"/>
  <c r="L146" i="1" s="1"/>
  <c r="M146" i="1" s="1"/>
  <c r="AC145" i="1"/>
  <c r="V145" i="1"/>
  <c r="Z145" i="1" s="1"/>
  <c r="AB145" i="1"/>
  <c r="Q145" i="1"/>
  <c r="O145" i="1" s="1"/>
  <c r="R145" i="1" s="1"/>
  <c r="L145" i="1" s="1"/>
  <c r="M145" i="1" s="1"/>
  <c r="AC45" i="1"/>
  <c r="AB45" i="1"/>
  <c r="V45" i="1"/>
  <c r="Z45" i="1" s="1"/>
  <c r="Q45" i="1"/>
  <c r="O45" i="1" s="1"/>
  <c r="R45" i="1" s="1"/>
  <c r="L45" i="1" s="1"/>
  <c r="M45" i="1" s="1"/>
  <c r="AC77" i="1"/>
  <c r="V77" i="1"/>
  <c r="Z77" i="1" s="1"/>
  <c r="AB77" i="1"/>
  <c r="Q77" i="1"/>
  <c r="O77" i="1" s="1"/>
  <c r="R77" i="1" s="1"/>
  <c r="L77" i="1" s="1"/>
  <c r="M77" i="1" s="1"/>
  <c r="AC157" i="1"/>
  <c r="V157" i="1"/>
  <c r="Z157" i="1" s="1"/>
  <c r="AB157" i="1"/>
  <c r="Q157" i="1"/>
  <c r="O157" i="1" s="1"/>
  <c r="R157" i="1" s="1"/>
  <c r="L157" i="1" s="1"/>
  <c r="M157" i="1" s="1"/>
  <c r="AD122" i="1"/>
  <c r="AD173" i="1"/>
  <c r="AC21" i="1"/>
  <c r="V21" i="1"/>
  <c r="Z21" i="1" s="1"/>
  <c r="Q21" i="1"/>
  <c r="O21" i="1" s="1"/>
  <c r="R21" i="1" s="1"/>
  <c r="L21" i="1" s="1"/>
  <c r="M21" i="1" s="1"/>
  <c r="AB21" i="1"/>
  <c r="AD20" i="1"/>
  <c r="AC97" i="1"/>
  <c r="V97" i="1"/>
  <c r="Z97" i="1" s="1"/>
  <c r="AB97" i="1"/>
  <c r="Q97" i="1"/>
  <c r="O97" i="1" s="1"/>
  <c r="R97" i="1" s="1"/>
  <c r="L97" i="1" s="1"/>
  <c r="M97" i="1" s="1"/>
  <c r="AD52" i="1"/>
  <c r="AD309" i="1"/>
  <c r="AB284" i="1"/>
  <c r="AC284" i="1"/>
  <c r="V284" i="1"/>
  <c r="Z284" i="1" s="1"/>
  <c r="Q284" i="1"/>
  <c r="O284" i="1" s="1"/>
  <c r="R284" i="1" s="1"/>
  <c r="L284" i="1" s="1"/>
  <c r="M284" i="1" s="1"/>
  <c r="AD44" i="1"/>
  <c r="V280" i="1"/>
  <c r="Z280" i="1" s="1"/>
  <c r="AC280" i="1"/>
  <c r="Q280" i="1"/>
  <c r="O280" i="1" s="1"/>
  <c r="R280" i="1" s="1"/>
  <c r="L280" i="1" s="1"/>
  <c r="M280" i="1" s="1"/>
  <c r="AB280" i="1"/>
  <c r="AC29" i="1"/>
  <c r="AB29" i="1"/>
  <c r="V29" i="1"/>
  <c r="Z29" i="1" s="1"/>
  <c r="Q29" i="1"/>
  <c r="O29" i="1" s="1"/>
  <c r="R29" i="1" s="1"/>
  <c r="L29" i="1" s="1"/>
  <c r="M29" i="1" s="1"/>
  <c r="V138" i="1"/>
  <c r="Z138" i="1" s="1"/>
  <c r="AC138" i="1"/>
  <c r="AB138" i="1"/>
  <c r="Q138" i="1"/>
  <c r="O138" i="1" s="1"/>
  <c r="R138" i="1" s="1"/>
  <c r="L138" i="1" s="1"/>
  <c r="M138" i="1" s="1"/>
  <c r="AC255" i="1"/>
  <c r="AB255" i="1"/>
  <c r="V255" i="1"/>
  <c r="Z255" i="1" s="1"/>
  <c r="Q255" i="1"/>
  <c r="O255" i="1" s="1"/>
  <c r="R255" i="1" s="1"/>
  <c r="L255" i="1" s="1"/>
  <c r="M255" i="1" s="1"/>
  <c r="AC98" i="1"/>
  <c r="AB98" i="1"/>
  <c r="V98" i="1"/>
  <c r="Z98" i="1" s="1"/>
  <c r="Q98" i="1"/>
  <c r="O98" i="1" s="1"/>
  <c r="R98" i="1" s="1"/>
  <c r="L98" i="1" s="1"/>
  <c r="M98" i="1" s="1"/>
  <c r="AD115" i="1"/>
  <c r="AD186" i="1"/>
  <c r="AD54" i="1"/>
  <c r="AC160" i="1"/>
  <c r="V160" i="1"/>
  <c r="Z160" i="1" s="1"/>
  <c r="Q160" i="1"/>
  <c r="O160" i="1" s="1"/>
  <c r="R160" i="1" s="1"/>
  <c r="L160" i="1" s="1"/>
  <c r="M160" i="1" s="1"/>
  <c r="AB160" i="1"/>
  <c r="V57" i="1"/>
  <c r="Z57" i="1" s="1"/>
  <c r="AC57" i="1"/>
  <c r="AB57" i="1"/>
  <c r="Q57" i="1"/>
  <c r="O57" i="1" s="1"/>
  <c r="R57" i="1" s="1"/>
  <c r="L57" i="1" s="1"/>
  <c r="M57" i="1" s="1"/>
  <c r="AD43" i="1"/>
  <c r="AC101" i="1"/>
  <c r="Q101" i="1"/>
  <c r="O101" i="1" s="1"/>
  <c r="R101" i="1" s="1"/>
  <c r="L101" i="1" s="1"/>
  <c r="M101" i="1" s="1"/>
  <c r="V101" i="1"/>
  <c r="Z101" i="1" s="1"/>
  <c r="AB101" i="1"/>
  <c r="V208" i="1"/>
  <c r="Z208" i="1" s="1"/>
  <c r="AC208" i="1"/>
  <c r="AB208" i="1"/>
  <c r="Q208" i="1"/>
  <c r="O208" i="1" s="1"/>
  <c r="R208" i="1" s="1"/>
  <c r="L208" i="1" s="1"/>
  <c r="M208" i="1" s="1"/>
  <c r="AD266" i="1"/>
  <c r="AD158" i="1"/>
  <c r="V71" i="1"/>
  <c r="Z71" i="1" s="1"/>
  <c r="AC71" i="1"/>
  <c r="AB71" i="1"/>
  <c r="Q71" i="1"/>
  <c r="O71" i="1" s="1"/>
  <c r="R71" i="1" s="1"/>
  <c r="L71" i="1" s="1"/>
  <c r="M71" i="1" s="1"/>
  <c r="V252" i="1"/>
  <c r="Z252" i="1" s="1"/>
  <c r="AC252" i="1"/>
  <c r="Q252" i="1"/>
  <c r="O252" i="1" s="1"/>
  <c r="R252" i="1" s="1"/>
  <c r="L252" i="1" s="1"/>
  <c r="M252" i="1" s="1"/>
  <c r="AB252" i="1"/>
  <c r="AC23" i="1"/>
  <c r="V23" i="1"/>
  <c r="Z23" i="1" s="1"/>
  <c r="Q23" i="1"/>
  <c r="O23" i="1" s="1"/>
  <c r="R23" i="1" s="1"/>
  <c r="L23" i="1" s="1"/>
  <c r="M23" i="1" s="1"/>
  <c r="AB23" i="1"/>
  <c r="V93" i="1"/>
  <c r="Z93" i="1" s="1"/>
  <c r="Q93" i="1"/>
  <c r="O93" i="1" s="1"/>
  <c r="R93" i="1" s="1"/>
  <c r="L93" i="1" s="1"/>
  <c r="M93" i="1" s="1"/>
  <c r="AC93" i="1"/>
  <c r="AB93" i="1"/>
  <c r="AC62" i="1"/>
  <c r="AB62" i="1"/>
  <c r="V62" i="1"/>
  <c r="Z62" i="1" s="1"/>
  <c r="Q62" i="1"/>
  <c r="O62" i="1" s="1"/>
  <c r="R62" i="1" s="1"/>
  <c r="L62" i="1" s="1"/>
  <c r="M62" i="1" s="1"/>
  <c r="AC187" i="1"/>
  <c r="V187" i="1"/>
  <c r="Z187" i="1" s="1"/>
  <c r="AB187" i="1"/>
  <c r="Q187" i="1"/>
  <c r="O187" i="1" s="1"/>
  <c r="R187" i="1" s="1"/>
  <c r="L187" i="1" s="1"/>
  <c r="M187" i="1" s="1"/>
  <c r="AC278" i="1"/>
  <c r="V278" i="1"/>
  <c r="Z278" i="1" s="1"/>
  <c r="Q278" i="1"/>
  <c r="O278" i="1" s="1"/>
  <c r="R278" i="1" s="1"/>
  <c r="L278" i="1" s="1"/>
  <c r="M278" i="1" s="1"/>
  <c r="AB278" i="1"/>
  <c r="AD254" i="1"/>
  <c r="AC180" i="1"/>
  <c r="V180" i="1"/>
  <c r="Z180" i="1" s="1"/>
  <c r="AB180" i="1"/>
  <c r="Q180" i="1"/>
  <c r="O180" i="1" s="1"/>
  <c r="R180" i="1" s="1"/>
  <c r="L180" i="1" s="1"/>
  <c r="M180" i="1" s="1"/>
  <c r="AC249" i="1"/>
  <c r="V249" i="1"/>
  <c r="Z249" i="1" s="1"/>
  <c r="AB249" i="1"/>
  <c r="Q249" i="1"/>
  <c r="O249" i="1" s="1"/>
  <c r="R249" i="1" s="1"/>
  <c r="L249" i="1" s="1"/>
  <c r="M249" i="1" s="1"/>
  <c r="AD41" i="1"/>
  <c r="AC74" i="1"/>
  <c r="V74" i="1"/>
  <c r="Z74" i="1" s="1"/>
  <c r="AB74" i="1"/>
  <c r="Q74" i="1"/>
  <c r="O74" i="1" s="1"/>
  <c r="R74" i="1" s="1"/>
  <c r="L74" i="1" s="1"/>
  <c r="M74" i="1" s="1"/>
  <c r="AD201" i="1"/>
  <c r="AC292" i="1"/>
  <c r="V292" i="1"/>
  <c r="Z292" i="1" s="1"/>
  <c r="Q292" i="1"/>
  <c r="O292" i="1" s="1"/>
  <c r="R292" i="1" s="1"/>
  <c r="L292" i="1" s="1"/>
  <c r="M292" i="1" s="1"/>
  <c r="AB292" i="1"/>
  <c r="AD219" i="1"/>
  <c r="AC296" i="1"/>
  <c r="V296" i="1"/>
  <c r="Z296" i="1" s="1"/>
  <c r="Q296" i="1"/>
  <c r="O296" i="1" s="1"/>
  <c r="R296" i="1" s="1"/>
  <c r="L296" i="1" s="1"/>
  <c r="M296" i="1" s="1"/>
  <c r="AB296" i="1"/>
  <c r="AD213" i="1"/>
  <c r="V222" i="1"/>
  <c r="Z222" i="1" s="1"/>
  <c r="AC222" i="1"/>
  <c r="AB222" i="1"/>
  <c r="Q222" i="1"/>
  <c r="O222" i="1" s="1"/>
  <c r="R222" i="1" s="1"/>
  <c r="L222" i="1" s="1"/>
  <c r="M222" i="1" s="1"/>
  <c r="AC241" i="1"/>
  <c r="V241" i="1"/>
  <c r="Z241" i="1" s="1"/>
  <c r="AB241" i="1"/>
  <c r="Q241" i="1"/>
  <c r="O241" i="1" s="1"/>
  <c r="R241" i="1" s="1"/>
  <c r="L241" i="1" s="1"/>
  <c r="M241" i="1" s="1"/>
  <c r="V117" i="1"/>
  <c r="Z117" i="1" s="1"/>
  <c r="AC117" i="1"/>
  <c r="AB117" i="1"/>
  <c r="Q117" i="1"/>
  <c r="O117" i="1" s="1"/>
  <c r="R117" i="1" s="1"/>
  <c r="L117" i="1" s="1"/>
  <c r="M117" i="1" s="1"/>
  <c r="AC141" i="1"/>
  <c r="V141" i="1"/>
  <c r="Z141" i="1" s="1"/>
  <c r="AB141" i="1"/>
  <c r="Q141" i="1"/>
  <c r="O141" i="1" s="1"/>
  <c r="R141" i="1" s="1"/>
  <c r="L141" i="1" s="1"/>
  <c r="M141" i="1" s="1"/>
  <c r="AD195" i="1"/>
  <c r="AC261" i="1"/>
  <c r="V261" i="1"/>
  <c r="Z261" i="1" s="1"/>
  <c r="AB261" i="1"/>
  <c r="Q261" i="1"/>
  <c r="O261" i="1" s="1"/>
  <c r="R261" i="1" s="1"/>
  <c r="L261" i="1" s="1"/>
  <c r="M261" i="1" s="1"/>
  <c r="V91" i="1"/>
  <c r="Z91" i="1" s="1"/>
  <c r="AB91" i="1"/>
  <c r="Q91" i="1"/>
  <c r="O91" i="1" s="1"/>
  <c r="R91" i="1" s="1"/>
  <c r="L91" i="1" s="1"/>
  <c r="M91" i="1" s="1"/>
  <c r="AC91" i="1"/>
  <c r="AC94" i="1"/>
  <c r="AB94" i="1"/>
  <c r="V94" i="1"/>
  <c r="Z94" i="1" s="1"/>
  <c r="Q94" i="1"/>
  <c r="O94" i="1" s="1"/>
  <c r="R94" i="1" s="1"/>
  <c r="L94" i="1" s="1"/>
  <c r="M94" i="1" s="1"/>
  <c r="V95" i="1"/>
  <c r="Z95" i="1" s="1"/>
  <c r="AC95" i="1"/>
  <c r="AB95" i="1"/>
  <c r="Q95" i="1"/>
  <c r="O95" i="1" s="1"/>
  <c r="R95" i="1" s="1"/>
  <c r="L95" i="1" s="1"/>
  <c r="M95" i="1" s="1"/>
  <c r="AC70" i="1"/>
  <c r="V70" i="1"/>
  <c r="Z70" i="1" s="1"/>
  <c r="AB70" i="1"/>
  <c r="Q70" i="1"/>
  <c r="O70" i="1" s="1"/>
  <c r="R70" i="1" s="1"/>
  <c r="L70" i="1" s="1"/>
  <c r="M70" i="1" s="1"/>
  <c r="AC221" i="1"/>
  <c r="V221" i="1"/>
  <c r="Z221" i="1" s="1"/>
  <c r="AB221" i="1"/>
  <c r="Q221" i="1"/>
  <c r="O221" i="1" s="1"/>
  <c r="R221" i="1" s="1"/>
  <c r="L221" i="1" s="1"/>
  <c r="M221" i="1" s="1"/>
  <c r="AC174" i="1"/>
  <c r="AB174" i="1"/>
  <c r="V174" i="1"/>
  <c r="Z174" i="1" s="1"/>
  <c r="Q174" i="1"/>
  <c r="O174" i="1" s="1"/>
  <c r="R174" i="1" s="1"/>
  <c r="L174" i="1" s="1"/>
  <c r="M174" i="1" s="1"/>
  <c r="V134" i="1"/>
  <c r="Z134" i="1" s="1"/>
  <c r="AC134" i="1"/>
  <c r="AB134" i="1"/>
  <c r="Q134" i="1"/>
  <c r="O134" i="1" s="1"/>
  <c r="R134" i="1" s="1"/>
  <c r="L134" i="1" s="1"/>
  <c r="M134" i="1" s="1"/>
  <c r="AD225" i="1"/>
  <c r="AD175" i="1"/>
  <c r="V75" i="1"/>
  <c r="Z75" i="1" s="1"/>
  <c r="AC75" i="1"/>
  <c r="AB75" i="1"/>
  <c r="Q75" i="1"/>
  <c r="O75" i="1" s="1"/>
  <c r="R75" i="1" s="1"/>
  <c r="L75" i="1" s="1"/>
  <c r="M75" i="1" s="1"/>
  <c r="AC66" i="1"/>
  <c r="AB66" i="1"/>
  <c r="V66" i="1"/>
  <c r="Z66" i="1" s="1"/>
  <c r="Q66" i="1"/>
  <c r="O66" i="1" s="1"/>
  <c r="R66" i="1" s="1"/>
  <c r="L66" i="1" s="1"/>
  <c r="M66" i="1" s="1"/>
  <c r="AC269" i="1"/>
  <c r="V269" i="1"/>
  <c r="Z269" i="1" s="1"/>
  <c r="AB269" i="1"/>
  <c r="Q269" i="1"/>
  <c r="O269" i="1" s="1"/>
  <c r="R269" i="1" s="1"/>
  <c r="L269" i="1" s="1"/>
  <c r="M269" i="1" s="1"/>
  <c r="V248" i="1"/>
  <c r="Z248" i="1" s="1"/>
  <c r="AC248" i="1"/>
  <c r="AB248" i="1"/>
  <c r="Q248" i="1"/>
  <c r="O248" i="1" s="1"/>
  <c r="R248" i="1" s="1"/>
  <c r="L248" i="1" s="1"/>
  <c r="M248" i="1" s="1"/>
  <c r="AC82" i="1"/>
  <c r="V82" i="1"/>
  <c r="Z82" i="1" s="1"/>
  <c r="AB82" i="1"/>
  <c r="Q82" i="1"/>
  <c r="O82" i="1" s="1"/>
  <c r="R82" i="1" s="1"/>
  <c r="L82" i="1" s="1"/>
  <c r="M82" i="1" s="1"/>
  <c r="V125" i="1"/>
  <c r="Z125" i="1" s="1"/>
  <c r="Q125" i="1"/>
  <c r="O125" i="1" s="1"/>
  <c r="R125" i="1" s="1"/>
  <c r="L125" i="1" s="1"/>
  <c r="M125" i="1" s="1"/>
  <c r="AC125" i="1"/>
  <c r="AB125" i="1"/>
  <c r="AC149" i="1"/>
  <c r="V149" i="1"/>
  <c r="Z149" i="1" s="1"/>
  <c r="AB149" i="1"/>
  <c r="Q149" i="1"/>
  <c r="O149" i="1" s="1"/>
  <c r="R149" i="1" s="1"/>
  <c r="L149" i="1" s="1"/>
  <c r="M149" i="1" s="1"/>
  <c r="V228" i="1"/>
  <c r="Z228" i="1" s="1"/>
  <c r="AC228" i="1"/>
  <c r="AD228" i="1" s="1"/>
  <c r="Q228" i="1"/>
  <c r="O228" i="1" s="1"/>
  <c r="R228" i="1" s="1"/>
  <c r="L228" i="1" s="1"/>
  <c r="M228" i="1" s="1"/>
  <c r="AB228" i="1"/>
  <c r="V226" i="1"/>
  <c r="Z226" i="1" s="1"/>
  <c r="Q226" i="1"/>
  <c r="O226" i="1" s="1"/>
  <c r="R226" i="1" s="1"/>
  <c r="L226" i="1" s="1"/>
  <c r="M226" i="1" s="1"/>
  <c r="AB226" i="1"/>
  <c r="AC226" i="1"/>
  <c r="AD226" i="1" s="1"/>
  <c r="AC229" i="1"/>
  <c r="V229" i="1"/>
  <c r="Z229" i="1" s="1"/>
  <c r="AB229" i="1"/>
  <c r="Q229" i="1"/>
  <c r="O229" i="1" s="1"/>
  <c r="R229" i="1" s="1"/>
  <c r="L229" i="1" s="1"/>
  <c r="M229" i="1" s="1"/>
  <c r="AC109" i="1"/>
  <c r="V109" i="1"/>
  <c r="Z109" i="1" s="1"/>
  <c r="AB109" i="1"/>
  <c r="Q109" i="1"/>
  <c r="O109" i="1" s="1"/>
  <c r="R109" i="1" s="1"/>
  <c r="L109" i="1" s="1"/>
  <c r="M109" i="1" s="1"/>
  <c r="AC188" i="1"/>
  <c r="V188" i="1"/>
  <c r="Z188" i="1" s="1"/>
  <c r="AB188" i="1"/>
  <c r="Q188" i="1"/>
  <c r="O188" i="1" s="1"/>
  <c r="R188" i="1" s="1"/>
  <c r="L188" i="1" s="1"/>
  <c r="M188" i="1" s="1"/>
  <c r="AD151" i="1"/>
  <c r="AC312" i="1"/>
  <c r="AB312" i="1"/>
  <c r="V312" i="1"/>
  <c r="Z312" i="1" s="1"/>
  <c r="Q312" i="1"/>
  <c r="O312" i="1" s="1"/>
  <c r="R312" i="1" s="1"/>
  <c r="L312" i="1" s="1"/>
  <c r="M312" i="1" s="1"/>
  <c r="AC182" i="1"/>
  <c r="AB182" i="1"/>
  <c r="V182" i="1"/>
  <c r="Z182" i="1" s="1"/>
  <c r="Q182" i="1"/>
  <c r="O182" i="1" s="1"/>
  <c r="R182" i="1" s="1"/>
  <c r="L182" i="1" s="1"/>
  <c r="M182" i="1" s="1"/>
  <c r="AC304" i="1"/>
  <c r="V304" i="1"/>
  <c r="Z304" i="1" s="1"/>
  <c r="Q304" i="1"/>
  <c r="O304" i="1" s="1"/>
  <c r="R304" i="1" s="1"/>
  <c r="L304" i="1" s="1"/>
  <c r="M304" i="1" s="1"/>
  <c r="AB304" i="1"/>
  <c r="AC51" i="1"/>
  <c r="AB51" i="1"/>
  <c r="V51" i="1"/>
  <c r="Z51" i="1" s="1"/>
  <c r="Q51" i="1"/>
  <c r="O51" i="1" s="1"/>
  <c r="R51" i="1" s="1"/>
  <c r="L51" i="1" s="1"/>
  <c r="M51" i="1" s="1"/>
  <c r="AC196" i="1"/>
  <c r="V196" i="1"/>
  <c r="Z196" i="1" s="1"/>
  <c r="Q196" i="1"/>
  <c r="O196" i="1" s="1"/>
  <c r="R196" i="1" s="1"/>
  <c r="L196" i="1" s="1"/>
  <c r="M196" i="1" s="1"/>
  <c r="AB196" i="1"/>
  <c r="AB263" i="1"/>
  <c r="V263" i="1"/>
  <c r="Z263" i="1" s="1"/>
  <c r="AC263" i="1"/>
  <c r="Q263" i="1"/>
  <c r="O263" i="1" s="1"/>
  <c r="R263" i="1" s="1"/>
  <c r="L263" i="1" s="1"/>
  <c r="M263" i="1" s="1"/>
  <c r="V121" i="1"/>
  <c r="Z121" i="1" s="1"/>
  <c r="AC121" i="1"/>
  <c r="Q121" i="1"/>
  <c r="O121" i="1" s="1"/>
  <c r="R121" i="1" s="1"/>
  <c r="L121" i="1" s="1"/>
  <c r="M121" i="1" s="1"/>
  <c r="AB121" i="1"/>
  <c r="AC81" i="1"/>
  <c r="V81" i="1"/>
  <c r="Z81" i="1" s="1"/>
  <c r="Q81" i="1"/>
  <c r="O81" i="1" s="1"/>
  <c r="R81" i="1" s="1"/>
  <c r="L81" i="1" s="1"/>
  <c r="M81" i="1" s="1"/>
  <c r="AB81" i="1"/>
  <c r="V163" i="1"/>
  <c r="Z163" i="1" s="1"/>
  <c r="AC163" i="1"/>
  <c r="AB163" i="1"/>
  <c r="Q163" i="1"/>
  <c r="O163" i="1" s="1"/>
  <c r="R163" i="1" s="1"/>
  <c r="L163" i="1" s="1"/>
  <c r="M163" i="1" s="1"/>
  <c r="V218" i="1"/>
  <c r="Z218" i="1" s="1"/>
  <c r="AC218" i="1"/>
  <c r="AB218" i="1"/>
  <c r="Q218" i="1"/>
  <c r="O218" i="1" s="1"/>
  <c r="R218" i="1" s="1"/>
  <c r="L218" i="1" s="1"/>
  <c r="M218" i="1" s="1"/>
  <c r="V132" i="1"/>
  <c r="Z132" i="1" s="1"/>
  <c r="AC132" i="1"/>
  <c r="AB132" i="1"/>
  <c r="Q132" i="1"/>
  <c r="O132" i="1" s="1"/>
  <c r="R132" i="1" s="1"/>
  <c r="L132" i="1" s="1"/>
  <c r="M132" i="1" s="1"/>
  <c r="AC200" i="1"/>
  <c r="V200" i="1"/>
  <c r="Z200" i="1" s="1"/>
  <c r="AB200" i="1"/>
  <c r="Q200" i="1"/>
  <c r="O200" i="1" s="1"/>
  <c r="R200" i="1" s="1"/>
  <c r="L200" i="1" s="1"/>
  <c r="M200" i="1" s="1"/>
  <c r="AC133" i="1"/>
  <c r="V133" i="1"/>
  <c r="Z133" i="1" s="1"/>
  <c r="AB133" i="1"/>
  <c r="Q133" i="1"/>
  <c r="O133" i="1" s="1"/>
  <c r="R133" i="1" s="1"/>
  <c r="L133" i="1" s="1"/>
  <c r="M133" i="1" s="1"/>
  <c r="AC105" i="1"/>
  <c r="V105" i="1"/>
  <c r="Z105" i="1" s="1"/>
  <c r="Q105" i="1"/>
  <c r="O105" i="1" s="1"/>
  <c r="R105" i="1" s="1"/>
  <c r="L105" i="1" s="1"/>
  <c r="M105" i="1" s="1"/>
  <c r="AB105" i="1"/>
  <c r="AC102" i="1"/>
  <c r="V102" i="1"/>
  <c r="Z102" i="1" s="1"/>
  <c r="AB102" i="1"/>
  <c r="Q102" i="1"/>
  <c r="O102" i="1" s="1"/>
  <c r="R102" i="1" s="1"/>
  <c r="L102" i="1" s="1"/>
  <c r="M102" i="1" s="1"/>
  <c r="V193" i="1"/>
  <c r="Z193" i="1" s="1"/>
  <c r="AC193" i="1"/>
  <c r="AB193" i="1"/>
  <c r="Q193" i="1"/>
  <c r="O193" i="1" s="1"/>
  <c r="R193" i="1" s="1"/>
  <c r="L193" i="1" s="1"/>
  <c r="M193" i="1" s="1"/>
  <c r="AC244" i="1"/>
  <c r="V244" i="1"/>
  <c r="Z244" i="1" s="1"/>
  <c r="AB244" i="1"/>
  <c r="Q244" i="1"/>
  <c r="O244" i="1" s="1"/>
  <c r="R244" i="1" s="1"/>
  <c r="L244" i="1" s="1"/>
  <c r="M244" i="1" s="1"/>
  <c r="AC152" i="1"/>
  <c r="V152" i="1"/>
  <c r="Z152" i="1" s="1"/>
  <c r="Q152" i="1"/>
  <c r="O152" i="1" s="1"/>
  <c r="R152" i="1" s="1"/>
  <c r="L152" i="1" s="1"/>
  <c r="M152" i="1" s="1"/>
  <c r="AB152" i="1"/>
  <c r="V142" i="1"/>
  <c r="Z142" i="1" s="1"/>
  <c r="AC142" i="1"/>
  <c r="AB142" i="1"/>
  <c r="Q142" i="1"/>
  <c r="O142" i="1" s="1"/>
  <c r="R142" i="1" s="1"/>
  <c r="L142" i="1" s="1"/>
  <c r="M142" i="1" s="1"/>
  <c r="AC106" i="1"/>
  <c r="V106" i="1"/>
  <c r="Z106" i="1" s="1"/>
  <c r="AB106" i="1"/>
  <c r="Q106" i="1"/>
  <c r="O106" i="1" s="1"/>
  <c r="R106" i="1" s="1"/>
  <c r="L106" i="1" s="1"/>
  <c r="M106" i="1" s="1"/>
  <c r="AD68" i="1"/>
  <c r="V79" i="1"/>
  <c r="Z79" i="1" s="1"/>
  <c r="AB79" i="1"/>
  <c r="AC79" i="1"/>
  <c r="AD79" i="1" s="1"/>
  <c r="Q79" i="1"/>
  <c r="O79" i="1" s="1"/>
  <c r="R79" i="1" s="1"/>
  <c r="L79" i="1" s="1"/>
  <c r="M79" i="1" s="1"/>
  <c r="AC282" i="1"/>
  <c r="V282" i="1"/>
  <c r="Z282" i="1" s="1"/>
  <c r="Q282" i="1"/>
  <c r="O282" i="1" s="1"/>
  <c r="R282" i="1" s="1"/>
  <c r="L282" i="1" s="1"/>
  <c r="M282" i="1" s="1"/>
  <c r="AB282" i="1"/>
  <c r="AC156" i="1"/>
  <c r="V156" i="1"/>
  <c r="Z156" i="1" s="1"/>
  <c r="Q156" i="1"/>
  <c r="O156" i="1" s="1"/>
  <c r="R156" i="1" s="1"/>
  <c r="L156" i="1" s="1"/>
  <c r="M156" i="1" s="1"/>
  <c r="AB156" i="1"/>
  <c r="V230" i="1"/>
  <c r="Z230" i="1" s="1"/>
  <c r="AC230" i="1"/>
  <c r="AB230" i="1"/>
  <c r="Q230" i="1"/>
  <c r="O230" i="1" s="1"/>
  <c r="R230" i="1" s="1"/>
  <c r="L230" i="1" s="1"/>
  <c r="M230" i="1" s="1"/>
  <c r="AC148" i="1"/>
  <c r="V148" i="1"/>
  <c r="Z148" i="1" s="1"/>
  <c r="AB148" i="1"/>
  <c r="Q148" i="1"/>
  <c r="O148" i="1" s="1"/>
  <c r="R148" i="1" s="1"/>
  <c r="L148" i="1" s="1"/>
  <c r="M148" i="1" s="1"/>
  <c r="AD288" i="1"/>
  <c r="AD154" i="1"/>
  <c r="AD194" i="1"/>
  <c r="AB271" i="1"/>
  <c r="AC271" i="1"/>
  <c r="V271" i="1"/>
  <c r="Z271" i="1" s="1"/>
  <c r="Q271" i="1"/>
  <c r="O271" i="1" s="1"/>
  <c r="R271" i="1" s="1"/>
  <c r="L271" i="1" s="1"/>
  <c r="M271" i="1" s="1"/>
  <c r="AC224" i="1"/>
  <c r="V224" i="1"/>
  <c r="Z224" i="1" s="1"/>
  <c r="AB224" i="1"/>
  <c r="Q224" i="1"/>
  <c r="O224" i="1" s="1"/>
  <c r="R224" i="1" s="1"/>
  <c r="L224" i="1" s="1"/>
  <c r="M224" i="1" s="1"/>
  <c r="AC114" i="1"/>
  <c r="V114" i="1"/>
  <c r="Z114" i="1" s="1"/>
  <c r="AB114" i="1"/>
  <c r="Q114" i="1"/>
  <c r="O114" i="1" s="1"/>
  <c r="R114" i="1" s="1"/>
  <c r="L114" i="1" s="1"/>
  <c r="M114" i="1" s="1"/>
  <c r="AC55" i="1"/>
  <c r="V55" i="1"/>
  <c r="Z55" i="1" s="1"/>
  <c r="AB55" i="1"/>
  <c r="Q55" i="1"/>
  <c r="O55" i="1" s="1"/>
  <c r="R55" i="1" s="1"/>
  <c r="L55" i="1" s="1"/>
  <c r="M55" i="1" s="1"/>
  <c r="V59" i="1"/>
  <c r="Z59" i="1" s="1"/>
  <c r="AB59" i="1"/>
  <c r="AC59" i="1"/>
  <c r="AD59" i="1" s="1"/>
  <c r="Q59" i="1"/>
  <c r="O59" i="1" s="1"/>
  <c r="R59" i="1" s="1"/>
  <c r="L59" i="1" s="1"/>
  <c r="M59" i="1" s="1"/>
  <c r="V302" i="1"/>
  <c r="Z302" i="1" s="1"/>
  <c r="AC302" i="1"/>
  <c r="AB302" i="1"/>
  <c r="Q302" i="1"/>
  <c r="O302" i="1" s="1"/>
  <c r="R302" i="1" s="1"/>
  <c r="L302" i="1" s="1"/>
  <c r="M302" i="1" s="1"/>
  <c r="AD131" i="1"/>
  <c r="AC65" i="1"/>
  <c r="V65" i="1"/>
  <c r="Z65" i="1" s="1"/>
  <c r="AB65" i="1"/>
  <c r="Q65" i="1"/>
  <c r="O65" i="1" s="1"/>
  <c r="R65" i="1" s="1"/>
  <c r="L65" i="1" s="1"/>
  <c r="M65" i="1" s="1"/>
  <c r="AD92" i="1"/>
  <c r="AD107" i="1"/>
  <c r="AD49" i="1"/>
  <c r="AC50" i="1"/>
  <c r="V50" i="1"/>
  <c r="Z50" i="1" s="1"/>
  <c r="AB50" i="1"/>
  <c r="Q50" i="1"/>
  <c r="O50" i="1" s="1"/>
  <c r="R50" i="1" s="1"/>
  <c r="L50" i="1" s="1"/>
  <c r="M50" i="1" s="1"/>
  <c r="AD197" i="1"/>
  <c r="AD214" i="1"/>
  <c r="AC128" i="1"/>
  <c r="V128" i="1"/>
  <c r="Z128" i="1" s="1"/>
  <c r="AB128" i="1"/>
  <c r="Q128" i="1"/>
  <c r="O128" i="1" s="1"/>
  <c r="R128" i="1" s="1"/>
  <c r="L128" i="1" s="1"/>
  <c r="M128" i="1" s="1"/>
  <c r="V83" i="1"/>
  <c r="Z83" i="1" s="1"/>
  <c r="AC83" i="1"/>
  <c r="AB83" i="1"/>
  <c r="Q83" i="1"/>
  <c r="O83" i="1" s="1"/>
  <c r="R83" i="1" s="1"/>
  <c r="L83" i="1" s="1"/>
  <c r="M83" i="1" s="1"/>
  <c r="AC162" i="1"/>
  <c r="V162" i="1"/>
  <c r="Z162" i="1" s="1"/>
  <c r="AB162" i="1"/>
  <c r="Q162" i="1"/>
  <c r="O162" i="1" s="1"/>
  <c r="R162" i="1" s="1"/>
  <c r="L162" i="1" s="1"/>
  <c r="M162" i="1" s="1"/>
  <c r="AD16" i="1"/>
  <c r="AD199" i="1"/>
  <c r="AC237" i="1"/>
  <c r="V237" i="1"/>
  <c r="Z237" i="1" s="1"/>
  <c r="AB237" i="1"/>
  <c r="Q237" i="1"/>
  <c r="O237" i="1" s="1"/>
  <c r="R237" i="1" s="1"/>
  <c r="L237" i="1" s="1"/>
  <c r="M237" i="1" s="1"/>
  <c r="AB164" i="1"/>
  <c r="V164" i="1"/>
  <c r="Z164" i="1" s="1"/>
  <c r="AC164" i="1"/>
  <c r="AD164" i="1" s="1"/>
  <c r="Q164" i="1"/>
  <c r="O164" i="1" s="1"/>
  <c r="R164" i="1" s="1"/>
  <c r="L164" i="1" s="1"/>
  <c r="M164" i="1" s="1"/>
  <c r="AD56" i="1"/>
  <c r="V130" i="1"/>
  <c r="Z130" i="1" s="1"/>
  <c r="Q130" i="1"/>
  <c r="O130" i="1" s="1"/>
  <c r="R130" i="1" s="1"/>
  <c r="L130" i="1" s="1"/>
  <c r="M130" i="1" s="1"/>
  <c r="AC130" i="1"/>
  <c r="AB130" i="1"/>
  <c r="AD311" i="1"/>
  <c r="AC140" i="1"/>
  <c r="V140" i="1"/>
  <c r="Z140" i="1" s="1"/>
  <c r="Q140" i="1"/>
  <c r="O140" i="1" s="1"/>
  <c r="R140" i="1" s="1"/>
  <c r="L140" i="1" s="1"/>
  <c r="M140" i="1" s="1"/>
  <c r="AB140" i="1"/>
  <c r="AD243" i="1"/>
  <c r="V165" i="1"/>
  <c r="Z165" i="1" s="1"/>
  <c r="AB165" i="1"/>
  <c r="AC165" i="1"/>
  <c r="Q165" i="1"/>
  <c r="O165" i="1" s="1"/>
  <c r="R165" i="1" s="1"/>
  <c r="L165" i="1" s="1"/>
  <c r="M165" i="1" s="1"/>
  <c r="AC258" i="1"/>
  <c r="AD258" i="1" s="1"/>
  <c r="V258" i="1"/>
  <c r="Z258" i="1" s="1"/>
  <c r="Q258" i="1"/>
  <c r="O258" i="1" s="1"/>
  <c r="R258" i="1" s="1"/>
  <c r="L258" i="1" s="1"/>
  <c r="M258" i="1" s="1"/>
  <c r="AB258" i="1"/>
  <c r="V168" i="1"/>
  <c r="Z168" i="1" s="1"/>
  <c r="AC168" i="1"/>
  <c r="Q168" i="1"/>
  <c r="O168" i="1" s="1"/>
  <c r="R168" i="1" s="1"/>
  <c r="L168" i="1" s="1"/>
  <c r="M168" i="1" s="1"/>
  <c r="AB168" i="1"/>
  <c r="AB298" i="1"/>
  <c r="AC298" i="1"/>
  <c r="V298" i="1"/>
  <c r="Z298" i="1" s="1"/>
  <c r="Q298" i="1"/>
  <c r="O298" i="1" s="1"/>
  <c r="R298" i="1" s="1"/>
  <c r="L298" i="1" s="1"/>
  <c r="M298" i="1" s="1"/>
  <c r="V176" i="1"/>
  <c r="Z176" i="1" s="1"/>
  <c r="AC176" i="1"/>
  <c r="Q176" i="1"/>
  <c r="O176" i="1" s="1"/>
  <c r="R176" i="1" s="1"/>
  <c r="L176" i="1" s="1"/>
  <c r="M176" i="1" s="1"/>
  <c r="AB176" i="1"/>
  <c r="AC192" i="1"/>
  <c r="AB192" i="1"/>
  <c r="V192" i="1"/>
  <c r="Z192" i="1" s="1"/>
  <c r="Q192" i="1"/>
  <c r="O192" i="1" s="1"/>
  <c r="R192" i="1" s="1"/>
  <c r="L192" i="1" s="1"/>
  <c r="M192" i="1" s="1"/>
  <c r="V85" i="1"/>
  <c r="Z85" i="1" s="1"/>
  <c r="AC85" i="1"/>
  <c r="AB85" i="1"/>
  <c r="Q85" i="1"/>
  <c r="O85" i="1" s="1"/>
  <c r="R85" i="1" s="1"/>
  <c r="L85" i="1" s="1"/>
  <c r="M85" i="1" s="1"/>
  <c r="AC220" i="1"/>
  <c r="AD220" i="1" s="1"/>
  <c r="V220" i="1"/>
  <c r="Z220" i="1" s="1"/>
  <c r="Q220" i="1"/>
  <c r="O220" i="1" s="1"/>
  <c r="R220" i="1" s="1"/>
  <c r="L220" i="1" s="1"/>
  <c r="M220" i="1" s="1"/>
  <c r="AB220" i="1"/>
  <c r="AC53" i="1"/>
  <c r="V53" i="1"/>
  <c r="Z53" i="1" s="1"/>
  <c r="Q53" i="1"/>
  <c r="O53" i="1" s="1"/>
  <c r="R53" i="1" s="1"/>
  <c r="L53" i="1" s="1"/>
  <c r="M53" i="1" s="1"/>
  <c r="AB53" i="1"/>
  <c r="AC273" i="1"/>
  <c r="AD273" i="1" s="1"/>
  <c r="V273" i="1"/>
  <c r="Z273" i="1" s="1"/>
  <c r="Q273" i="1"/>
  <c r="O273" i="1" s="1"/>
  <c r="R273" i="1" s="1"/>
  <c r="L273" i="1" s="1"/>
  <c r="M273" i="1" s="1"/>
  <c r="AB273" i="1"/>
  <c r="V67" i="1"/>
  <c r="Z67" i="1" s="1"/>
  <c r="AC67" i="1"/>
  <c r="AB67" i="1"/>
  <c r="Q67" i="1"/>
  <c r="O67" i="1" s="1"/>
  <c r="R67" i="1" s="1"/>
  <c r="L67" i="1" s="1"/>
  <c r="M67" i="1" s="1"/>
  <c r="AD279" i="1"/>
  <c r="AD272" i="1"/>
  <c r="AC265" i="1"/>
  <c r="V265" i="1"/>
  <c r="Z265" i="1" s="1"/>
  <c r="Q265" i="1"/>
  <c r="O265" i="1" s="1"/>
  <c r="R265" i="1" s="1"/>
  <c r="L265" i="1" s="1"/>
  <c r="M265" i="1" s="1"/>
  <c r="AB265" i="1"/>
  <c r="AC300" i="1"/>
  <c r="V300" i="1"/>
  <c r="Z300" i="1" s="1"/>
  <c r="AB300" i="1"/>
  <c r="Q300" i="1"/>
  <c r="O300" i="1" s="1"/>
  <c r="R300" i="1" s="1"/>
  <c r="L300" i="1" s="1"/>
  <c r="M300" i="1" s="1"/>
  <c r="AD209" i="1"/>
  <c r="AC113" i="1"/>
  <c r="V113" i="1"/>
  <c r="Z113" i="1" s="1"/>
  <c r="AB113" i="1"/>
  <c r="Q113" i="1"/>
  <c r="O113" i="1" s="1"/>
  <c r="R113" i="1" s="1"/>
  <c r="L113" i="1" s="1"/>
  <c r="M113" i="1" s="1"/>
  <c r="AC73" i="1"/>
  <c r="V73" i="1"/>
  <c r="Z73" i="1" s="1"/>
  <c r="Q73" i="1"/>
  <c r="O73" i="1" s="1"/>
  <c r="R73" i="1" s="1"/>
  <c r="L73" i="1" s="1"/>
  <c r="M73" i="1" s="1"/>
  <c r="AB73" i="1"/>
  <c r="AC69" i="1"/>
  <c r="Q69" i="1"/>
  <c r="O69" i="1" s="1"/>
  <c r="R69" i="1" s="1"/>
  <c r="L69" i="1" s="1"/>
  <c r="M69" i="1" s="1"/>
  <c r="V69" i="1"/>
  <c r="Z69" i="1" s="1"/>
  <c r="AB69" i="1"/>
  <c r="AC144" i="1"/>
  <c r="V144" i="1"/>
  <c r="Z144" i="1" s="1"/>
  <c r="Q144" i="1"/>
  <c r="O144" i="1" s="1"/>
  <c r="R144" i="1" s="1"/>
  <c r="L144" i="1" s="1"/>
  <c r="M144" i="1" s="1"/>
  <c r="AB144" i="1"/>
  <c r="AD103" i="1"/>
  <c r="AD246" i="1"/>
  <c r="AC153" i="1"/>
  <c r="V153" i="1"/>
  <c r="Z153" i="1" s="1"/>
  <c r="AB153" i="1"/>
  <c r="Q153" i="1"/>
  <c r="O153" i="1" s="1"/>
  <c r="R153" i="1" s="1"/>
  <c r="L153" i="1" s="1"/>
  <c r="M153" i="1" s="1"/>
  <c r="V63" i="1"/>
  <c r="Z63" i="1" s="1"/>
  <c r="AC63" i="1"/>
  <c r="AB63" i="1"/>
  <c r="Q63" i="1"/>
  <c r="O63" i="1" s="1"/>
  <c r="R63" i="1" s="1"/>
  <c r="L63" i="1" s="1"/>
  <c r="M63" i="1" s="1"/>
  <c r="V204" i="1"/>
  <c r="Z204" i="1" s="1"/>
  <c r="AC204" i="1"/>
  <c r="Q204" i="1"/>
  <c r="O204" i="1" s="1"/>
  <c r="R204" i="1" s="1"/>
  <c r="L204" i="1" s="1"/>
  <c r="M204" i="1" s="1"/>
  <c r="AB204" i="1"/>
  <c r="AC216" i="1"/>
  <c r="V216" i="1"/>
  <c r="Z216" i="1" s="1"/>
  <c r="Q216" i="1"/>
  <c r="O216" i="1" s="1"/>
  <c r="R216" i="1" s="1"/>
  <c r="L216" i="1" s="1"/>
  <c r="M216" i="1" s="1"/>
  <c r="AB216" i="1"/>
  <c r="V274" i="1"/>
  <c r="Z274" i="1" s="1"/>
  <c r="AC274" i="1"/>
  <c r="AB274" i="1"/>
  <c r="Q274" i="1"/>
  <c r="O274" i="1" s="1"/>
  <c r="R274" i="1" s="1"/>
  <c r="L274" i="1" s="1"/>
  <c r="M274" i="1" s="1"/>
  <c r="AC205" i="1"/>
  <c r="AB205" i="1"/>
  <c r="V205" i="1"/>
  <c r="Z205" i="1" s="1"/>
  <c r="Q205" i="1"/>
  <c r="O205" i="1" s="1"/>
  <c r="R205" i="1" s="1"/>
  <c r="L205" i="1" s="1"/>
  <c r="M205" i="1" s="1"/>
  <c r="V89" i="1"/>
  <c r="Z89" i="1" s="1"/>
  <c r="AC89" i="1"/>
  <c r="AB89" i="1"/>
  <c r="Q89" i="1"/>
  <c r="O89" i="1" s="1"/>
  <c r="R89" i="1" s="1"/>
  <c r="L89" i="1" s="1"/>
  <c r="M89" i="1" s="1"/>
  <c r="AC178" i="1"/>
  <c r="AB178" i="1"/>
  <c r="V178" i="1"/>
  <c r="Z178" i="1" s="1"/>
  <c r="Q178" i="1"/>
  <c r="O178" i="1" s="1"/>
  <c r="R178" i="1" s="1"/>
  <c r="L178" i="1" s="1"/>
  <c r="M178" i="1" s="1"/>
  <c r="AC232" i="1"/>
  <c r="V232" i="1"/>
  <c r="Z232" i="1" s="1"/>
  <c r="Q232" i="1"/>
  <c r="O232" i="1" s="1"/>
  <c r="R232" i="1" s="1"/>
  <c r="L232" i="1" s="1"/>
  <c r="M232" i="1" s="1"/>
  <c r="AB232" i="1"/>
  <c r="AD308" i="1"/>
  <c r="AD96" i="1"/>
  <c r="AB267" i="1"/>
  <c r="AC267" i="1"/>
  <c r="AD267" i="1" s="1"/>
  <c r="V267" i="1"/>
  <c r="Z267" i="1" s="1"/>
  <c r="Q267" i="1"/>
  <c r="O267" i="1" s="1"/>
  <c r="R267" i="1" s="1"/>
  <c r="L267" i="1" s="1"/>
  <c r="M267" i="1" s="1"/>
  <c r="AC33" i="1"/>
  <c r="AB33" i="1"/>
  <c r="V33" i="1"/>
  <c r="Z33" i="1" s="1"/>
  <c r="Q33" i="1"/>
  <c r="O33" i="1" s="1"/>
  <c r="R33" i="1" s="1"/>
  <c r="L33" i="1" s="1"/>
  <c r="M33" i="1" s="1"/>
  <c r="AD166" i="1"/>
  <c r="AD177" i="1"/>
  <c r="AD191" i="1"/>
  <c r="AC236" i="1"/>
  <c r="V236" i="1"/>
  <c r="Z236" i="1" s="1"/>
  <c r="Q236" i="1"/>
  <c r="O236" i="1" s="1"/>
  <c r="R236" i="1" s="1"/>
  <c r="L236" i="1" s="1"/>
  <c r="M236" i="1" s="1"/>
  <c r="AB236" i="1"/>
  <c r="AD111" i="1"/>
  <c r="AD170" i="1"/>
  <c r="V61" i="1"/>
  <c r="Z61" i="1" s="1"/>
  <c r="AC61" i="1"/>
  <c r="Q61" i="1"/>
  <c r="O61" i="1" s="1"/>
  <c r="R61" i="1" s="1"/>
  <c r="L61" i="1" s="1"/>
  <c r="M61" i="1" s="1"/>
  <c r="AB61" i="1"/>
  <c r="AD227" i="1"/>
  <c r="V87" i="1"/>
  <c r="Z87" i="1" s="1"/>
  <c r="AC87" i="1"/>
  <c r="AB87" i="1"/>
  <c r="Q87" i="1"/>
  <c r="O87" i="1" s="1"/>
  <c r="R87" i="1" s="1"/>
  <c r="L87" i="1" s="1"/>
  <c r="M87" i="1" s="1"/>
  <c r="AD27" i="1"/>
  <c r="AD206" i="1"/>
  <c r="AD178" i="1" l="1"/>
  <c r="AD51" i="1"/>
  <c r="AD248" i="1"/>
  <c r="AD192" i="1"/>
  <c r="AD188" i="1"/>
  <c r="AD66" i="1"/>
  <c r="AD144" i="1"/>
  <c r="AD73" i="1"/>
  <c r="AD140" i="1"/>
  <c r="AD292" i="1"/>
  <c r="AD236" i="1"/>
  <c r="AD85" i="1"/>
  <c r="AD75" i="1"/>
  <c r="AD146" i="1"/>
  <c r="AD109" i="1"/>
  <c r="AD149" i="1"/>
  <c r="AD82" i="1"/>
  <c r="AD269" i="1"/>
  <c r="AD62" i="1"/>
  <c r="AD157" i="1"/>
  <c r="AD45" i="1"/>
  <c r="AD205" i="1"/>
  <c r="AD182" i="1"/>
  <c r="AD83" i="1"/>
  <c r="AD229" i="1"/>
  <c r="AD187" i="1"/>
  <c r="AD77" i="1"/>
  <c r="AD145" i="1"/>
  <c r="AD97" i="1"/>
  <c r="AD240" i="1"/>
  <c r="AD67" i="1"/>
  <c r="AD312" i="1"/>
  <c r="AD71" i="1"/>
  <c r="AD263" i="1"/>
  <c r="AD95" i="1"/>
  <c r="AD208" i="1"/>
  <c r="AD89" i="1"/>
  <c r="AD274" i="1"/>
  <c r="AD204" i="1"/>
  <c r="AD300" i="1"/>
  <c r="AD165" i="1"/>
  <c r="AD65" i="1"/>
  <c r="AD271" i="1"/>
  <c r="AD148" i="1"/>
  <c r="AD156" i="1"/>
  <c r="AD142" i="1"/>
  <c r="AD132" i="1"/>
  <c r="AD163" i="1"/>
  <c r="AD121" i="1"/>
  <c r="AD221" i="1"/>
  <c r="AD57" i="1"/>
  <c r="AD255" i="1"/>
  <c r="AD29" i="1"/>
  <c r="AD284" i="1"/>
  <c r="AD141" i="1"/>
  <c r="AD241" i="1"/>
  <c r="AD249" i="1"/>
  <c r="AD137" i="1"/>
  <c r="AD61" i="1"/>
  <c r="AD130" i="1"/>
  <c r="AD296" i="1"/>
  <c r="AD278" i="1"/>
  <c r="AD23" i="1"/>
  <c r="AD136" i="1"/>
  <c r="AD232" i="1"/>
  <c r="AD153" i="1"/>
  <c r="AD176" i="1"/>
  <c r="AD113" i="1"/>
  <c r="AD162" i="1"/>
  <c r="AD128" i="1"/>
  <c r="AD230" i="1"/>
  <c r="AD138" i="1"/>
  <c r="AD280" i="1"/>
  <c r="AD233" i="1"/>
  <c r="AD190" i="1"/>
  <c r="AD134" i="1"/>
  <c r="AD168" i="1"/>
  <c r="AD50" i="1"/>
  <c r="AD114" i="1"/>
  <c r="AD102" i="1"/>
  <c r="AD304" i="1"/>
  <c r="AD53" i="1"/>
  <c r="AD69" i="1"/>
  <c r="AD87" i="1"/>
  <c r="AD63" i="1"/>
  <c r="AD265" i="1"/>
  <c r="AD302" i="1"/>
  <c r="AD282" i="1"/>
  <c r="AD193" i="1"/>
  <c r="AD218" i="1"/>
  <c r="AD125" i="1"/>
  <c r="AD174" i="1"/>
  <c r="AD70" i="1"/>
  <c r="AD94" i="1"/>
  <c r="AD261" i="1"/>
  <c r="AD117" i="1"/>
  <c r="AD222" i="1"/>
  <c r="AD74" i="1"/>
  <c r="AD93" i="1"/>
  <c r="AD101" i="1"/>
  <c r="AD98" i="1"/>
  <c r="AD21" i="1"/>
  <c r="AD161" i="1"/>
  <c r="AD33" i="1"/>
  <c r="AD244" i="1"/>
  <c r="AD133" i="1"/>
  <c r="AD196" i="1"/>
  <c r="AD216" i="1"/>
  <c r="AD298" i="1"/>
  <c r="AD237" i="1"/>
  <c r="AD55" i="1"/>
  <c r="AD224" i="1"/>
  <c r="AD106" i="1"/>
  <c r="AD152" i="1"/>
  <c r="AD105" i="1"/>
  <c r="AD200" i="1"/>
  <c r="AD81" i="1"/>
  <c r="AD91" i="1"/>
  <c r="AD180" i="1"/>
  <c r="AD252" i="1"/>
  <c r="AD160" i="1"/>
  <c r="AD276" i="1"/>
  <c r="AD217" i="1"/>
  <c r="AD294" i="1"/>
</calcChain>
</file>

<file path=xl/sharedStrings.xml><?xml version="1.0" encoding="utf-8"?>
<sst xmlns="http://schemas.openxmlformats.org/spreadsheetml/2006/main" count="4013" uniqueCount="960">
  <si>
    <t>File opened</t>
  </si>
  <si>
    <t>2022-10-08 11:48:26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</si>
  <si>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</si>
  <si>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</si>
  <si>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</si>
  <si>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</si>
  <si>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</si>
  <si>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</si>
  <si>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</si>
  <si>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</si>
  <si>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</si>
  <si>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</si>
  <si>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</si>
  <si>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</si>
  <si>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</si>
  <si>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</si>
  <si>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</si>
  <si>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</si>
  <si>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</si>
  <si>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</si>
  <si>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</si>
  <si>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</si>
  <si>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</si>
  <si>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</si>
  <si>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</si>
  <si>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</si>
  <si>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</si>
  <si>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11:48:26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</si>
  <si>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</si>
  <si>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</si>
  <si>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</si>
  <si>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</si>
  <si>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</si>
  <si>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</si>
  <si>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</si>
  <si>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</si>
  <si>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</si>
  <si>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</si>
  <si>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</si>
  <si>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</si>
  <si>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</si>
  <si>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</si>
  <si>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</si>
  <si>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</si>
  <si>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</si>
  <si>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</si>
  <si>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</si>
  <si>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</si>
  <si>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</si>
  <si>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</si>
  <si>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</si>
  <si>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</si>
  <si>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</si>
  <si>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</si>
  <si>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</si>
  <si>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</si>
  <si>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</si>
  <si>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</si>
  <si>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</si>
  <si>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</si>
  <si>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</si>
  <si>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</si>
  <si>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</si>
  <si>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</si>
  <si>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</si>
  <si>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</si>
  <si>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</si>
  <si>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</si>
  <si>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</si>
  <si>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</si>
  <si>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</si>
  <si>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</si>
  <si>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</si>
  <si>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</si>
  <si>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</si>
  <si>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</si>
  <si>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</si>
  <si>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</si>
  <si>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</si>
  <si>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</si>
  <si>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</si>
  <si>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3.17426 78.4104 385.943 632.602 888.459 1091.6 1294.6 1428.81</t>
  </si>
  <si>
    <t>Fs_true</t>
  </si>
  <si>
    <t>0.377411 98.02 401.314 601.308 800.561 1003.75 1200.84 1401.7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</si>
  <si>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</si>
  <si>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</si>
  <si>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</si>
  <si>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</si>
  <si>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</si>
  <si>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</si>
  <si>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</si>
  <si>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</si>
  <si>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</si>
  <si>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</si>
  <si>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</si>
  <si>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</si>
  <si>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</si>
  <si>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</si>
  <si>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</si>
  <si>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</si>
  <si>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</si>
  <si>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</si>
  <si>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</si>
  <si>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</si>
  <si>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</si>
  <si>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</si>
  <si>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</si>
  <si>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</si>
  <si>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</si>
  <si>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</si>
  <si>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</si>
  <si>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</si>
  <si>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</si>
  <si>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</si>
  <si>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</si>
  <si>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</si>
  <si>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</si>
  <si>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</si>
  <si>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</si>
  <si>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</si>
  <si>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</si>
  <si>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</si>
  <si>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</si>
  <si>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</si>
  <si>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</si>
  <si>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</si>
  <si>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</si>
  <si>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</si>
  <si>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</si>
  <si>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</si>
  <si>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</si>
  <si>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</si>
  <si>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</si>
  <si>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</si>
  <si>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</si>
  <si>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</si>
  <si>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</si>
  <si>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</si>
  <si>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</si>
  <si>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</si>
  <si>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</si>
  <si>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</si>
  <si>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</si>
  <si>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</si>
  <si>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</si>
  <si>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</si>
  <si>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</si>
  <si>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</si>
  <si>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</si>
  <si>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</si>
  <si>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</si>
  <si>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</si>
  <si>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</si>
  <si>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</si>
  <si>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</si>
  <si>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</si>
  <si>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</si>
  <si>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</si>
  <si>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</si>
  <si>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</si>
  <si>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</si>
  <si>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</si>
  <si>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</si>
  <si>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</si>
  <si>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</si>
  <si>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</si>
  <si>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</si>
  <si>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</si>
  <si>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</si>
  <si>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</si>
  <si>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</si>
  <si>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</si>
  <si>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</si>
  <si>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</si>
  <si>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</si>
  <si>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</si>
  <si>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</si>
  <si>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</si>
  <si>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</si>
  <si>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</si>
  <si>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</si>
  <si>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</si>
  <si>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</si>
  <si>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</si>
  <si>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</si>
  <si>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</si>
  <si>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</si>
  <si>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</si>
  <si>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</si>
  <si>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</si>
  <si>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</si>
  <si>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</si>
  <si>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</si>
  <si>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</si>
  <si>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</si>
  <si>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</si>
  <si>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</si>
  <si>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</si>
  <si>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</si>
  <si>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</si>
  <si>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</si>
  <si>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</si>
  <si>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</si>
  <si>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</si>
  <si>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</si>
  <si>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</si>
  <si>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</si>
  <si>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</si>
  <si>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</si>
  <si>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</si>
  <si>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</si>
  <si>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</si>
  <si>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</si>
  <si>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</si>
  <si>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</si>
  <si>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</si>
  <si>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</si>
  <si>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</si>
  <si>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</si>
  <si>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</si>
  <si>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</si>
  <si>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</si>
  <si>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</si>
  <si>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</si>
  <si>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</si>
  <si>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</si>
  <si>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</si>
  <si>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</si>
  <si>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</si>
  <si>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</si>
  <si>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</si>
  <si>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</si>
  <si>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</si>
  <si>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</si>
  <si>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</si>
  <si>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</si>
  <si>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</si>
  <si>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</si>
  <si>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</si>
  <si>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</si>
  <si>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</si>
  <si>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</si>
  <si>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</si>
  <si>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</si>
  <si>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</si>
  <si>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</si>
  <si>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</si>
  <si>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</si>
  <si>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</si>
  <si>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</si>
  <si>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</si>
  <si>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</si>
  <si>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</si>
  <si>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</si>
  <si>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</si>
  <si>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</si>
  <si>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</si>
  <si>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</si>
  <si>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</si>
  <si>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</si>
  <si>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</si>
  <si>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</si>
  <si>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</si>
  <si>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</si>
  <si>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</si>
  <si>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</si>
  <si>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</si>
  <si>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</si>
  <si>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</si>
  <si>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</si>
  <si>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</si>
  <si>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</si>
  <si>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</si>
  <si>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</si>
  <si>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</si>
  <si>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</si>
  <si>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</si>
  <si>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</si>
  <si>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</si>
  <si>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</si>
  <si>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</si>
  <si>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</si>
  <si>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</si>
  <si>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</si>
  <si>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</si>
  <si>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</si>
  <si>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</si>
  <si>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</si>
  <si>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</si>
  <si>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</si>
  <si>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</si>
  <si>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</si>
  <si>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</si>
  <si>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</si>
  <si>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</si>
  <si>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</si>
  <si>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</si>
  <si>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</si>
  <si>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</si>
  <si>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</si>
  <si>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</si>
  <si>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</si>
  <si>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</si>
  <si>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</si>
  <si>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</si>
  <si>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</si>
  <si>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</si>
  <si>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</si>
  <si>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</si>
  <si>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</si>
  <si>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</si>
  <si>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</si>
  <si>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</si>
  <si>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</si>
  <si>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</si>
  <si>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</si>
  <si>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</si>
  <si>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</si>
  <si>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</si>
  <si>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</si>
  <si>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</si>
  <si>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</si>
  <si>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</si>
  <si>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</si>
  <si>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</si>
  <si>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</si>
  <si>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</si>
  <si>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</si>
  <si>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</si>
  <si>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</si>
  <si>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</si>
  <si>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</si>
  <si>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</si>
  <si>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</si>
  <si>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</si>
  <si>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</si>
  <si>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</si>
  <si>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</si>
  <si>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</si>
  <si>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</si>
  <si>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</si>
  <si>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</si>
  <si>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</si>
  <si>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</si>
  <si>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</si>
  <si>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</si>
  <si>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</si>
  <si>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</si>
  <si>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</si>
  <si>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</si>
  <si>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</si>
  <si>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</si>
  <si>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</si>
  <si>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</si>
  <si>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20221008 11:54:28</t>
  </si>
  <si>
    <t>11:54:28</t>
  </si>
  <si>
    <t>0: Broadleaf</t>
  </si>
  <si>
    <t>09:07:33</t>
  </si>
  <si>
    <t>0/2</t>
  </si>
  <si>
    <t>00000000</t>
  </si>
  <si>
    <t>iiiiiiii</t>
  </si>
  <si>
    <t>off</t>
  </si>
  <si>
    <t>20221008 11:54:32</t>
  </si>
  <si>
    <t>11:54:32</t>
  </si>
  <si>
    <t>20221008 11:54:36</t>
  </si>
  <si>
    <t>11:54:36</t>
  </si>
  <si>
    <t>20221008 11:54:40</t>
  </si>
  <si>
    <t>11:54:40</t>
  </si>
  <si>
    <t>20221008 11:54:44</t>
  </si>
  <si>
    <t>11:54:44</t>
  </si>
  <si>
    <t>20221008 11:54:48</t>
  </si>
  <si>
    <t>11:54:48</t>
  </si>
  <si>
    <t>20221008 11:54:52</t>
  </si>
  <si>
    <t>11:54:52</t>
  </si>
  <si>
    <t>20221008 11:54:56</t>
  </si>
  <si>
    <t>11:54:56</t>
  </si>
  <si>
    <t>20221008 11:55:00</t>
  </si>
  <si>
    <t>11:55:00</t>
  </si>
  <si>
    <t>20221008 11:55:04</t>
  </si>
  <si>
    <t>11:55:04</t>
  </si>
  <si>
    <t>20221008 11:55:08</t>
  </si>
  <si>
    <t>11:55:08</t>
  </si>
  <si>
    <t>20221008 11:55:12</t>
  </si>
  <si>
    <t>11:55:12</t>
  </si>
  <si>
    <t>20221008 11:55:16</t>
  </si>
  <si>
    <t>11:55:16</t>
  </si>
  <si>
    <t>20221008 11:55:20</t>
  </si>
  <si>
    <t>11:55:20</t>
  </si>
  <si>
    <t>20221008 11:55:24</t>
  </si>
  <si>
    <t>11:55:24</t>
  </si>
  <si>
    <t>20221008 11:55:28</t>
  </si>
  <si>
    <t>11:55:28</t>
  </si>
  <si>
    <t>20221008 11:55:32</t>
  </si>
  <si>
    <t>11:55:32</t>
  </si>
  <si>
    <t>20221008 11:55:36</t>
  </si>
  <si>
    <t>11:55:36</t>
  </si>
  <si>
    <t>20221008 11:55:40</t>
  </si>
  <si>
    <t>11:55:40</t>
  </si>
  <si>
    <t>20221008 11:55:44</t>
  </si>
  <si>
    <t>11:55:44</t>
  </si>
  <si>
    <t>20221008 11:55:48</t>
  </si>
  <si>
    <t>11:55:48</t>
  </si>
  <si>
    <t>20221008 11:55:52</t>
  </si>
  <si>
    <t>11:55:52</t>
  </si>
  <si>
    <t>20221008 11:55:56</t>
  </si>
  <si>
    <t>11:55:56</t>
  </si>
  <si>
    <t>20221008 11:56:00</t>
  </si>
  <si>
    <t>11:56:00</t>
  </si>
  <si>
    <t>20221008 11:56:04</t>
  </si>
  <si>
    <t>11:56:04</t>
  </si>
  <si>
    <t>1/2</t>
  </si>
  <si>
    <t>20221008 11:56:08</t>
  </si>
  <si>
    <t>11:56:08</t>
  </si>
  <si>
    <t>20221008 11:56:12</t>
  </si>
  <si>
    <t>11:56:12</t>
  </si>
  <si>
    <t>20221008 11:56:16</t>
  </si>
  <si>
    <t>11:56:16</t>
  </si>
  <si>
    <t>20221008 11:56:20</t>
  </si>
  <si>
    <t>11:56:20</t>
  </si>
  <si>
    <t>20221008 11:56:24</t>
  </si>
  <si>
    <t>11:56:24</t>
  </si>
  <si>
    <t>20221008 11:56:28</t>
  </si>
  <si>
    <t>11:56:28</t>
  </si>
  <si>
    <t>20221008 11:56:32</t>
  </si>
  <si>
    <t>11:56:32</t>
  </si>
  <si>
    <t>20221008 11:56:36</t>
  </si>
  <si>
    <t>11:56:36</t>
  </si>
  <si>
    <t>20221008 11:56:40</t>
  </si>
  <si>
    <t>11:56:40</t>
  </si>
  <si>
    <t>20221008 11:56:44</t>
  </si>
  <si>
    <t>11:56:44</t>
  </si>
  <si>
    <t>20221008 11:56:48</t>
  </si>
  <si>
    <t>11:56:48</t>
  </si>
  <si>
    <t>20221008 11:56:52</t>
  </si>
  <si>
    <t>11:56:52</t>
  </si>
  <si>
    <t>20221008 11:56:56</t>
  </si>
  <si>
    <t>11:56:56</t>
  </si>
  <si>
    <t>20221008 11:57:00</t>
  </si>
  <si>
    <t>11:57:00</t>
  </si>
  <si>
    <t>20221008 11:57:04</t>
  </si>
  <si>
    <t>11:57:04</t>
  </si>
  <si>
    <t>20221008 11:57:08</t>
  </si>
  <si>
    <t>11:57:08</t>
  </si>
  <si>
    <t>20221008 11:57:12</t>
  </si>
  <si>
    <t>11:57:12</t>
  </si>
  <si>
    <t>20221008 11:57:16</t>
  </si>
  <si>
    <t>11:57:16</t>
  </si>
  <si>
    <t>20221008 11:57:20</t>
  </si>
  <si>
    <t>11:57:20</t>
  </si>
  <si>
    <t>20221008 11:57:24</t>
  </si>
  <si>
    <t>11:57:24</t>
  </si>
  <si>
    <t>20221008 11:57:28</t>
  </si>
  <si>
    <t>11:57:28</t>
  </si>
  <si>
    <t>20221008 11:57:32</t>
  </si>
  <si>
    <t>11:57:32</t>
  </si>
  <si>
    <t>20221008 11:57:36</t>
  </si>
  <si>
    <t>11:57:36</t>
  </si>
  <si>
    <t>20221008 11:57:40</t>
  </si>
  <si>
    <t>11:57:40</t>
  </si>
  <si>
    <t>20221008 11:57:44</t>
  </si>
  <si>
    <t>11:57:44</t>
  </si>
  <si>
    <t>2/2</t>
  </si>
  <si>
    <t>20221008 11:57:48</t>
  </si>
  <si>
    <t>11:57:48</t>
  </si>
  <si>
    <t>20221008 11:57:52</t>
  </si>
  <si>
    <t>11:57:52</t>
  </si>
  <si>
    <t>20221008 11:57:56</t>
  </si>
  <si>
    <t>11:57:56</t>
  </si>
  <si>
    <t>20221008 11:58:00</t>
  </si>
  <si>
    <t>11:58:00</t>
  </si>
  <si>
    <t>20221008 11:58:04</t>
  </si>
  <si>
    <t>11:58:04</t>
  </si>
  <si>
    <t>20221008 11:58:08</t>
  </si>
  <si>
    <t>11:58:08</t>
  </si>
  <si>
    <t>20221008 11:58:12</t>
  </si>
  <si>
    <t>11:58:12</t>
  </si>
  <si>
    <t>20221008 11:58:16</t>
  </si>
  <si>
    <t>11:58:16</t>
  </si>
  <si>
    <t>20221008 11:58:20</t>
  </si>
  <si>
    <t>11:58:20</t>
  </si>
  <si>
    <t>20221008 11:58:24</t>
  </si>
  <si>
    <t>11:58:24</t>
  </si>
  <si>
    <t>20221008 11:58:28</t>
  </si>
  <si>
    <t>11:58:28</t>
  </si>
  <si>
    <t>20221008 11:58:31</t>
  </si>
  <si>
    <t>11:58:31</t>
  </si>
  <si>
    <t>20221008 11:58:36</t>
  </si>
  <si>
    <t>11:58:36</t>
  </si>
  <si>
    <t>20221008 11:58:39</t>
  </si>
  <si>
    <t>11:58:39</t>
  </si>
  <si>
    <t>20221008 11:58:43</t>
  </si>
  <si>
    <t>11:58:43</t>
  </si>
  <si>
    <t>20221008 11:58:47</t>
  </si>
  <si>
    <t>11:58:47</t>
  </si>
  <si>
    <t>20221008 11:58:51</t>
  </si>
  <si>
    <t>11:58:51</t>
  </si>
  <si>
    <t>20221008 11:58:55</t>
  </si>
  <si>
    <t>11:58:55</t>
  </si>
  <si>
    <t>20221008 11:58:59</t>
  </si>
  <si>
    <t>11:58:59</t>
  </si>
  <si>
    <t>20221008 11:59:03</t>
  </si>
  <si>
    <t>11:59:03</t>
  </si>
  <si>
    <t>20221008 11:59:07</t>
  </si>
  <si>
    <t>11:59:07</t>
  </si>
  <si>
    <t>20221008 11:59:11</t>
  </si>
  <si>
    <t>11:59:11</t>
  </si>
  <si>
    <t>20221008 11:59:15</t>
  </si>
  <si>
    <t>11:59:15</t>
  </si>
  <si>
    <t>20221008 11:59:19</t>
  </si>
  <si>
    <t>11:59:19</t>
  </si>
  <si>
    <t>20221008 11:59:23</t>
  </si>
  <si>
    <t>11:59:23</t>
  </si>
  <si>
    <t>20221008 11:59:27</t>
  </si>
  <si>
    <t>11:59:27</t>
  </si>
  <si>
    <t>20221008 11:59:31</t>
  </si>
  <si>
    <t>11:59:31</t>
  </si>
  <si>
    <t>20221008 11:59:35</t>
  </si>
  <si>
    <t>11:59:35</t>
  </si>
  <si>
    <t>20221008 11:59:39</t>
  </si>
  <si>
    <t>11:59:39</t>
  </si>
  <si>
    <t>20221008 11:59:43</t>
  </si>
  <si>
    <t>11:59:43</t>
  </si>
  <si>
    <t>20221008 11:59:47</t>
  </si>
  <si>
    <t>11:59:47</t>
  </si>
  <si>
    <t>20221008 11:59:51</t>
  </si>
  <si>
    <t>11:59:51</t>
  </si>
  <si>
    <t>20221008 11:59:55</t>
  </si>
  <si>
    <t>11:59:55</t>
  </si>
  <si>
    <t>20221008 11:59:59</t>
  </si>
  <si>
    <t>11:59:59</t>
  </si>
  <si>
    <t>20221008 12:00:03</t>
  </si>
  <si>
    <t>12:00:03</t>
  </si>
  <si>
    <t>20221008 12:00:07</t>
  </si>
  <si>
    <t>12:00:07</t>
  </si>
  <si>
    <t>20221008 12:00:11</t>
  </si>
  <si>
    <t>12:00:11</t>
  </si>
  <si>
    <t>20221008 12:00:15</t>
  </si>
  <si>
    <t>12:00:15</t>
  </si>
  <si>
    <t>20221008 12:00:19</t>
  </si>
  <si>
    <t>12:00:19</t>
  </si>
  <si>
    <t>20221008 12:00:23</t>
  </si>
  <si>
    <t>12:00:23</t>
  </si>
  <si>
    <t>20221008 12:00:27</t>
  </si>
  <si>
    <t>12:00:27</t>
  </si>
  <si>
    <t>20221008 12:00:31</t>
  </si>
  <si>
    <t>12:00:31</t>
  </si>
  <si>
    <t>20221008 12:00:35</t>
  </si>
  <si>
    <t>12:00:35</t>
  </si>
  <si>
    <t>20221008 12:00:39</t>
  </si>
  <si>
    <t>12:00:39</t>
  </si>
  <si>
    <t>20221008 12:00:43</t>
  </si>
  <si>
    <t>12:00:43</t>
  </si>
  <si>
    <t>20221008 12:00:47</t>
  </si>
  <si>
    <t>12:00:47</t>
  </si>
  <si>
    <t>20221008 12:00:51</t>
  </si>
  <si>
    <t>12:00:51</t>
  </si>
  <si>
    <t>20221008 12:00:55</t>
  </si>
  <si>
    <t>12:00:55</t>
  </si>
  <si>
    <t>20221008 12:00:59</t>
  </si>
  <si>
    <t>12:00:59</t>
  </si>
  <si>
    <t>20221008 12:01:03</t>
  </si>
  <si>
    <t>12:01:03</t>
  </si>
  <si>
    <t>20221008 12:01:07</t>
  </si>
  <si>
    <t>12:01:07</t>
  </si>
  <si>
    <t>20221008 12:01:11</t>
  </si>
  <si>
    <t>12:01:11</t>
  </si>
  <si>
    <t>20221008 12:01:15</t>
  </si>
  <si>
    <t>12:01:15</t>
  </si>
  <si>
    <t>20221008 12:01:19</t>
  </si>
  <si>
    <t>12:01:19</t>
  </si>
  <si>
    <t>20221008 12:01:23</t>
  </si>
  <si>
    <t>12:01:23</t>
  </si>
  <si>
    <t>20221008 12:01:27</t>
  </si>
  <si>
    <t>12:01:27</t>
  </si>
  <si>
    <t>20221008 12:01:31</t>
  </si>
  <si>
    <t>12:01:31</t>
  </si>
  <si>
    <t>20221008 12:01:35</t>
  </si>
  <si>
    <t>12:01:35</t>
  </si>
  <si>
    <t>20221008 12:01:39</t>
  </si>
  <si>
    <t>12:01:39</t>
  </si>
  <si>
    <t>20221008 12:01:43</t>
  </si>
  <si>
    <t>12:01:43</t>
  </si>
  <si>
    <t>20221008 12:01:47</t>
  </si>
  <si>
    <t>12:01:47</t>
  </si>
  <si>
    <t>20221008 12:01:51</t>
  </si>
  <si>
    <t>12:01:51</t>
  </si>
  <si>
    <t>20221008 12:01:55</t>
  </si>
  <si>
    <t>12:01:55</t>
  </si>
  <si>
    <t>20221008 12:01:59</t>
  </si>
  <si>
    <t>12:01:59</t>
  </si>
  <si>
    <t>20221008 12:02:03</t>
  </si>
  <si>
    <t>12:02:03</t>
  </si>
  <si>
    <t>20221008 12:02:07</t>
  </si>
  <si>
    <t>12:02:07</t>
  </si>
  <si>
    <t>20221008 12:02:11</t>
  </si>
  <si>
    <t>12:02:11</t>
  </si>
  <si>
    <t>20221008 12:02:15</t>
  </si>
  <si>
    <t>12:02:15</t>
  </si>
  <si>
    <t>20221008 12:02:19</t>
  </si>
  <si>
    <t>12:02:19</t>
  </si>
  <si>
    <t>20221008 12:02:23</t>
  </si>
  <si>
    <t>12:02:23</t>
  </si>
  <si>
    <t>20221008 12:02:27</t>
  </si>
  <si>
    <t>12:02:27</t>
  </si>
  <si>
    <t>20221008 12:02:31</t>
  </si>
  <si>
    <t>12:02:31</t>
  </si>
  <si>
    <t>20221008 12:02:35</t>
  </si>
  <si>
    <t>12:02:35</t>
  </si>
  <si>
    <t>20221008 12:02:39</t>
  </si>
  <si>
    <t>12:02:39</t>
  </si>
  <si>
    <t>20221008 12:02:43</t>
  </si>
  <si>
    <t>12:02:43</t>
  </si>
  <si>
    <t>20221008 12:02:47</t>
  </si>
  <si>
    <t>12:02:47</t>
  </si>
  <si>
    <t>20221008 12:02:51</t>
  </si>
  <si>
    <t>12:02:51</t>
  </si>
  <si>
    <t>20221008 12:02:55</t>
  </si>
  <si>
    <t>12:02:55</t>
  </si>
  <si>
    <t>20221008 12:02:59</t>
  </si>
  <si>
    <t>12:02:59</t>
  </si>
  <si>
    <t>20221008 12:03:03</t>
  </si>
  <si>
    <t>12:03:03</t>
  </si>
  <si>
    <t>20221008 12:03:07</t>
  </si>
  <si>
    <t>12:03:07</t>
  </si>
  <si>
    <t>20221008 12:03:11</t>
  </si>
  <si>
    <t>12:03:11</t>
  </si>
  <si>
    <t>20221008 12:03:15</t>
  </si>
  <si>
    <t>12:03:15</t>
  </si>
  <si>
    <t>20221008 12:03:19</t>
  </si>
  <si>
    <t>12:03:19</t>
  </si>
  <si>
    <t>20221008 12:03:23</t>
  </si>
  <si>
    <t>12:03:23</t>
  </si>
  <si>
    <t>20221008 12:03:27</t>
  </si>
  <si>
    <t>12:03:27</t>
  </si>
  <si>
    <t>20221008 12:03:31</t>
  </si>
  <si>
    <t>12:03:31</t>
  </si>
  <si>
    <t>20221008 12:03:35</t>
  </si>
  <si>
    <t>12:03:35</t>
  </si>
  <si>
    <t>20221008 12:03:39</t>
  </si>
  <si>
    <t>12:03:39</t>
  </si>
  <si>
    <t>20221008 12:03:43</t>
  </si>
  <si>
    <t>12:03:43</t>
  </si>
  <si>
    <t>20221008 12:03:47</t>
  </si>
  <si>
    <t>12:03:47</t>
  </si>
  <si>
    <t>20221008 12:03:51</t>
  </si>
  <si>
    <t>12:03:51</t>
  </si>
  <si>
    <t>20221008 12:03:55</t>
  </si>
  <si>
    <t>12:03:55</t>
  </si>
  <si>
    <t>20221008 12:03:59</t>
  </si>
  <si>
    <t>12:03:59</t>
  </si>
  <si>
    <t>20221008 12:04:03</t>
  </si>
  <si>
    <t>12:04:03</t>
  </si>
  <si>
    <t>20221008 12:04:07</t>
  </si>
  <si>
    <t>12:04:07</t>
  </si>
  <si>
    <t>20221008 12:04:11</t>
  </si>
  <si>
    <t>12:04:11</t>
  </si>
  <si>
    <t>20221008 12:04:15</t>
  </si>
  <si>
    <t>12:04:15</t>
  </si>
  <si>
    <t>20221008 12:04:19</t>
  </si>
  <si>
    <t>12:04:19</t>
  </si>
  <si>
    <t>20221008 12:04:23</t>
  </si>
  <si>
    <t>12:04:23</t>
  </si>
  <si>
    <t>20221008 12:04:27</t>
  </si>
  <si>
    <t>12:04:27</t>
  </si>
  <si>
    <t>20221008 12:04:31</t>
  </si>
  <si>
    <t>12:04:31</t>
  </si>
  <si>
    <t>20221008 12:04:35</t>
  </si>
  <si>
    <t>12:04:35</t>
  </si>
  <si>
    <t>20221008 12:04:39</t>
  </si>
  <si>
    <t>12:04:39</t>
  </si>
  <si>
    <t>20221008 12:04:43</t>
  </si>
  <si>
    <t>12:04:43</t>
  </si>
  <si>
    <t>20221008 12:04:47</t>
  </si>
  <si>
    <t>12:04:47</t>
  </si>
  <si>
    <t>20221008 12:04:51</t>
  </si>
  <si>
    <t>12:04:51</t>
  </si>
  <si>
    <t>20221008 12:04:55</t>
  </si>
  <si>
    <t>12:04:55</t>
  </si>
  <si>
    <t>20221008 12:04:59</t>
  </si>
  <si>
    <t>12:04:59</t>
  </si>
  <si>
    <t>20221008 12:05:03</t>
  </si>
  <si>
    <t>12:05:03</t>
  </si>
  <si>
    <t>20221008 12:05:07</t>
  </si>
  <si>
    <t>12:05:07</t>
  </si>
  <si>
    <t>20221008 12:05:11</t>
  </si>
  <si>
    <t>12:05:11</t>
  </si>
  <si>
    <t>20221008 12:05:15</t>
  </si>
  <si>
    <t>12:05:15</t>
  </si>
  <si>
    <t>20221008 12:05:19</t>
  </si>
  <si>
    <t>12:05:19</t>
  </si>
  <si>
    <t>20221008 12:05:23</t>
  </si>
  <si>
    <t>12:05:23</t>
  </si>
  <si>
    <t>20221008 12:05:27</t>
  </si>
  <si>
    <t>12:05:27</t>
  </si>
  <si>
    <t>20221008 12:05:31</t>
  </si>
  <si>
    <t>12:05:31</t>
  </si>
  <si>
    <t>20221008 12:05:35</t>
  </si>
  <si>
    <t>12:05:35</t>
  </si>
  <si>
    <t>20221008 12:05:39</t>
  </si>
  <si>
    <t>12:05:39</t>
  </si>
  <si>
    <t>20221008 12:05:43</t>
  </si>
  <si>
    <t>12:05:43</t>
  </si>
  <si>
    <t>20221008 12:05:47</t>
  </si>
  <si>
    <t>12:05:47</t>
  </si>
  <si>
    <t>20221008 12:05:51</t>
  </si>
  <si>
    <t>12:05:51</t>
  </si>
  <si>
    <t>20221008 12:05:55</t>
  </si>
  <si>
    <t>12:05:55</t>
  </si>
  <si>
    <t>20221008 12:05:59</t>
  </si>
  <si>
    <t>12:05:59</t>
  </si>
  <si>
    <t>20221008 12:06:03</t>
  </si>
  <si>
    <t>12:06:03</t>
  </si>
  <si>
    <t>20221008 12:06:07</t>
  </si>
  <si>
    <t>12:06:07</t>
  </si>
  <si>
    <t>20221008 12:06:11</t>
  </si>
  <si>
    <t>12:06:11</t>
  </si>
  <si>
    <t>20221008 12:06:15</t>
  </si>
  <si>
    <t>12:06:15</t>
  </si>
  <si>
    <t>20221008 12:06:19</t>
  </si>
  <si>
    <t>12:06:19</t>
  </si>
  <si>
    <t>20221008 12:06:23</t>
  </si>
  <si>
    <t>12:06:23</t>
  </si>
  <si>
    <t>20221008 12:06:27</t>
  </si>
  <si>
    <t>12:06:27</t>
  </si>
  <si>
    <t>20221008 12:06:31</t>
  </si>
  <si>
    <t>12:06:31</t>
  </si>
  <si>
    <t>20221008 12:06:35</t>
  </si>
  <si>
    <t>12:06:35</t>
  </si>
  <si>
    <t>20221008 12:06:39</t>
  </si>
  <si>
    <t>12:06:39</t>
  </si>
  <si>
    <t>20221008 12:06:43</t>
  </si>
  <si>
    <t>12:06:43</t>
  </si>
  <si>
    <t>20221008 12:06:47</t>
  </si>
  <si>
    <t>12:06:47</t>
  </si>
  <si>
    <t>20221008 12:06:51</t>
  </si>
  <si>
    <t>12:06:51</t>
  </si>
  <si>
    <t>20221008 12:06:55</t>
  </si>
  <si>
    <t>12:06:55</t>
  </si>
  <si>
    <t>20221008 12:06:58</t>
  </si>
  <si>
    <t>12:06:58</t>
  </si>
  <si>
    <t>20221008 12:07:02</t>
  </si>
  <si>
    <t>12:07:02</t>
  </si>
  <si>
    <t>20221008 12:07:06</t>
  </si>
  <si>
    <t>12:07:06</t>
  </si>
  <si>
    <t>20221008 12:07:10</t>
  </si>
  <si>
    <t>12:07:10</t>
  </si>
  <si>
    <t>20221008 12:07:14</t>
  </si>
  <si>
    <t>12:07:14</t>
  </si>
  <si>
    <t>20221008 12:07:18</t>
  </si>
  <si>
    <t>12:07:18</t>
  </si>
  <si>
    <t>20221008 12:07:22</t>
  </si>
  <si>
    <t>12:07:22</t>
  </si>
  <si>
    <t>20221008 12:07:26</t>
  </si>
  <si>
    <t>12:07:26</t>
  </si>
  <si>
    <t>20221008 12:07:30</t>
  </si>
  <si>
    <t>12:07:30</t>
  </si>
  <si>
    <t>20221008 12:07:34</t>
  </si>
  <si>
    <t>12:07:34</t>
  </si>
  <si>
    <t>20221008 12:07:38</t>
  </si>
  <si>
    <t>12:07:38</t>
  </si>
  <si>
    <t>20221008 12:07:42</t>
  </si>
  <si>
    <t>12:07:42</t>
  </si>
  <si>
    <t>20221008 12:07:46</t>
  </si>
  <si>
    <t>12:07:46</t>
  </si>
  <si>
    <t>20221008 12:07:50</t>
  </si>
  <si>
    <t>12:07:50</t>
  </si>
  <si>
    <t>20221008 12:07:54</t>
  </si>
  <si>
    <t>12:07:54</t>
  </si>
  <si>
    <t>20221008 12:07:58</t>
  </si>
  <si>
    <t>12:07:58</t>
  </si>
  <si>
    <t>20221008 12:08:02</t>
  </si>
  <si>
    <t>12:08:02</t>
  </si>
  <si>
    <t>20221008 12:08:06</t>
  </si>
  <si>
    <t>12:08:06</t>
  </si>
  <si>
    <t>20221008 12:08:10</t>
  </si>
  <si>
    <t>12:08:10</t>
  </si>
  <si>
    <t>20221008 12:08:14</t>
  </si>
  <si>
    <t>12:08:14</t>
  </si>
  <si>
    <t>20221008 12:08:18</t>
  </si>
  <si>
    <t>12:08:18</t>
  </si>
  <si>
    <t>20221008 12:08:22</t>
  </si>
  <si>
    <t>12:08:22</t>
  </si>
  <si>
    <t>20221008 12:08:26</t>
  </si>
  <si>
    <t>12:08:26</t>
  </si>
  <si>
    <t>20221008 12:08:30</t>
  </si>
  <si>
    <t>12:08:30</t>
  </si>
  <si>
    <t>20221008 12:08:34</t>
  </si>
  <si>
    <t>12:08:34</t>
  </si>
  <si>
    <t>20221008 12:08:38</t>
  </si>
  <si>
    <t>12:08:38</t>
  </si>
  <si>
    <t>20221008 12:08:42</t>
  </si>
  <si>
    <t>12:08:42</t>
  </si>
  <si>
    <t>20221008 12:08:46</t>
  </si>
  <si>
    <t>12:08:46</t>
  </si>
  <si>
    <t>20221008 12:08:50</t>
  </si>
  <si>
    <t>12:08:50</t>
  </si>
  <si>
    <t>20221008 12:08:54</t>
  </si>
  <si>
    <t>12:08:54</t>
  </si>
  <si>
    <t>20221008 12:08:58</t>
  </si>
  <si>
    <t>12:08:58</t>
  </si>
  <si>
    <t>20221008 12:09:02</t>
  </si>
  <si>
    <t>12:09:02</t>
  </si>
  <si>
    <t>20221008 12:09:06</t>
  </si>
  <si>
    <t>12:09:06</t>
  </si>
  <si>
    <t>20221008 12:09:10</t>
  </si>
  <si>
    <t>12:09:10</t>
  </si>
  <si>
    <t>20221008 12:09:14</t>
  </si>
  <si>
    <t>12:09:14</t>
  </si>
  <si>
    <t>20221008 12:09:18</t>
  </si>
  <si>
    <t>12:09:18</t>
  </si>
  <si>
    <t>20221008 12:09:22</t>
  </si>
  <si>
    <t>12:09:22</t>
  </si>
  <si>
    <t>20221008 12:09:26</t>
  </si>
  <si>
    <t>12:09:26</t>
  </si>
  <si>
    <t>20221008 12:09:30</t>
  </si>
  <si>
    <t>12:09:30</t>
  </si>
  <si>
    <t>20221008 12:09:34</t>
  </si>
  <si>
    <t>12:09:34</t>
  </si>
  <si>
    <t>20221008 12:09:38</t>
  </si>
  <si>
    <t>12:09:38</t>
  </si>
  <si>
    <t>20221008 12:09:42</t>
  </si>
  <si>
    <t>12:09:42</t>
  </si>
  <si>
    <t>20221008 12:09:46</t>
  </si>
  <si>
    <t>12:09:46</t>
  </si>
  <si>
    <t>20221008 12:09:50</t>
  </si>
  <si>
    <t>12:09:50</t>
  </si>
  <si>
    <t>20221008 12:09:54</t>
  </si>
  <si>
    <t>12:09:54</t>
  </si>
  <si>
    <t>20221008 12:09:58</t>
  </si>
  <si>
    <t>12:09:58</t>
  </si>
  <si>
    <t>20221008 12:10:02</t>
  </si>
  <si>
    <t>12:10:02</t>
  </si>
  <si>
    <t>20221008 12:10:06</t>
  </si>
  <si>
    <t>12:10:06</t>
  </si>
  <si>
    <t>20221008 12:10:10</t>
  </si>
  <si>
    <t>12:10:10</t>
  </si>
  <si>
    <t>20221008 12:10:14</t>
  </si>
  <si>
    <t>12:10:14</t>
  </si>
  <si>
    <t>20221008 12:10:18</t>
  </si>
  <si>
    <t>12:10:18</t>
  </si>
  <si>
    <t>20221008 12:10:22</t>
  </si>
  <si>
    <t>12:10:22</t>
  </si>
  <si>
    <t>20221008 12:10:26</t>
  </si>
  <si>
    <t>12:10:26</t>
  </si>
  <si>
    <t>20221008 12:10:30</t>
  </si>
  <si>
    <t>12:10:30</t>
  </si>
  <si>
    <t>20221008 12:10:34</t>
  </si>
  <si>
    <t>12:10:34</t>
  </si>
  <si>
    <t>20221008 12:10:38</t>
  </si>
  <si>
    <t>12:10:38</t>
  </si>
  <si>
    <t>20221008 12:10:42</t>
  </si>
  <si>
    <t>12:10:42</t>
  </si>
  <si>
    <t>20221008 12:10:46</t>
  </si>
  <si>
    <t>12:10:46</t>
  </si>
  <si>
    <t>20221008 12:10:50</t>
  </si>
  <si>
    <t>12:10:50</t>
  </si>
  <si>
    <t>20221008 12:10:54</t>
  </si>
  <si>
    <t>12:10:54</t>
  </si>
  <si>
    <t>20221008 12:10:58</t>
  </si>
  <si>
    <t>12:10:58</t>
  </si>
  <si>
    <t>20221008 12:11:02</t>
  </si>
  <si>
    <t>12:11:02</t>
  </si>
  <si>
    <t>20221008 12:11:06</t>
  </si>
  <si>
    <t>12:11:06</t>
  </si>
  <si>
    <t>20221008 12:11:10</t>
  </si>
  <si>
    <t>12:11:10</t>
  </si>
  <si>
    <t>20221008 12:11:14</t>
  </si>
  <si>
    <t>12:11:14</t>
  </si>
  <si>
    <t>20221008 12:11:18</t>
  </si>
  <si>
    <t>12:11:18</t>
  </si>
  <si>
    <t>20221008 12:11:22</t>
  </si>
  <si>
    <t>12:11:22</t>
  </si>
  <si>
    <t>20221008 12:11:26</t>
  </si>
  <si>
    <t>12:11:26</t>
  </si>
  <si>
    <t>20221008 12:11:30</t>
  </si>
  <si>
    <t>12:11:30</t>
  </si>
  <si>
    <t>20221008 12:11:34</t>
  </si>
  <si>
    <t>12:11:34</t>
  </si>
  <si>
    <t>20221008 12:11:38</t>
  </si>
  <si>
    <t>12:11:38</t>
  </si>
  <si>
    <t>20221008 12:11:42</t>
  </si>
  <si>
    <t>12:11:42</t>
  </si>
  <si>
    <t>20221008 12:11:46</t>
  </si>
  <si>
    <t>12:11:46</t>
  </si>
  <si>
    <t>20221008 12:11:50</t>
  </si>
  <si>
    <t>12:11:50</t>
  </si>
  <si>
    <t>20221008 12:11:54</t>
  </si>
  <si>
    <t>12:11:54</t>
  </si>
  <si>
    <t>20221008 12:11:58</t>
  </si>
  <si>
    <t>12:11:58</t>
  </si>
  <si>
    <t>20221008 12:12:02</t>
  </si>
  <si>
    <t>12:12:02</t>
  </si>
  <si>
    <t>20221008 12:12:06</t>
  </si>
  <si>
    <t>12:12:06</t>
  </si>
  <si>
    <t>20221008 12:12:10</t>
  </si>
  <si>
    <t>12:12:10</t>
  </si>
  <si>
    <t>20221008 12:12:14</t>
  </si>
  <si>
    <t>12:12:14</t>
  </si>
  <si>
    <t>20221008 12:12:18</t>
  </si>
  <si>
    <t>12:12:18</t>
  </si>
  <si>
    <t>20221008 12:12:22</t>
  </si>
  <si>
    <t>12:12:22</t>
  </si>
  <si>
    <t>20221008 12:12:26</t>
  </si>
  <si>
    <t>12:12:26</t>
  </si>
  <si>
    <t>20221008 12:12:30</t>
  </si>
  <si>
    <t>12:12:30</t>
  </si>
  <si>
    <t>20221008 12:12:34</t>
  </si>
  <si>
    <t>12:12:34</t>
  </si>
  <si>
    <t>20221008 12:12:38</t>
  </si>
  <si>
    <t>12:12:38</t>
  </si>
  <si>
    <t>20221008 12:12:42</t>
  </si>
  <si>
    <t>12:12:42</t>
  </si>
  <si>
    <t>20221008 12:12:46</t>
  </si>
  <si>
    <t>12:12:46</t>
  </si>
  <si>
    <t>20221008 12:12:50</t>
  </si>
  <si>
    <t>12:12:50</t>
  </si>
  <si>
    <t>20221008 12:12:54</t>
  </si>
  <si>
    <t>12:12:54</t>
  </si>
  <si>
    <t>20221008 12:12:58</t>
  </si>
  <si>
    <t>12:12:58</t>
  </si>
  <si>
    <t>20221008 12:13:02</t>
  </si>
  <si>
    <t>12:13:02</t>
  </si>
  <si>
    <t>20221008 12:13:06</t>
  </si>
  <si>
    <t>12:13:06</t>
  </si>
  <si>
    <t>20221008 12:13:10</t>
  </si>
  <si>
    <t>12:13:10</t>
  </si>
  <si>
    <t>20221008 12:13:14</t>
  </si>
  <si>
    <t>12:13:14</t>
  </si>
  <si>
    <t>20221008 12:13:18</t>
  </si>
  <si>
    <t>12:13:18</t>
  </si>
  <si>
    <t>20221008 12:13:22</t>
  </si>
  <si>
    <t>12:13:22</t>
  </si>
  <si>
    <t>20221008 12:13:26</t>
  </si>
  <si>
    <t>12:13:26</t>
  </si>
  <si>
    <t>20221008 12:13:30</t>
  </si>
  <si>
    <t>12:13:30</t>
  </si>
  <si>
    <t>20221008 12:13:34</t>
  </si>
  <si>
    <t>12:13:34</t>
  </si>
  <si>
    <t>20221008 12:13:38</t>
  </si>
  <si>
    <t>12:13:38</t>
  </si>
  <si>
    <t>20221008 12:13:42</t>
  </si>
  <si>
    <t>12:13:42</t>
  </si>
  <si>
    <t>20221008 12:13:46</t>
  </si>
  <si>
    <t>12:13:46</t>
  </si>
  <si>
    <t>20221008 12:13:50</t>
  </si>
  <si>
    <t>12:13:50</t>
  </si>
  <si>
    <t>20221008 12:13:54</t>
  </si>
  <si>
    <t>12:13:54</t>
  </si>
  <si>
    <t>20221008 12:13:58</t>
  </si>
  <si>
    <t>12:13:58</t>
  </si>
  <si>
    <t>20221008 12:14:02</t>
  </si>
  <si>
    <t>12:14:02</t>
  </si>
  <si>
    <t>20221008 12:14:05</t>
  </si>
  <si>
    <t>12:14:05</t>
  </si>
  <si>
    <t>20221008 12:14:09</t>
  </si>
  <si>
    <t>12:14:09</t>
  </si>
  <si>
    <t>20221008 12:14:14</t>
  </si>
  <si>
    <t>12:14:14</t>
  </si>
  <si>
    <t>20221008 12:14:18</t>
  </si>
  <si>
    <t>12:14:18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</si>
</sst>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1665248068</v>
      </c>
      <c r="C16">
        <v>0</v>
      </c>
      <c r="D16" t="s">
        <v>354</v>
      </c>
      <c r="E16" t="s">
        <v>355</v>
      </c>
      <c r="F16">
        <v>4</v>
      </c>
      <c r="G16">
        <v>1665248065.5</v>
      </c>
      <c r="H16">
        <f t="shared" ref="H16:H79" si="0">(I16)/1000</f>
        <v>5.5999315556649549E-3</v>
      </c>
      <c r="I16">
        <f t="shared" ref="I16:I79" si="1">IF(BD16, AL16, AF16)</f>
        <v>5.5999315556649547</v>
      </c>
      <c r="J16">
        <f t="shared" ref="J16:J79" si="2">IF(BD16, AG16, AE16)</f>
        <v>-5.1117935286648235</v>
      </c>
      <c r="K16">
        <f t="shared" ref="K16:K79" si="3">BF16 - IF(AS16&gt;1, J16*AZ16*100/(AU16*BT16), 0)</f>
        <v>12.102233333333331</v>
      </c>
      <c r="L16">
        <f t="shared" ref="L16:L79" si="4">((R16-H16/2)*K16-J16)/(R16+H16/2)</f>
        <v>33.8557573779295</v>
      </c>
      <c r="M16">
        <f t="shared" ref="M16:M79" si="5">L16*(BM16+BN16)/1000</f>
        <v>3.4230085571915274</v>
      </c>
      <c r="N16">
        <f t="shared" ref="N16:N79" si="6">(BF16 - IF(AS16&gt;1, J16*AZ16*100/(AU16*BT16), 0))*(BM16+BN16)/1000</f>
        <v>1.2236042395593869</v>
      </c>
      <c r="O16">
        <f t="shared" ref="O16:O79" si="7">2/((1/Q16-1/P16)+SIGN(Q16)*SQRT((1/Q16-1/P16)*(1/Q16-1/P16) + 4*BA16/((BA16+1)*(BA16+1))*(2*1/Q16*1/P16-1/P16*1/P16)))</f>
        <v>0.38472300225324929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3.6696264078592433</v>
      </c>
      <c r="Q16">
        <f t="shared" ref="Q16:Q79" si="9">H16*(1000-(1000*0.61365*EXP(17.502*U16/(240.97+U16))/(BM16+BN16)+BH16)/2)/(1000*0.61365*EXP(17.502*U16/(240.97+U16))/(BM16+BN16)-BH16)</f>
        <v>0.36363746929171481</v>
      </c>
      <c r="R16">
        <f t="shared" ref="R16:R79" si="10">1/((BA16+1)/(O16/1.6)+1/(P16/1.37)) + BA16/((BA16+1)/(O16/1.6) + BA16/(P16/1.37))</f>
        <v>0.22907151582610857</v>
      </c>
      <c r="S16">
        <f t="shared" ref="S16:S79" si="11">(AV16*AY16)</f>
        <v>226.11617357003504</v>
      </c>
      <c r="T16">
        <f t="shared" ref="T16:T79" si="12">(BO16+(S16+2*0.95*0.0000000567*(((BO16+$B$6)+273)^4-(BO16+273)^4)-44100*H16)/(1.84*29.3*P16+8*0.95*0.0000000567*(BO16+273)^3))</f>
        <v>30.837616609628611</v>
      </c>
      <c r="U16">
        <f t="shared" ref="U16:U79" si="13">($C$6*BP16+$D$6*BQ16+$E$6*T16)</f>
        <v>30.99667777777778</v>
      </c>
      <c r="V16">
        <f t="shared" ref="V16:V79" si="14">0.61365*EXP(17.502*U16/(240.97+U16))</f>
        <v>4.510523812412301</v>
      </c>
      <c r="W16">
        <f t="shared" ref="W16:W79" si="15">(X16/Y16*100)</f>
        <v>66.992768659475203</v>
      </c>
      <c r="X16">
        <f t="shared" ref="X16:X79" si="16">BH16*(BM16+BN16)/1000</f>
        <v>3.0114387026823417</v>
      </c>
      <c r="Y16">
        <f t="shared" ref="Y16:Y79" si="17">0.61365*EXP(17.502*BO16/(240.97+BO16))</f>
        <v>4.4951697965932853</v>
      </c>
      <c r="Z16">
        <f t="shared" ref="Z16:Z79" si="18">(V16-BH16*(BM16+BN16)/1000)</f>
        <v>1.4990851097299593</v>
      </c>
      <c r="AA16">
        <f t="shared" ref="AA16:AA79" si="19">(-H16*44100)</f>
        <v>-246.95698160482451</v>
      </c>
      <c r="AB16">
        <f t="shared" ref="AB16:AB79" si="20">2*29.3*P16*0.92*(BO16-U16)</f>
        <v>-11.828448366484791</v>
      </c>
      <c r="AC16">
        <f t="shared" ref="AC16:AC79" si="21">2*0.95*0.0000000567*(((BO16+$B$6)+273)^4-(U16+273)^4)</f>
        <v>-0.72359493962691479</v>
      </c>
      <c r="AD16">
        <f t="shared" ref="AD16:AD79" si="22">S16+AC16+AA16+AB16</f>
        <v>-33.39285134090116</v>
      </c>
      <c r="AE16">
        <f t="shared" ref="AE16:AE79" si="23">BL16*AS16*(BG16-BF16*(1000-AS16*BI16)/(1000-AS16*BH16))/(100*AZ16)</f>
        <v>-5.1498710749055361</v>
      </c>
      <c r="AF16">
        <f t="shared" ref="AF16:AF79" si="24">1000*BL16*AS16*(BH16-BI16)/(100*AZ16*(1000-AS16*BH16))</f>
        <v>5.4268040506222013</v>
      </c>
      <c r="AG16">
        <f t="shared" ref="AG16:AG79" si="25">(AH16 - AI16 - BM16*1000/(8.314*(BO16+273.15)) * AK16/BL16 * AJ16) * BL16/(100*AZ16) * (1000 - BI16)/1000</f>
        <v>-5.1117935286648235</v>
      </c>
      <c r="AH16">
        <v>10.27191855123459</v>
      </c>
      <c r="AI16">
        <v>12.45771818181818</v>
      </c>
      <c r="AJ16">
        <v>-4.883833595194343E-4</v>
      </c>
      <c r="AK16">
        <v>66.650922154648583</v>
      </c>
      <c r="AL16">
        <f t="shared" ref="AL16:AL79" si="26">(AN16 - AM16 + BM16*1000/(8.314*(BO16+273.15)) * AP16/BL16 * AO16) * BL16/(100*AZ16) * 1000/(1000 - AN16)</f>
        <v>5.5999315556649547</v>
      </c>
      <c r="AM16">
        <v>27.58324790256243</v>
      </c>
      <c r="AN16">
        <v>29.799997352941158</v>
      </c>
      <c r="AO16">
        <v>7.4890683811853157E-3</v>
      </c>
      <c r="AP16">
        <v>87.408307898254236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47463.066921410435</v>
      </c>
      <c r="AV16">
        <f t="shared" ref="AV16:AV79" si="30">$B$10*BU16+$C$10*BV16+$F$10*CG16*(1-CJ16)</f>
        <v>1199.991111111111</v>
      </c>
      <c r="AW16">
        <f t="shared" ref="AW16:AW79" si="31">AV16*AX16</f>
        <v>1025.9187469274791</v>
      </c>
      <c r="AX16">
        <f t="shared" ref="AX16:AX79" si="32">($B$10*$D$8+$C$10*$D$8+$F$10*((CT16+CL16)/MAX(CT16+CL16+CU16, 0.1)*$I$8+CU16/MAX(CT16+CL16+CU16, 0.1)*$J$8))/($B$10+$C$10+$F$10)</f>
        <v>0.85493862198491399</v>
      </c>
      <c r="AY16">
        <f t="shared" ref="AY16:AY79" si="33">($B$10*$K$8+$C$10*$K$8+$F$10*((CT16+CL16)/MAX(CT16+CL16+CU16, 0.1)*$P$8+CU16/MAX(CT16+CL16+CU16, 0.1)*$Q$8))/($B$10+$C$10+$F$10)</f>
        <v>0.18843154043088428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1665248065.5</v>
      </c>
      <c r="BF16">
        <v>12.102233333333331</v>
      </c>
      <c r="BG16">
        <v>9.9901677777777778</v>
      </c>
      <c r="BH16">
        <v>29.785066666666669</v>
      </c>
      <c r="BI16">
        <v>27.59782222222222</v>
      </c>
      <c r="BJ16">
        <v>10.666033333333329</v>
      </c>
      <c r="BK16">
        <v>29.584922222222222</v>
      </c>
      <c r="BL16">
        <v>649.94788888888888</v>
      </c>
      <c r="BM16">
        <v>101.00577777777779</v>
      </c>
      <c r="BN16">
        <v>9.9878166666666657E-2</v>
      </c>
      <c r="BO16">
        <v>30.936888888888891</v>
      </c>
      <c r="BP16">
        <v>30.99667777777778</v>
      </c>
      <c r="BQ16">
        <v>999.90000000000009</v>
      </c>
      <c r="BR16">
        <v>0</v>
      </c>
      <c r="BS16">
        <v>0</v>
      </c>
      <c r="BT16">
        <v>8976.3899999999976</v>
      </c>
      <c r="BU16">
        <v>0</v>
      </c>
      <c r="BV16">
        <v>20.969555555555559</v>
      </c>
      <c r="BW16">
        <v>2.112073333333333</v>
      </c>
      <c r="BX16">
        <v>12.47376666666667</v>
      </c>
      <c r="BY16">
        <v>10.27371111111111</v>
      </c>
      <c r="BZ16">
        <v>2.187262222222222</v>
      </c>
      <c r="CA16">
        <v>9.9901677777777778</v>
      </c>
      <c r="CB16">
        <v>27.59782222222222</v>
      </c>
      <c r="CC16">
        <v>3.0084599999999999</v>
      </c>
      <c r="CD16">
        <v>2.787535555555555</v>
      </c>
      <c r="CE16">
        <v>24.074811111111121</v>
      </c>
      <c r="CF16">
        <v>22.810455555555549</v>
      </c>
      <c r="CG16">
        <v>1199.991111111111</v>
      </c>
      <c r="CH16">
        <v>0.49996377777777778</v>
      </c>
      <c r="CI16">
        <v>0.50003622222222222</v>
      </c>
      <c r="CJ16">
        <v>0</v>
      </c>
      <c r="CK16">
        <v>486.96533333333332</v>
      </c>
      <c r="CL16">
        <v>4.9990899999999998</v>
      </c>
      <c r="CM16">
        <v>5827.2422222222222</v>
      </c>
      <c r="CN16">
        <v>9557.6577777777784</v>
      </c>
      <c r="CO16">
        <v>43.625</v>
      </c>
      <c r="CP16">
        <v>45.936999999999998</v>
      </c>
      <c r="CQ16">
        <v>44.5</v>
      </c>
      <c r="CR16">
        <v>44.875</v>
      </c>
      <c r="CS16">
        <v>44.936999999999998</v>
      </c>
      <c r="CT16">
        <v>597.45111111111112</v>
      </c>
      <c r="CU16">
        <v>597.54</v>
      </c>
      <c r="CV16">
        <v>0</v>
      </c>
      <c r="CW16">
        <v>1665248070.7</v>
      </c>
      <c r="CX16">
        <v>0</v>
      </c>
      <c r="CY16">
        <v>1665238053.5</v>
      </c>
      <c r="CZ16" t="s">
        <v>357</v>
      </c>
      <c r="DA16">
        <v>1665238048.5</v>
      </c>
      <c r="DB16">
        <v>1665238053.5</v>
      </c>
      <c r="DC16">
        <v>11</v>
      </c>
      <c r="DD16">
        <v>-1.161</v>
      </c>
      <c r="DE16">
        <v>-4.3999999999999997E-2</v>
      </c>
      <c r="DF16">
        <v>1.4359999999999999</v>
      </c>
      <c r="DG16">
        <v>0.2</v>
      </c>
      <c r="DH16">
        <v>409</v>
      </c>
      <c r="DI16">
        <v>31</v>
      </c>
      <c r="DJ16">
        <v>0.51</v>
      </c>
      <c r="DK16">
        <v>0.35</v>
      </c>
      <c r="DL16">
        <v>2.1320373170731708</v>
      </c>
      <c r="DM16">
        <v>-0.14039477351916349</v>
      </c>
      <c r="DN16">
        <v>1.831423437129661E-2</v>
      </c>
      <c r="DO16">
        <v>0</v>
      </c>
      <c r="DP16">
        <v>2.238463414634146</v>
      </c>
      <c r="DQ16">
        <v>-0.49921818815331431</v>
      </c>
      <c r="DR16">
        <v>5.1557465623428451E-2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358</v>
      </c>
      <c r="EA16">
        <v>3.2939799999999999</v>
      </c>
      <c r="EB16">
        <v>2.6245599999999998</v>
      </c>
      <c r="EC16">
        <v>3.1272800000000001E-3</v>
      </c>
      <c r="ED16">
        <v>2.89989E-3</v>
      </c>
      <c r="EE16">
        <v>0.12634699999999999</v>
      </c>
      <c r="EF16">
        <v>0.11887200000000001</v>
      </c>
      <c r="EG16">
        <v>30078.9</v>
      </c>
      <c r="EH16">
        <v>30809</v>
      </c>
      <c r="EI16">
        <v>28081.4</v>
      </c>
      <c r="EJ16">
        <v>29753.200000000001</v>
      </c>
      <c r="EK16">
        <v>33668.699999999997</v>
      </c>
      <c r="EL16">
        <v>36448.1</v>
      </c>
      <c r="EM16">
        <v>39545.800000000003</v>
      </c>
      <c r="EN16">
        <v>42602.7</v>
      </c>
      <c r="EO16">
        <v>2.1883699999999999</v>
      </c>
      <c r="EP16">
        <v>2.1090800000000001</v>
      </c>
      <c r="EQ16">
        <v>-1.9304499999999999E-2</v>
      </c>
      <c r="ER16">
        <v>0</v>
      </c>
      <c r="ES16">
        <v>31.305800000000001</v>
      </c>
      <c r="ET16">
        <v>999.9</v>
      </c>
      <c r="EU16">
        <v>55.5</v>
      </c>
      <c r="EV16">
        <v>37.6</v>
      </c>
      <c r="EW16">
        <v>35.7958</v>
      </c>
      <c r="EX16">
        <v>57.450099999999999</v>
      </c>
      <c r="EY16">
        <v>-3.7459899999999999</v>
      </c>
      <c r="EZ16">
        <v>2</v>
      </c>
      <c r="FA16">
        <v>0.68329499999999999</v>
      </c>
      <c r="FB16">
        <v>3.87276</v>
      </c>
      <c r="FC16">
        <v>20.2285</v>
      </c>
      <c r="FD16">
        <v>5.2199900000000001</v>
      </c>
      <c r="FE16">
        <v>12.0099</v>
      </c>
      <c r="FF16">
        <v>4.9866999999999999</v>
      </c>
      <c r="FG16">
        <v>3.2848000000000002</v>
      </c>
      <c r="FH16">
        <v>4900</v>
      </c>
      <c r="FI16">
        <v>9999</v>
      </c>
      <c r="FJ16">
        <v>9999</v>
      </c>
      <c r="FK16">
        <v>430</v>
      </c>
      <c r="FL16">
        <v>1.86582</v>
      </c>
      <c r="FM16">
        <v>1.8621799999999999</v>
      </c>
      <c r="FN16">
        <v>1.8642099999999999</v>
      </c>
      <c r="FO16">
        <v>1.8603499999999999</v>
      </c>
      <c r="FP16">
        <v>1.8610800000000001</v>
      </c>
      <c r="FQ16">
        <v>1.8601399999999999</v>
      </c>
      <c r="FR16">
        <v>1.8618600000000001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1.4359999999999999</v>
      </c>
      <c r="GH16">
        <v>0.20019999999999999</v>
      </c>
      <c r="GI16">
        <v>1.436199999999985</v>
      </c>
      <c r="GJ16">
        <v>0</v>
      </c>
      <c r="GK16">
        <v>0</v>
      </c>
      <c r="GL16">
        <v>0</v>
      </c>
      <c r="GM16">
        <v>0.2001599999999932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167</v>
      </c>
      <c r="GV16">
        <v>166.9</v>
      </c>
      <c r="GW16">
        <v>0.17700199999999999</v>
      </c>
      <c r="GX16">
        <v>2.6989700000000001</v>
      </c>
      <c r="GY16">
        <v>2.04834</v>
      </c>
      <c r="GZ16">
        <v>2.5988799999999999</v>
      </c>
      <c r="HA16">
        <v>2.1972700000000001</v>
      </c>
      <c r="HB16">
        <v>2.3596200000000001</v>
      </c>
      <c r="HC16">
        <v>42.218000000000004</v>
      </c>
      <c r="HD16">
        <v>13.834300000000001</v>
      </c>
      <c r="HE16">
        <v>18</v>
      </c>
      <c r="HF16">
        <v>699.64200000000005</v>
      </c>
      <c r="HG16">
        <v>703.28099999999995</v>
      </c>
      <c r="HH16">
        <v>25.127400000000002</v>
      </c>
      <c r="HI16">
        <v>35.581299999999999</v>
      </c>
      <c r="HJ16">
        <v>30.000599999999999</v>
      </c>
      <c r="HK16">
        <v>35.369199999999999</v>
      </c>
      <c r="HL16">
        <v>35.339300000000001</v>
      </c>
      <c r="HM16">
        <v>3.5916100000000002</v>
      </c>
      <c r="HN16">
        <v>26.9269</v>
      </c>
      <c r="HO16">
        <v>29.514500000000002</v>
      </c>
      <c r="HP16">
        <v>25.1633</v>
      </c>
      <c r="HQ16">
        <v>10</v>
      </c>
      <c r="HR16">
        <v>27.881699999999999</v>
      </c>
      <c r="HS16">
        <v>98.816199999999995</v>
      </c>
      <c r="HT16">
        <v>98.720500000000001</v>
      </c>
    </row>
    <row r="17" spans="1:228" x14ac:dyDescent="0.2">
      <c r="A17">
        <v>2</v>
      </c>
      <c r="B17">
        <v>1665248072</v>
      </c>
      <c r="C17">
        <v>4</v>
      </c>
      <c r="D17" t="s">
        <v>362</v>
      </c>
      <c r="E17" t="s">
        <v>363</v>
      </c>
      <c r="F17">
        <v>4</v>
      </c>
      <c r="G17">
        <v>1665248070</v>
      </c>
      <c r="H17">
        <f t="shared" si="0"/>
        <v>5.5635456425856379E-3</v>
      </c>
      <c r="I17">
        <f t="shared" si="1"/>
        <v>5.5635456425856376</v>
      </c>
      <c r="J17">
        <f t="shared" si="2"/>
        <v>-5.3023923135445532</v>
      </c>
      <c r="K17">
        <f t="shared" si="3"/>
        <v>12.121928571428571</v>
      </c>
      <c r="L17">
        <f t="shared" si="4"/>
        <v>34.777635726874983</v>
      </c>
      <c r="M17">
        <f t="shared" si="5"/>
        <v>3.5162297736450792</v>
      </c>
      <c r="N17">
        <f t="shared" si="6"/>
        <v>1.2256004546024419</v>
      </c>
      <c r="O17">
        <f t="shared" si="7"/>
        <v>0.38327851507228078</v>
      </c>
      <c r="P17">
        <f t="shared" si="8"/>
        <v>3.6805505148538695</v>
      </c>
      <c r="Q17">
        <f t="shared" si="9"/>
        <v>0.36240489105878926</v>
      </c>
      <c r="R17">
        <f t="shared" si="10"/>
        <v>0.22828368784797476</v>
      </c>
      <c r="S17">
        <f t="shared" si="11"/>
        <v>226.11947666548721</v>
      </c>
      <c r="T17">
        <f t="shared" si="12"/>
        <v>30.84550025995744</v>
      </c>
      <c r="U17">
        <f t="shared" si="13"/>
        <v>30.99295714285714</v>
      </c>
      <c r="V17">
        <f t="shared" si="14"/>
        <v>4.5095670079828318</v>
      </c>
      <c r="W17">
        <f t="shared" si="15"/>
        <v>67.075940639154325</v>
      </c>
      <c r="X17">
        <f t="shared" si="16"/>
        <v>3.0151719641460755</v>
      </c>
      <c r="Y17">
        <f t="shared" si="17"/>
        <v>4.4951616561990111</v>
      </c>
      <c r="Z17">
        <f t="shared" si="18"/>
        <v>1.4943950438367564</v>
      </c>
      <c r="AA17">
        <f t="shared" si="19"/>
        <v>-245.35236283802664</v>
      </c>
      <c r="AB17">
        <f t="shared" si="20"/>
        <v>-11.131689587914607</v>
      </c>
      <c r="AC17">
        <f t="shared" si="21"/>
        <v>-0.67893759441863233</v>
      </c>
      <c r="AD17">
        <f t="shared" si="22"/>
        <v>-31.043513354872672</v>
      </c>
      <c r="AE17">
        <f t="shared" si="23"/>
        <v>-5.1059098932367561</v>
      </c>
      <c r="AF17">
        <f t="shared" si="24"/>
        <v>5.3888563441722201</v>
      </c>
      <c r="AG17">
        <f t="shared" si="25"/>
        <v>-5.3023923135445532</v>
      </c>
      <c r="AH17">
        <v>10.25363043831911</v>
      </c>
      <c r="AI17">
        <v>12.5157503030303</v>
      </c>
      <c r="AJ17">
        <v>8.8616418702677769E-4</v>
      </c>
      <c r="AK17">
        <v>66.650922154648583</v>
      </c>
      <c r="AL17">
        <f t="shared" si="26"/>
        <v>5.5635456425856376</v>
      </c>
      <c r="AM17">
        <v>27.629817106649181</v>
      </c>
      <c r="AN17">
        <v>29.836450588235291</v>
      </c>
      <c r="AO17">
        <v>6.7003459131607379E-3</v>
      </c>
      <c r="AP17">
        <v>87.408307898254236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47659.606381727579</v>
      </c>
      <c r="AV17">
        <f t="shared" si="30"/>
        <v>1200.007142857143</v>
      </c>
      <c r="AW17">
        <f t="shared" si="31"/>
        <v>1025.9325993085424</v>
      </c>
      <c r="AX17">
        <f t="shared" si="32"/>
        <v>0.85493874383602442</v>
      </c>
      <c r="AY17">
        <f t="shared" si="33"/>
        <v>0.18843177560352739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1665248070</v>
      </c>
      <c r="BF17">
        <v>12.121928571428571</v>
      </c>
      <c r="BG17">
        <v>10.02760285714286</v>
      </c>
      <c r="BH17">
        <v>29.821871428571431</v>
      </c>
      <c r="BI17">
        <v>27.649614285714279</v>
      </c>
      <c r="BJ17">
        <v>10.685728571428569</v>
      </c>
      <c r="BK17">
        <v>29.621700000000001</v>
      </c>
      <c r="BL17">
        <v>649.83128571428574</v>
      </c>
      <c r="BM17">
        <v>101.00700000000001</v>
      </c>
      <c r="BN17">
        <v>9.9061414285714286E-2</v>
      </c>
      <c r="BO17">
        <v>30.93685714285715</v>
      </c>
      <c r="BP17">
        <v>30.99295714285714</v>
      </c>
      <c r="BQ17">
        <v>999.89999999999986</v>
      </c>
      <c r="BR17">
        <v>0</v>
      </c>
      <c r="BS17">
        <v>0</v>
      </c>
      <c r="BT17">
        <v>9014.017142857143</v>
      </c>
      <c r="BU17">
        <v>0</v>
      </c>
      <c r="BV17">
        <v>21.279042857142858</v>
      </c>
      <c r="BW17">
        <v>2.094328571428572</v>
      </c>
      <c r="BX17">
        <v>12.494542857142861</v>
      </c>
      <c r="BY17">
        <v>10.312757142857141</v>
      </c>
      <c r="BZ17">
        <v>2.1722600000000001</v>
      </c>
      <c r="CA17">
        <v>10.02760285714286</v>
      </c>
      <c r="CB17">
        <v>27.649614285714279</v>
      </c>
      <c r="CC17">
        <v>3.0122142857142862</v>
      </c>
      <c r="CD17">
        <v>2.7928028571428571</v>
      </c>
      <c r="CE17">
        <v>24.095600000000001</v>
      </c>
      <c r="CF17">
        <v>22.841614285714289</v>
      </c>
      <c r="CG17">
        <v>1200.007142857143</v>
      </c>
      <c r="CH17">
        <v>0.49996000000000002</v>
      </c>
      <c r="CI17">
        <v>0.50004000000000004</v>
      </c>
      <c r="CJ17">
        <v>0</v>
      </c>
      <c r="CK17">
        <v>486.79214285714278</v>
      </c>
      <c r="CL17">
        <v>4.9990899999999998</v>
      </c>
      <c r="CM17">
        <v>5828.9385714285718</v>
      </c>
      <c r="CN17">
        <v>9557.7728571428579</v>
      </c>
      <c r="CO17">
        <v>43.625</v>
      </c>
      <c r="CP17">
        <v>45.936999999999998</v>
      </c>
      <c r="CQ17">
        <v>44.5</v>
      </c>
      <c r="CR17">
        <v>44.875</v>
      </c>
      <c r="CS17">
        <v>44.936999999999998</v>
      </c>
      <c r="CT17">
        <v>597.45428571428579</v>
      </c>
      <c r="CU17">
        <v>597.55285714285708</v>
      </c>
      <c r="CV17">
        <v>0</v>
      </c>
      <c r="CW17">
        <v>1665248074.9000001</v>
      </c>
      <c r="CX17">
        <v>0</v>
      </c>
      <c r="CY17">
        <v>1665238053.5</v>
      </c>
      <c r="CZ17" t="s">
        <v>357</v>
      </c>
      <c r="DA17">
        <v>1665238048.5</v>
      </c>
      <c r="DB17">
        <v>1665238053.5</v>
      </c>
      <c r="DC17">
        <v>11</v>
      </c>
      <c r="DD17">
        <v>-1.161</v>
      </c>
      <c r="DE17">
        <v>-4.3999999999999997E-2</v>
      </c>
      <c r="DF17">
        <v>1.4359999999999999</v>
      </c>
      <c r="DG17">
        <v>0.2</v>
      </c>
      <c r="DH17">
        <v>409</v>
      </c>
      <c r="DI17">
        <v>31</v>
      </c>
      <c r="DJ17">
        <v>0.51</v>
      </c>
      <c r="DK17">
        <v>0.35</v>
      </c>
      <c r="DL17">
        <v>2.122676097560976</v>
      </c>
      <c r="DM17">
        <v>-0.2175424390243926</v>
      </c>
      <c r="DN17">
        <v>3.6450834837911818E-2</v>
      </c>
      <c r="DO17">
        <v>0</v>
      </c>
      <c r="DP17">
        <v>2.2105626829268288</v>
      </c>
      <c r="DQ17">
        <v>-0.36889337979093823</v>
      </c>
      <c r="DR17">
        <v>4.0537570951594548E-2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358</v>
      </c>
      <c r="EA17">
        <v>3.2942300000000002</v>
      </c>
      <c r="EB17">
        <v>2.6250800000000001</v>
      </c>
      <c r="EC17">
        <v>3.1484099999999999E-3</v>
      </c>
      <c r="ED17">
        <v>3.0136999999999998E-3</v>
      </c>
      <c r="EE17">
        <v>0.12645600000000001</v>
      </c>
      <c r="EF17">
        <v>0.11891400000000001</v>
      </c>
      <c r="EG17">
        <v>30078</v>
      </c>
      <c r="EH17">
        <v>30804.6</v>
      </c>
      <c r="EI17">
        <v>28081.200000000001</v>
      </c>
      <c r="EJ17">
        <v>29752.400000000001</v>
      </c>
      <c r="EK17">
        <v>33663.699999999997</v>
      </c>
      <c r="EL17">
        <v>36445.599999999999</v>
      </c>
      <c r="EM17">
        <v>39544.9</v>
      </c>
      <c r="EN17">
        <v>42601.8</v>
      </c>
      <c r="EO17">
        <v>2.1880500000000001</v>
      </c>
      <c r="EP17">
        <v>2.1087500000000001</v>
      </c>
      <c r="EQ17">
        <v>-1.8656300000000001E-2</v>
      </c>
      <c r="ER17">
        <v>0</v>
      </c>
      <c r="ES17">
        <v>31.3001</v>
      </c>
      <c r="ET17">
        <v>999.9</v>
      </c>
      <c r="EU17">
        <v>55.5</v>
      </c>
      <c r="EV17">
        <v>37.6</v>
      </c>
      <c r="EW17">
        <v>35.792099999999998</v>
      </c>
      <c r="EX17">
        <v>57.720100000000002</v>
      </c>
      <c r="EY17">
        <v>-3.7580100000000001</v>
      </c>
      <c r="EZ17">
        <v>2</v>
      </c>
      <c r="FA17">
        <v>0.68312799999999996</v>
      </c>
      <c r="FB17">
        <v>3.8203900000000002</v>
      </c>
      <c r="FC17">
        <v>20.229700000000001</v>
      </c>
      <c r="FD17">
        <v>5.2183400000000004</v>
      </c>
      <c r="FE17">
        <v>12.0099</v>
      </c>
      <c r="FF17">
        <v>4.9861500000000003</v>
      </c>
      <c r="FG17">
        <v>3.2845499999999999</v>
      </c>
      <c r="FH17">
        <v>4900.3</v>
      </c>
      <c r="FI17">
        <v>9999</v>
      </c>
      <c r="FJ17">
        <v>9999</v>
      </c>
      <c r="FK17">
        <v>430</v>
      </c>
      <c r="FL17">
        <v>1.8658399999999999</v>
      </c>
      <c r="FM17">
        <v>1.8621799999999999</v>
      </c>
      <c r="FN17">
        <v>1.86422</v>
      </c>
      <c r="FO17">
        <v>1.8603499999999999</v>
      </c>
      <c r="FP17">
        <v>1.8611</v>
      </c>
      <c r="FQ17">
        <v>1.8601399999999999</v>
      </c>
      <c r="FR17">
        <v>1.86188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1.4359999999999999</v>
      </c>
      <c r="GH17">
        <v>0.2001</v>
      </c>
      <c r="GI17">
        <v>1.436199999999985</v>
      </c>
      <c r="GJ17">
        <v>0</v>
      </c>
      <c r="GK17">
        <v>0</v>
      </c>
      <c r="GL17">
        <v>0</v>
      </c>
      <c r="GM17">
        <v>0.2001599999999932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167.1</v>
      </c>
      <c r="GV17">
        <v>167</v>
      </c>
      <c r="GW17">
        <v>0.18798799999999999</v>
      </c>
      <c r="GX17">
        <v>2.7002000000000002</v>
      </c>
      <c r="GY17">
        <v>2.04834</v>
      </c>
      <c r="GZ17">
        <v>2.5988799999999999</v>
      </c>
      <c r="HA17">
        <v>2.1972700000000001</v>
      </c>
      <c r="HB17">
        <v>2.3315399999999999</v>
      </c>
      <c r="HC17">
        <v>42.191499999999998</v>
      </c>
      <c r="HD17">
        <v>13.8256</v>
      </c>
      <c r="HE17">
        <v>18</v>
      </c>
      <c r="HF17">
        <v>699.40300000000002</v>
      </c>
      <c r="HG17">
        <v>703.02599999999995</v>
      </c>
      <c r="HH17">
        <v>25.162299999999998</v>
      </c>
      <c r="HI17">
        <v>35.585700000000003</v>
      </c>
      <c r="HJ17">
        <v>30.0001</v>
      </c>
      <c r="HK17">
        <v>35.372399999999999</v>
      </c>
      <c r="HL17">
        <v>35.343400000000003</v>
      </c>
      <c r="HM17">
        <v>3.7960099999999999</v>
      </c>
      <c r="HN17">
        <v>26.652100000000001</v>
      </c>
      <c r="HO17">
        <v>29.514500000000002</v>
      </c>
      <c r="HP17">
        <v>25.2075</v>
      </c>
      <c r="HQ17">
        <v>16.6859</v>
      </c>
      <c r="HR17">
        <v>27.931799999999999</v>
      </c>
      <c r="HS17">
        <v>98.814599999999999</v>
      </c>
      <c r="HT17">
        <v>98.718000000000004</v>
      </c>
    </row>
    <row r="18" spans="1:228" x14ac:dyDescent="0.2">
      <c r="A18">
        <v>3</v>
      </c>
      <c r="B18">
        <v>1665248076</v>
      </c>
      <c r="C18">
        <v>8</v>
      </c>
      <c r="D18" t="s">
        <v>364</v>
      </c>
      <c r="E18" t="s">
        <v>365</v>
      </c>
      <c r="F18">
        <v>4</v>
      </c>
      <c r="G18">
        <v>1665248073.6875</v>
      </c>
      <c r="H18">
        <f t="shared" si="0"/>
        <v>5.6504017161344506E-3</v>
      </c>
      <c r="I18">
        <f t="shared" si="1"/>
        <v>5.6504017161344509</v>
      </c>
      <c r="J18">
        <f t="shared" si="2"/>
        <v>-4.8850826811678632</v>
      </c>
      <c r="K18">
        <f t="shared" si="3"/>
        <v>12.33825</v>
      </c>
      <c r="L18">
        <f t="shared" si="4"/>
        <v>32.804878312594589</v>
      </c>
      <c r="M18">
        <f t="shared" si="5"/>
        <v>3.3168540863034375</v>
      </c>
      <c r="N18">
        <f t="shared" si="6"/>
        <v>1.247502720186028</v>
      </c>
      <c r="O18">
        <f t="shared" si="7"/>
        <v>0.39066319302460478</v>
      </c>
      <c r="P18">
        <f t="shared" si="8"/>
        <v>3.6744303556539264</v>
      </c>
      <c r="Q18">
        <f t="shared" si="9"/>
        <v>0.36896794616151057</v>
      </c>
      <c r="R18">
        <f t="shared" si="10"/>
        <v>0.23245373901648581</v>
      </c>
      <c r="S18">
        <f t="shared" si="11"/>
        <v>226.11942298664542</v>
      </c>
      <c r="T18">
        <f t="shared" si="12"/>
        <v>30.8283391604378</v>
      </c>
      <c r="U18">
        <f t="shared" si="13"/>
        <v>30.992450000000002</v>
      </c>
      <c r="V18">
        <f t="shared" si="14"/>
        <v>4.5094366040060745</v>
      </c>
      <c r="W18">
        <f t="shared" si="15"/>
        <v>67.149719044363863</v>
      </c>
      <c r="X18">
        <f t="shared" si="16"/>
        <v>3.0186959755305698</v>
      </c>
      <c r="Y18">
        <f t="shared" si="17"/>
        <v>4.4954707458064052</v>
      </c>
      <c r="Z18">
        <f t="shared" si="18"/>
        <v>1.4907406284755047</v>
      </c>
      <c r="AA18">
        <f t="shared" si="19"/>
        <v>-249.18271568152926</v>
      </c>
      <c r="AB18">
        <f t="shared" si="20"/>
        <v>-10.773940181153851</v>
      </c>
      <c r="AC18">
        <f t="shared" si="21"/>
        <v>-0.65821471705023205</v>
      </c>
      <c r="AD18">
        <f t="shared" si="22"/>
        <v>-34.495447593087931</v>
      </c>
      <c r="AE18">
        <f t="shared" si="23"/>
        <v>-1.8751014368903005</v>
      </c>
      <c r="AF18">
        <f t="shared" si="24"/>
        <v>5.3686740137960811</v>
      </c>
      <c r="AG18">
        <f t="shared" si="25"/>
        <v>-4.8850826811678632</v>
      </c>
      <c r="AH18">
        <v>11.745405226994629</v>
      </c>
      <c r="AI18">
        <v>13.05167696969697</v>
      </c>
      <c r="AJ18">
        <v>0.19057340965382391</v>
      </c>
      <c r="AK18">
        <v>66.650922154648583</v>
      </c>
      <c r="AL18">
        <f t="shared" si="26"/>
        <v>5.6504017161344509</v>
      </c>
      <c r="AM18">
        <v>27.64571955592308</v>
      </c>
      <c r="AN18">
        <v>29.873056764705868</v>
      </c>
      <c r="AO18">
        <v>9.2469199825340083E-3</v>
      </c>
      <c r="AP18">
        <v>87.408307898254236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47549.314490193399</v>
      </c>
      <c r="AV18">
        <f t="shared" si="30"/>
        <v>1200.00875</v>
      </c>
      <c r="AW18">
        <f t="shared" si="31"/>
        <v>1025.9337885941165</v>
      </c>
      <c r="AX18">
        <f t="shared" si="32"/>
        <v>0.85493858990121252</v>
      </c>
      <c r="AY18">
        <f t="shared" si="33"/>
        <v>0.18843147850934039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1665248073.6875</v>
      </c>
      <c r="BF18">
        <v>12.33825</v>
      </c>
      <c r="BG18">
        <v>11.586862500000001</v>
      </c>
      <c r="BH18">
        <v>29.855987500000001</v>
      </c>
      <c r="BI18">
        <v>27.692462500000001</v>
      </c>
      <c r="BJ18">
        <v>10.902049999999999</v>
      </c>
      <c r="BK18">
        <v>29.655825</v>
      </c>
      <c r="BL18">
        <v>649.98762499999998</v>
      </c>
      <c r="BM18">
        <v>101.0085</v>
      </c>
      <c r="BN18">
        <v>0.1000624125</v>
      </c>
      <c r="BO18">
        <v>30.938062500000001</v>
      </c>
      <c r="BP18">
        <v>30.992450000000002</v>
      </c>
      <c r="BQ18">
        <v>999.9</v>
      </c>
      <c r="BR18">
        <v>0</v>
      </c>
      <c r="BS18">
        <v>0</v>
      </c>
      <c r="BT18">
        <v>8992.7350000000006</v>
      </c>
      <c r="BU18">
        <v>0</v>
      </c>
      <c r="BV18">
        <v>21.7761125</v>
      </c>
      <c r="BW18">
        <v>0.75139774999999998</v>
      </c>
      <c r="BX18">
        <v>12.717974999999999</v>
      </c>
      <c r="BY18">
        <v>11.9169125</v>
      </c>
      <c r="BZ18">
        <v>2.1635412500000002</v>
      </c>
      <c r="CA18">
        <v>11.586862500000001</v>
      </c>
      <c r="CB18">
        <v>27.692462500000001</v>
      </c>
      <c r="CC18">
        <v>3.01570625</v>
      </c>
      <c r="CD18">
        <v>2.7971699999999999</v>
      </c>
      <c r="CE18">
        <v>24.114899999999999</v>
      </c>
      <c r="CF18">
        <v>22.8674125</v>
      </c>
      <c r="CG18">
        <v>1200.00875</v>
      </c>
      <c r="CH18">
        <v>0.49996475000000001</v>
      </c>
      <c r="CI18">
        <v>0.50003525000000004</v>
      </c>
      <c r="CJ18">
        <v>0</v>
      </c>
      <c r="CK18">
        <v>486.76687500000003</v>
      </c>
      <c r="CL18">
        <v>4.9990899999999998</v>
      </c>
      <c r="CM18">
        <v>5831.03125</v>
      </c>
      <c r="CN18">
        <v>9557.7887499999997</v>
      </c>
      <c r="CO18">
        <v>43.625</v>
      </c>
      <c r="CP18">
        <v>45.936999999999998</v>
      </c>
      <c r="CQ18">
        <v>44.5</v>
      </c>
      <c r="CR18">
        <v>44.898249999999997</v>
      </c>
      <c r="CS18">
        <v>44.952749999999988</v>
      </c>
      <c r="CT18">
        <v>597.46125000000006</v>
      </c>
      <c r="CU18">
        <v>597.54750000000001</v>
      </c>
      <c r="CV18">
        <v>0</v>
      </c>
      <c r="CW18">
        <v>1665248078.5</v>
      </c>
      <c r="CX18">
        <v>0</v>
      </c>
      <c r="CY18">
        <v>1665238053.5</v>
      </c>
      <c r="CZ18" t="s">
        <v>357</v>
      </c>
      <c r="DA18">
        <v>1665238048.5</v>
      </c>
      <c r="DB18">
        <v>1665238053.5</v>
      </c>
      <c r="DC18">
        <v>11</v>
      </c>
      <c r="DD18">
        <v>-1.161</v>
      </c>
      <c r="DE18">
        <v>-4.3999999999999997E-2</v>
      </c>
      <c r="DF18">
        <v>1.4359999999999999</v>
      </c>
      <c r="DG18">
        <v>0.2</v>
      </c>
      <c r="DH18">
        <v>409</v>
      </c>
      <c r="DI18">
        <v>31</v>
      </c>
      <c r="DJ18">
        <v>0.51</v>
      </c>
      <c r="DK18">
        <v>0.35</v>
      </c>
      <c r="DL18">
        <v>1.903265</v>
      </c>
      <c r="DM18">
        <v>-3.4885186266416568</v>
      </c>
      <c r="DN18">
        <v>0.53501090363874837</v>
      </c>
      <c r="DO18">
        <v>0</v>
      </c>
      <c r="DP18">
        <v>2.1885500000000002</v>
      </c>
      <c r="DQ18">
        <v>-0.19680180112570339</v>
      </c>
      <c r="DR18">
        <v>2.2052169961253251E-2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358</v>
      </c>
      <c r="EA18">
        <v>3.2944900000000001</v>
      </c>
      <c r="EB18">
        <v>2.62527</v>
      </c>
      <c r="EC18">
        <v>3.3538299999999999E-3</v>
      </c>
      <c r="ED18">
        <v>3.9607899999999996E-3</v>
      </c>
      <c r="EE18">
        <v>0.12657399999999999</v>
      </c>
      <c r="EF18">
        <v>0.119196</v>
      </c>
      <c r="EG18">
        <v>30071.599999999999</v>
      </c>
      <c r="EH18">
        <v>30775.5</v>
      </c>
      <c r="EI18">
        <v>28081.1</v>
      </c>
      <c r="EJ18">
        <v>29752.6</v>
      </c>
      <c r="EK18">
        <v>33659.4</v>
      </c>
      <c r="EL18">
        <v>36433.9</v>
      </c>
      <c r="EM18">
        <v>39545.1</v>
      </c>
      <c r="EN18">
        <v>42601.7</v>
      </c>
      <c r="EO18">
        <v>2.1882000000000001</v>
      </c>
      <c r="EP18">
        <v>2.1085500000000001</v>
      </c>
      <c r="EQ18">
        <v>-1.8842500000000002E-2</v>
      </c>
      <c r="ER18">
        <v>0</v>
      </c>
      <c r="ES18">
        <v>31.293500000000002</v>
      </c>
      <c r="ET18">
        <v>999.9</v>
      </c>
      <c r="EU18">
        <v>55.5</v>
      </c>
      <c r="EV18">
        <v>37.6</v>
      </c>
      <c r="EW18">
        <v>35.793900000000001</v>
      </c>
      <c r="EX18">
        <v>57.690100000000001</v>
      </c>
      <c r="EY18">
        <v>-3.8581699999999999</v>
      </c>
      <c r="EZ18">
        <v>2</v>
      </c>
      <c r="FA18">
        <v>0.68316299999999996</v>
      </c>
      <c r="FB18">
        <v>3.78952</v>
      </c>
      <c r="FC18">
        <v>20.2301</v>
      </c>
      <c r="FD18">
        <v>5.2180400000000002</v>
      </c>
      <c r="FE18">
        <v>12.0099</v>
      </c>
      <c r="FF18">
        <v>4.9859499999999999</v>
      </c>
      <c r="FG18">
        <v>3.2845499999999999</v>
      </c>
      <c r="FH18">
        <v>4900.3</v>
      </c>
      <c r="FI18">
        <v>9999</v>
      </c>
      <c r="FJ18">
        <v>9999</v>
      </c>
      <c r="FK18">
        <v>430</v>
      </c>
      <c r="FL18">
        <v>1.8658300000000001</v>
      </c>
      <c r="FM18">
        <v>1.8621799999999999</v>
      </c>
      <c r="FN18">
        <v>1.8642000000000001</v>
      </c>
      <c r="FO18">
        <v>1.8603499999999999</v>
      </c>
      <c r="FP18">
        <v>1.8611</v>
      </c>
      <c r="FQ18">
        <v>1.86012</v>
      </c>
      <c r="FR18">
        <v>1.8618600000000001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1.4359999999999999</v>
      </c>
      <c r="GH18">
        <v>0.20019999999999999</v>
      </c>
      <c r="GI18">
        <v>1.436199999999985</v>
      </c>
      <c r="GJ18">
        <v>0</v>
      </c>
      <c r="GK18">
        <v>0</v>
      </c>
      <c r="GL18">
        <v>0</v>
      </c>
      <c r="GM18">
        <v>0.2001599999999932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167.1</v>
      </c>
      <c r="GV18">
        <v>167</v>
      </c>
      <c r="GW18">
        <v>0.20141600000000001</v>
      </c>
      <c r="GX18">
        <v>2.7026400000000002</v>
      </c>
      <c r="GY18">
        <v>2.04834</v>
      </c>
      <c r="GZ18">
        <v>2.5988799999999999</v>
      </c>
      <c r="HA18">
        <v>2.1972700000000001</v>
      </c>
      <c r="HB18">
        <v>2.2924799999999999</v>
      </c>
      <c r="HC18">
        <v>42.218000000000004</v>
      </c>
      <c r="HD18">
        <v>13.816800000000001</v>
      </c>
      <c r="HE18">
        <v>18</v>
      </c>
      <c r="HF18">
        <v>699.57299999999998</v>
      </c>
      <c r="HG18">
        <v>702.87699999999995</v>
      </c>
      <c r="HH18">
        <v>25.200500000000002</v>
      </c>
      <c r="HI18">
        <v>35.589100000000002</v>
      </c>
      <c r="HJ18">
        <v>30.0001</v>
      </c>
      <c r="HK18">
        <v>35.3765</v>
      </c>
      <c r="HL18">
        <v>35.346600000000002</v>
      </c>
      <c r="HM18">
        <v>4.0752699999999997</v>
      </c>
      <c r="HN18">
        <v>26.349499999999999</v>
      </c>
      <c r="HO18">
        <v>29.514500000000002</v>
      </c>
      <c r="HP18">
        <v>25.250800000000002</v>
      </c>
      <c r="HQ18">
        <v>23.3643</v>
      </c>
      <c r="HR18">
        <v>27.9542</v>
      </c>
      <c r="HS18">
        <v>98.814599999999999</v>
      </c>
      <c r="HT18">
        <v>98.718199999999996</v>
      </c>
    </row>
    <row r="19" spans="1:228" x14ac:dyDescent="0.2">
      <c r="A19">
        <v>4</v>
      </c>
      <c r="B19">
        <v>1665248080</v>
      </c>
      <c r="C19">
        <v>12</v>
      </c>
      <c r="D19" t="s">
        <v>366</v>
      </c>
      <c r="E19" t="s">
        <v>367</v>
      </c>
      <c r="F19">
        <v>4</v>
      </c>
      <c r="G19">
        <v>1665248078</v>
      </c>
      <c r="H19">
        <f t="shared" si="0"/>
        <v>5.5651390461284823E-3</v>
      </c>
      <c r="I19">
        <f t="shared" si="1"/>
        <v>5.5651390461284826</v>
      </c>
      <c r="J19">
        <f t="shared" si="2"/>
        <v>-4.8465200927323533</v>
      </c>
      <c r="K19">
        <f t="shared" si="3"/>
        <v>13.8843</v>
      </c>
      <c r="L19">
        <f t="shared" si="4"/>
        <v>34.383246750369679</v>
      </c>
      <c r="M19">
        <f t="shared" si="5"/>
        <v>3.4764445171984208</v>
      </c>
      <c r="N19">
        <f t="shared" si="6"/>
        <v>1.403823174715723</v>
      </c>
      <c r="O19">
        <f t="shared" si="7"/>
        <v>0.38611536616807357</v>
      </c>
      <c r="P19">
        <f t="shared" si="8"/>
        <v>3.6745233555178585</v>
      </c>
      <c r="Q19">
        <f t="shared" si="9"/>
        <v>0.36490808561574639</v>
      </c>
      <c r="R19">
        <f t="shared" si="10"/>
        <v>0.22987582462531719</v>
      </c>
      <c r="S19">
        <f t="shared" si="11"/>
        <v>226.11821366514178</v>
      </c>
      <c r="T19">
        <f t="shared" si="12"/>
        <v>30.844704429113154</v>
      </c>
      <c r="U19">
        <f t="shared" si="13"/>
        <v>30.988528571428571</v>
      </c>
      <c r="V19">
        <f t="shared" si="14"/>
        <v>4.5084283799172669</v>
      </c>
      <c r="W19">
        <f t="shared" si="15"/>
        <v>67.270808167379897</v>
      </c>
      <c r="X19">
        <f t="shared" si="16"/>
        <v>3.0238773615420351</v>
      </c>
      <c r="Y19">
        <f t="shared" si="17"/>
        <v>4.4950810669884822</v>
      </c>
      <c r="Z19">
        <f t="shared" si="18"/>
        <v>1.4845510183752317</v>
      </c>
      <c r="AA19">
        <f t="shared" si="19"/>
        <v>-245.42263193426606</v>
      </c>
      <c r="AB19">
        <f t="shared" si="20"/>
        <v>-10.298416950518494</v>
      </c>
      <c r="AC19">
        <f t="shared" si="21"/>
        <v>-0.6291306539387499</v>
      </c>
      <c r="AD19">
        <f t="shared" si="22"/>
        <v>-30.231965873581522</v>
      </c>
      <c r="AE19">
        <f t="shared" si="23"/>
        <v>4.715951822988802</v>
      </c>
      <c r="AF19">
        <f t="shared" si="24"/>
        <v>5.2936917538950956</v>
      </c>
      <c r="AG19">
        <f t="shared" si="25"/>
        <v>-4.8465200927323533</v>
      </c>
      <c r="AH19">
        <v>15.88205670759957</v>
      </c>
      <c r="AI19">
        <v>15.31001878787878</v>
      </c>
      <c r="AJ19">
        <v>0.6450741217749103</v>
      </c>
      <c r="AK19">
        <v>66.650922154648583</v>
      </c>
      <c r="AL19">
        <f t="shared" si="26"/>
        <v>5.5651390461284826</v>
      </c>
      <c r="AM19">
        <v>27.737170813281701</v>
      </c>
      <c r="AN19">
        <v>29.92814970588234</v>
      </c>
      <c r="AO19">
        <v>9.5742467192814207E-3</v>
      </c>
      <c r="AP19">
        <v>87.408307898254236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47551.226785423401</v>
      </c>
      <c r="AV19">
        <f t="shared" si="30"/>
        <v>1200.002857142857</v>
      </c>
      <c r="AW19">
        <f t="shared" si="31"/>
        <v>1025.9286993083633</v>
      </c>
      <c r="AX19">
        <f t="shared" si="32"/>
        <v>0.85493854718900009</v>
      </c>
      <c r="AY19">
        <f t="shared" si="33"/>
        <v>0.18843139607477039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1665248078</v>
      </c>
      <c r="BF19">
        <v>13.8843</v>
      </c>
      <c r="BG19">
        <v>15.873699999999999</v>
      </c>
      <c r="BH19">
        <v>29.9072</v>
      </c>
      <c r="BI19">
        <v>27.77411428571429</v>
      </c>
      <c r="BJ19">
        <v>12.4481</v>
      </c>
      <c r="BK19">
        <v>29.707042857142859</v>
      </c>
      <c r="BL19">
        <v>650.02100000000007</v>
      </c>
      <c r="BM19">
        <v>101.0087142857143</v>
      </c>
      <c r="BN19">
        <v>9.9960599999999997E-2</v>
      </c>
      <c r="BO19">
        <v>30.93654285714285</v>
      </c>
      <c r="BP19">
        <v>30.988528571428571</v>
      </c>
      <c r="BQ19">
        <v>999.89999999999986</v>
      </c>
      <c r="BR19">
        <v>0</v>
      </c>
      <c r="BS19">
        <v>0</v>
      </c>
      <c r="BT19">
        <v>8993.0371428571416</v>
      </c>
      <c r="BU19">
        <v>0</v>
      </c>
      <c r="BV19">
        <v>22.457614285714289</v>
      </c>
      <c r="BW19">
        <v>-1.9893985714285709</v>
      </c>
      <c r="BX19">
        <v>14.312342857142861</v>
      </c>
      <c r="BY19">
        <v>16.327185714285719</v>
      </c>
      <c r="BZ19">
        <v>2.1330942857142849</v>
      </c>
      <c r="CA19">
        <v>15.873699999999999</v>
      </c>
      <c r="CB19">
        <v>27.77411428571429</v>
      </c>
      <c r="CC19">
        <v>3.0208942857142849</v>
      </c>
      <c r="CD19">
        <v>2.8054328571428568</v>
      </c>
      <c r="CE19">
        <v>24.143528571428568</v>
      </c>
      <c r="CF19">
        <v>22.916071428571421</v>
      </c>
      <c r="CG19">
        <v>1200.002857142857</v>
      </c>
      <c r="CH19">
        <v>0.49996800000000008</v>
      </c>
      <c r="CI19">
        <v>0.50003199999999992</v>
      </c>
      <c r="CJ19">
        <v>0</v>
      </c>
      <c r="CK19">
        <v>486.55914285714277</v>
      </c>
      <c r="CL19">
        <v>4.9990899999999998</v>
      </c>
      <c r="CM19">
        <v>5834.2199999999993</v>
      </c>
      <c r="CN19">
        <v>9557.7685714285726</v>
      </c>
      <c r="CO19">
        <v>43.625</v>
      </c>
      <c r="CP19">
        <v>45.936999999999998</v>
      </c>
      <c r="CQ19">
        <v>44.5</v>
      </c>
      <c r="CR19">
        <v>44.901571428571422</v>
      </c>
      <c r="CS19">
        <v>44.936999999999998</v>
      </c>
      <c r="CT19">
        <v>597.46</v>
      </c>
      <c r="CU19">
        <v>597.5428571428572</v>
      </c>
      <c r="CV19">
        <v>0</v>
      </c>
      <c r="CW19">
        <v>1665248082.7</v>
      </c>
      <c r="CX19">
        <v>0</v>
      </c>
      <c r="CY19">
        <v>1665238053.5</v>
      </c>
      <c r="CZ19" t="s">
        <v>357</v>
      </c>
      <c r="DA19">
        <v>1665238048.5</v>
      </c>
      <c r="DB19">
        <v>1665238053.5</v>
      </c>
      <c r="DC19">
        <v>11</v>
      </c>
      <c r="DD19">
        <v>-1.161</v>
      </c>
      <c r="DE19">
        <v>-4.3999999999999997E-2</v>
      </c>
      <c r="DF19">
        <v>1.4359999999999999</v>
      </c>
      <c r="DG19">
        <v>0.2</v>
      </c>
      <c r="DH19">
        <v>409</v>
      </c>
      <c r="DI19">
        <v>31</v>
      </c>
      <c r="DJ19">
        <v>0.51</v>
      </c>
      <c r="DK19">
        <v>0.35</v>
      </c>
      <c r="DL19">
        <v>1.1679214250000001</v>
      </c>
      <c r="DM19">
        <v>-12.684952378986869</v>
      </c>
      <c r="DN19">
        <v>1.48336841153961</v>
      </c>
      <c r="DO19">
        <v>0</v>
      </c>
      <c r="DP19">
        <v>2.171046</v>
      </c>
      <c r="DQ19">
        <v>-0.2054643151970019</v>
      </c>
      <c r="DR19">
        <v>2.2524991875692221E-2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358</v>
      </c>
      <c r="EA19">
        <v>3.2944</v>
      </c>
      <c r="EB19">
        <v>2.6252800000000001</v>
      </c>
      <c r="EC19">
        <v>4.0516399999999996E-3</v>
      </c>
      <c r="ED19">
        <v>5.3314699999999996E-3</v>
      </c>
      <c r="EE19">
        <v>0.126724</v>
      </c>
      <c r="EF19">
        <v>0.11935900000000001</v>
      </c>
      <c r="EG19">
        <v>30049.9</v>
      </c>
      <c r="EH19">
        <v>30732.9</v>
      </c>
      <c r="EI19">
        <v>28080.400000000001</v>
      </c>
      <c r="EJ19">
        <v>29752.3</v>
      </c>
      <c r="EK19">
        <v>33653</v>
      </c>
      <c r="EL19">
        <v>36427</v>
      </c>
      <c r="EM19">
        <v>39544.400000000001</v>
      </c>
      <c r="EN19">
        <v>42601.5</v>
      </c>
      <c r="EO19">
        <v>2.18845</v>
      </c>
      <c r="EP19">
        <v>2.1088499999999999</v>
      </c>
      <c r="EQ19">
        <v>-1.8358200000000002E-2</v>
      </c>
      <c r="ER19">
        <v>0</v>
      </c>
      <c r="ES19">
        <v>31.2849</v>
      </c>
      <c r="ET19">
        <v>999.9</v>
      </c>
      <c r="EU19">
        <v>55.4</v>
      </c>
      <c r="EV19">
        <v>37.6</v>
      </c>
      <c r="EW19">
        <v>35.726799999999997</v>
      </c>
      <c r="EX19">
        <v>57.450099999999999</v>
      </c>
      <c r="EY19">
        <v>-3.8181099999999999</v>
      </c>
      <c r="EZ19">
        <v>2</v>
      </c>
      <c r="FA19">
        <v>0.68326200000000004</v>
      </c>
      <c r="FB19">
        <v>3.7073</v>
      </c>
      <c r="FC19">
        <v>20.232099999999999</v>
      </c>
      <c r="FD19">
        <v>5.2187900000000003</v>
      </c>
      <c r="FE19">
        <v>12.0099</v>
      </c>
      <c r="FF19">
        <v>4.9862000000000002</v>
      </c>
      <c r="FG19">
        <v>3.2846500000000001</v>
      </c>
      <c r="FH19">
        <v>4900.6000000000004</v>
      </c>
      <c r="FI19">
        <v>9999</v>
      </c>
      <c r="FJ19">
        <v>9999</v>
      </c>
      <c r="FK19">
        <v>430</v>
      </c>
      <c r="FL19">
        <v>1.8658300000000001</v>
      </c>
      <c r="FM19">
        <v>1.8621799999999999</v>
      </c>
      <c r="FN19">
        <v>1.8642300000000001</v>
      </c>
      <c r="FO19">
        <v>1.8603499999999999</v>
      </c>
      <c r="FP19">
        <v>1.8611</v>
      </c>
      <c r="FQ19">
        <v>1.8601399999999999</v>
      </c>
      <c r="FR19">
        <v>1.8618600000000001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1.4359999999999999</v>
      </c>
      <c r="GH19">
        <v>0.2001</v>
      </c>
      <c r="GI19">
        <v>1.436199999999985</v>
      </c>
      <c r="GJ19">
        <v>0</v>
      </c>
      <c r="GK19">
        <v>0</v>
      </c>
      <c r="GL19">
        <v>0</v>
      </c>
      <c r="GM19">
        <v>0.2001599999999932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167.2</v>
      </c>
      <c r="GV19">
        <v>167.1</v>
      </c>
      <c r="GW19">
        <v>0.21728500000000001</v>
      </c>
      <c r="GX19">
        <v>2.7002000000000002</v>
      </c>
      <c r="GY19">
        <v>2.04834</v>
      </c>
      <c r="GZ19">
        <v>2.6000999999999999</v>
      </c>
      <c r="HA19">
        <v>2.1972700000000001</v>
      </c>
      <c r="HB19">
        <v>2.33521</v>
      </c>
      <c r="HC19">
        <v>42.218000000000004</v>
      </c>
      <c r="HD19">
        <v>13.834300000000001</v>
      </c>
      <c r="HE19">
        <v>18</v>
      </c>
      <c r="HF19">
        <v>699.81700000000001</v>
      </c>
      <c r="HG19">
        <v>703.17100000000005</v>
      </c>
      <c r="HH19">
        <v>25.235600000000002</v>
      </c>
      <c r="HI19">
        <v>35.591900000000003</v>
      </c>
      <c r="HJ19">
        <v>30.0002</v>
      </c>
      <c r="HK19">
        <v>35.3797</v>
      </c>
      <c r="HL19">
        <v>35.347999999999999</v>
      </c>
      <c r="HM19">
        <v>4.4066299999999998</v>
      </c>
      <c r="HN19">
        <v>26.077000000000002</v>
      </c>
      <c r="HO19">
        <v>29.514500000000002</v>
      </c>
      <c r="HP19">
        <v>25.250800000000002</v>
      </c>
      <c r="HQ19">
        <v>30.043199999999999</v>
      </c>
      <c r="HR19">
        <v>27.963000000000001</v>
      </c>
      <c r="HS19">
        <v>98.812600000000003</v>
      </c>
      <c r="HT19">
        <v>98.717399999999998</v>
      </c>
    </row>
    <row r="20" spans="1:228" x14ac:dyDescent="0.2">
      <c r="A20">
        <v>5</v>
      </c>
      <c r="B20">
        <v>1665248084</v>
      </c>
      <c r="C20">
        <v>16</v>
      </c>
      <c r="D20" t="s">
        <v>368</v>
      </c>
      <c r="E20" t="s">
        <v>369</v>
      </c>
      <c r="F20">
        <v>4</v>
      </c>
      <c r="G20">
        <v>1665248081.6875</v>
      </c>
      <c r="H20">
        <f t="shared" si="0"/>
        <v>5.602581519697435E-3</v>
      </c>
      <c r="I20">
        <f t="shared" si="1"/>
        <v>5.6025815196974351</v>
      </c>
      <c r="J20">
        <f t="shared" si="2"/>
        <v>-4.7115833368898086</v>
      </c>
      <c r="K20">
        <f t="shared" si="3"/>
        <v>16.764362500000001</v>
      </c>
      <c r="L20">
        <f t="shared" si="4"/>
        <v>36.386382989204122</v>
      </c>
      <c r="M20">
        <f t="shared" si="5"/>
        <v>3.6789992524863573</v>
      </c>
      <c r="N20">
        <f t="shared" si="6"/>
        <v>1.6950318234216815</v>
      </c>
      <c r="O20">
        <f t="shared" si="7"/>
        <v>0.39079383674289742</v>
      </c>
      <c r="P20">
        <f t="shared" si="8"/>
        <v>3.6749052746574966</v>
      </c>
      <c r="Q20">
        <f t="shared" si="9"/>
        <v>0.3690871481195116</v>
      </c>
      <c r="R20">
        <f t="shared" si="10"/>
        <v>0.23252919581763698</v>
      </c>
      <c r="S20">
        <f t="shared" si="11"/>
        <v>226.117864111535</v>
      </c>
      <c r="T20">
        <f t="shared" si="12"/>
        <v>30.833876558976687</v>
      </c>
      <c r="U20">
        <f t="shared" si="13"/>
        <v>30.980699999999999</v>
      </c>
      <c r="V20">
        <f t="shared" si="14"/>
        <v>4.5064161919284995</v>
      </c>
      <c r="W20">
        <f t="shared" si="15"/>
        <v>67.392065619841318</v>
      </c>
      <c r="X20">
        <f t="shared" si="16"/>
        <v>3.0288129982661962</v>
      </c>
      <c r="Y20">
        <f t="shared" si="17"/>
        <v>4.4943169057196322</v>
      </c>
      <c r="Z20">
        <f t="shared" si="18"/>
        <v>1.4776031936623033</v>
      </c>
      <c r="AA20">
        <f t="shared" si="19"/>
        <v>-247.07384501865687</v>
      </c>
      <c r="AB20">
        <f t="shared" si="20"/>
        <v>-9.3389518841748664</v>
      </c>
      <c r="AC20">
        <f t="shared" si="21"/>
        <v>-0.57042717911771235</v>
      </c>
      <c r="AD20">
        <f t="shared" si="22"/>
        <v>-30.865359970414438</v>
      </c>
      <c r="AE20">
        <f t="shared" si="23"/>
        <v>9.3493037863769626</v>
      </c>
      <c r="AF20">
        <f t="shared" si="24"/>
        <v>5.2609178847493538</v>
      </c>
      <c r="AG20">
        <f t="shared" si="25"/>
        <v>-4.7115833368898086</v>
      </c>
      <c r="AH20">
        <v>21.229090328456358</v>
      </c>
      <c r="AI20">
        <v>19.102335151515149</v>
      </c>
      <c r="AJ20">
        <v>1.0104934614227621</v>
      </c>
      <c r="AK20">
        <v>66.650922154648583</v>
      </c>
      <c r="AL20">
        <f t="shared" si="26"/>
        <v>5.6025815196974351</v>
      </c>
      <c r="AM20">
        <v>27.79367467393892</v>
      </c>
      <c r="AN20">
        <v>29.97954264705881</v>
      </c>
      <c r="AO20">
        <v>1.3335609094838319E-2</v>
      </c>
      <c r="AP20">
        <v>87.408307898254236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47558.568510893921</v>
      </c>
      <c r="AV20">
        <f t="shared" si="30"/>
        <v>1200.00125</v>
      </c>
      <c r="AW20">
        <f t="shared" si="31"/>
        <v>1025.9273010940597</v>
      </c>
      <c r="AX20">
        <f t="shared" si="32"/>
        <v>0.85493852701741735</v>
      </c>
      <c r="AY20">
        <f t="shared" si="33"/>
        <v>0.18843135714361547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1665248081.6875</v>
      </c>
      <c r="BF20">
        <v>16.764362500000001</v>
      </c>
      <c r="BG20">
        <v>20.684662500000002</v>
      </c>
      <c r="BH20">
        <v>29.955850000000002</v>
      </c>
      <c r="BI20">
        <v>27.83595</v>
      </c>
      <c r="BJ20">
        <v>15.328162499999999</v>
      </c>
      <c r="BK20">
        <v>29.755687500000001</v>
      </c>
      <c r="BL20">
        <v>649.982125</v>
      </c>
      <c r="BM20">
        <v>101.00937500000001</v>
      </c>
      <c r="BN20">
        <v>9.9857362499999991E-2</v>
      </c>
      <c r="BO20">
        <v>30.933562500000001</v>
      </c>
      <c r="BP20">
        <v>30.980699999999999</v>
      </c>
      <c r="BQ20">
        <v>999.9</v>
      </c>
      <c r="BR20">
        <v>0</v>
      </c>
      <c r="BS20">
        <v>0</v>
      </c>
      <c r="BT20">
        <v>8994.2975000000006</v>
      </c>
      <c r="BU20">
        <v>0</v>
      </c>
      <c r="BV20">
        <v>23.2846875</v>
      </c>
      <c r="BW20">
        <v>-3.92031375</v>
      </c>
      <c r="BX20">
        <v>17.282062499999999</v>
      </c>
      <c r="BY20">
        <v>21.2769625</v>
      </c>
      <c r="BZ20">
        <v>2.1198887499999999</v>
      </c>
      <c r="CA20">
        <v>20.684662500000002</v>
      </c>
      <c r="CB20">
        <v>27.83595</v>
      </c>
      <c r="CC20">
        <v>3.0258162500000001</v>
      </c>
      <c r="CD20">
        <v>2.8116887500000001</v>
      </c>
      <c r="CE20">
        <v>24.170674999999999</v>
      </c>
      <c r="CF20">
        <v>22.952862499999998</v>
      </c>
      <c r="CG20">
        <v>1200.00125</v>
      </c>
      <c r="CH20">
        <v>0.49996649999999998</v>
      </c>
      <c r="CI20">
        <v>0.50003350000000002</v>
      </c>
      <c r="CJ20">
        <v>0</v>
      </c>
      <c r="CK20">
        <v>486.458125</v>
      </c>
      <c r="CL20">
        <v>4.9990899999999998</v>
      </c>
      <c r="CM20">
        <v>5838.7449999999999</v>
      </c>
      <c r="CN20">
        <v>9557.7312500000007</v>
      </c>
      <c r="CO20">
        <v>43.625</v>
      </c>
      <c r="CP20">
        <v>45.921499999999988</v>
      </c>
      <c r="CQ20">
        <v>44.5</v>
      </c>
      <c r="CR20">
        <v>44.890500000000003</v>
      </c>
      <c r="CS20">
        <v>44.960624999999993</v>
      </c>
      <c r="CT20">
        <v>597.46</v>
      </c>
      <c r="CU20">
        <v>597.54124999999999</v>
      </c>
      <c r="CV20">
        <v>0</v>
      </c>
      <c r="CW20">
        <v>1665248086.9000001</v>
      </c>
      <c r="CX20">
        <v>0</v>
      </c>
      <c r="CY20">
        <v>1665238053.5</v>
      </c>
      <c r="CZ20" t="s">
        <v>357</v>
      </c>
      <c r="DA20">
        <v>1665238048.5</v>
      </c>
      <c r="DB20">
        <v>1665238053.5</v>
      </c>
      <c r="DC20">
        <v>11</v>
      </c>
      <c r="DD20">
        <v>-1.161</v>
      </c>
      <c r="DE20">
        <v>-4.3999999999999997E-2</v>
      </c>
      <c r="DF20">
        <v>1.4359999999999999</v>
      </c>
      <c r="DG20">
        <v>0.2</v>
      </c>
      <c r="DH20">
        <v>409</v>
      </c>
      <c r="DI20">
        <v>31</v>
      </c>
      <c r="DJ20">
        <v>0.51</v>
      </c>
      <c r="DK20">
        <v>0.35</v>
      </c>
      <c r="DL20">
        <v>-1.433825000000022E-3</v>
      </c>
      <c r="DM20">
        <v>-22.89169266416511</v>
      </c>
      <c r="DN20">
        <v>2.3451272469315909</v>
      </c>
      <c r="DO20">
        <v>0</v>
      </c>
      <c r="DP20">
        <v>2.1570619999999998</v>
      </c>
      <c r="DQ20">
        <v>-0.25169988742964972</v>
      </c>
      <c r="DR20">
        <v>2.626066870816509E-2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358</v>
      </c>
      <c r="EA20">
        <v>3.2943600000000002</v>
      </c>
      <c r="EB20">
        <v>2.6250399999999998</v>
      </c>
      <c r="EC20">
        <v>5.1764899999999997E-3</v>
      </c>
      <c r="ED20">
        <v>6.94847E-3</v>
      </c>
      <c r="EE20">
        <v>0.126885</v>
      </c>
      <c r="EF20">
        <v>0.11959400000000001</v>
      </c>
      <c r="EG20">
        <v>30015.8</v>
      </c>
      <c r="EH20">
        <v>30683</v>
      </c>
      <c r="EI20">
        <v>28080.3</v>
      </c>
      <c r="EJ20">
        <v>29752.400000000001</v>
      </c>
      <c r="EK20">
        <v>33646.9</v>
      </c>
      <c r="EL20">
        <v>36417.599999999999</v>
      </c>
      <c r="EM20">
        <v>39544.400000000001</v>
      </c>
      <c r="EN20">
        <v>42601.7</v>
      </c>
      <c r="EO20">
        <v>2.1880799999999998</v>
      </c>
      <c r="EP20">
        <v>2.1090300000000002</v>
      </c>
      <c r="EQ20">
        <v>-1.85892E-2</v>
      </c>
      <c r="ER20">
        <v>0</v>
      </c>
      <c r="ES20">
        <v>31.274000000000001</v>
      </c>
      <c r="ET20">
        <v>999.9</v>
      </c>
      <c r="EU20">
        <v>55.4</v>
      </c>
      <c r="EV20">
        <v>37.6</v>
      </c>
      <c r="EW20">
        <v>35.729500000000002</v>
      </c>
      <c r="EX20">
        <v>57.420099999999998</v>
      </c>
      <c r="EY20">
        <v>-3.7339699999999998</v>
      </c>
      <c r="EZ20">
        <v>2</v>
      </c>
      <c r="FA20">
        <v>0.68318100000000004</v>
      </c>
      <c r="FB20">
        <v>3.6803599999999999</v>
      </c>
      <c r="FC20">
        <v>20.232399999999998</v>
      </c>
      <c r="FD20">
        <v>5.2166899999999998</v>
      </c>
      <c r="FE20">
        <v>12.0099</v>
      </c>
      <c r="FF20">
        <v>4.9855999999999998</v>
      </c>
      <c r="FG20">
        <v>3.2843499999999999</v>
      </c>
      <c r="FH20">
        <v>4900.6000000000004</v>
      </c>
      <c r="FI20">
        <v>9999</v>
      </c>
      <c r="FJ20">
        <v>9999</v>
      </c>
      <c r="FK20">
        <v>430</v>
      </c>
      <c r="FL20">
        <v>1.8658300000000001</v>
      </c>
      <c r="FM20">
        <v>1.86219</v>
      </c>
      <c r="FN20">
        <v>1.8642000000000001</v>
      </c>
      <c r="FO20">
        <v>1.8603499999999999</v>
      </c>
      <c r="FP20">
        <v>1.8611</v>
      </c>
      <c r="FQ20">
        <v>1.8601399999999999</v>
      </c>
      <c r="FR20">
        <v>1.8618600000000001</v>
      </c>
      <c r="FS20">
        <v>1.8583799999999999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1.4359999999999999</v>
      </c>
      <c r="GH20">
        <v>0.20019999999999999</v>
      </c>
      <c r="GI20">
        <v>1.436199999999985</v>
      </c>
      <c r="GJ20">
        <v>0</v>
      </c>
      <c r="GK20">
        <v>0</v>
      </c>
      <c r="GL20">
        <v>0</v>
      </c>
      <c r="GM20">
        <v>0.2001599999999932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167.3</v>
      </c>
      <c r="GV20">
        <v>167.2</v>
      </c>
      <c r="GW20">
        <v>0.234375</v>
      </c>
      <c r="GX20">
        <v>2.6831100000000001</v>
      </c>
      <c r="GY20">
        <v>2.04834</v>
      </c>
      <c r="GZ20">
        <v>2.5988799999999999</v>
      </c>
      <c r="HA20">
        <v>2.1972700000000001</v>
      </c>
      <c r="HB20">
        <v>2.3547400000000001</v>
      </c>
      <c r="HC20">
        <v>42.218000000000004</v>
      </c>
      <c r="HD20">
        <v>13.834300000000001</v>
      </c>
      <c r="HE20">
        <v>18</v>
      </c>
      <c r="HF20">
        <v>699.51900000000001</v>
      </c>
      <c r="HG20">
        <v>703.35299999999995</v>
      </c>
      <c r="HH20">
        <v>25.271100000000001</v>
      </c>
      <c r="HI20">
        <v>35.595199999999998</v>
      </c>
      <c r="HJ20">
        <v>30.0001</v>
      </c>
      <c r="HK20">
        <v>35.381300000000003</v>
      </c>
      <c r="HL20">
        <v>35.349800000000002</v>
      </c>
      <c r="HM20">
        <v>4.7689500000000002</v>
      </c>
      <c r="HN20">
        <v>25.4833</v>
      </c>
      <c r="HO20">
        <v>29.514500000000002</v>
      </c>
      <c r="HP20">
        <v>25.2958</v>
      </c>
      <c r="HQ20">
        <v>36.722200000000001</v>
      </c>
      <c r="HR20">
        <v>28.168800000000001</v>
      </c>
      <c r="HS20">
        <v>98.8125</v>
      </c>
      <c r="HT20">
        <v>98.7179</v>
      </c>
    </row>
    <row r="21" spans="1:228" x14ac:dyDescent="0.2">
      <c r="A21">
        <v>6</v>
      </c>
      <c r="B21">
        <v>1665248088</v>
      </c>
      <c r="C21">
        <v>20</v>
      </c>
      <c r="D21" t="s">
        <v>370</v>
      </c>
      <c r="E21" t="s">
        <v>371</v>
      </c>
      <c r="F21">
        <v>4</v>
      </c>
      <c r="G21">
        <v>1665248086</v>
      </c>
      <c r="H21">
        <f t="shared" si="0"/>
        <v>5.5390153078338717E-3</v>
      </c>
      <c r="I21">
        <f t="shared" si="1"/>
        <v>5.5390153078338713</v>
      </c>
      <c r="J21">
        <f t="shared" si="2"/>
        <v>-4.8773753460675664</v>
      </c>
      <c r="K21">
        <f t="shared" si="3"/>
        <v>21.447685714285711</v>
      </c>
      <c r="L21">
        <f t="shared" si="4"/>
        <v>41.815010261157994</v>
      </c>
      <c r="M21">
        <f t="shared" si="5"/>
        <v>4.2278494525294308</v>
      </c>
      <c r="N21">
        <f t="shared" si="6"/>
        <v>2.1685415294372565</v>
      </c>
      <c r="O21">
        <f t="shared" si="7"/>
        <v>0.38786096571472128</v>
      </c>
      <c r="P21">
        <f t="shared" si="8"/>
        <v>3.6753642644509892</v>
      </c>
      <c r="Q21">
        <f t="shared" si="9"/>
        <v>0.36647180717631062</v>
      </c>
      <c r="R21">
        <f t="shared" si="10"/>
        <v>0.23086826227641399</v>
      </c>
      <c r="S21">
        <f t="shared" si="11"/>
        <v>226.11612137926983</v>
      </c>
      <c r="T21">
        <f t="shared" si="12"/>
        <v>30.845136478587385</v>
      </c>
      <c r="U21">
        <f t="shared" si="13"/>
        <v>30.97822857142857</v>
      </c>
      <c r="V21">
        <f t="shared" si="14"/>
        <v>4.5057811198775592</v>
      </c>
      <c r="W21">
        <f t="shared" si="15"/>
        <v>67.528123411796699</v>
      </c>
      <c r="X21">
        <f t="shared" si="16"/>
        <v>3.0345683338139433</v>
      </c>
      <c r="Y21">
        <f t="shared" si="17"/>
        <v>4.4937844863667946</v>
      </c>
      <c r="Z21">
        <f t="shared" si="18"/>
        <v>1.4712127860636159</v>
      </c>
      <c r="AA21">
        <f t="shared" si="19"/>
        <v>-244.27057507547374</v>
      </c>
      <c r="AB21">
        <f t="shared" si="20"/>
        <v>-9.2619213067479631</v>
      </c>
      <c r="AC21">
        <f t="shared" si="21"/>
        <v>-0.56563877349170266</v>
      </c>
      <c r="AD21">
        <f t="shared" si="22"/>
        <v>-27.982013776443594</v>
      </c>
      <c r="AE21">
        <f t="shared" si="23"/>
        <v>13.285697159148294</v>
      </c>
      <c r="AF21">
        <f t="shared" si="24"/>
        <v>5.1896956044603204</v>
      </c>
      <c r="AG21">
        <f t="shared" si="25"/>
        <v>-4.8773753460675664</v>
      </c>
      <c r="AH21">
        <v>27.232845825077089</v>
      </c>
      <c r="AI21">
        <v>24.053395151515151</v>
      </c>
      <c r="AJ21">
        <v>1.2848876158415481</v>
      </c>
      <c r="AK21">
        <v>66.650922154648583</v>
      </c>
      <c r="AL21">
        <f t="shared" si="26"/>
        <v>5.5390153078338713</v>
      </c>
      <c r="AM21">
        <v>27.87153771386134</v>
      </c>
      <c r="AN21">
        <v>30.033131764705871</v>
      </c>
      <c r="AO21">
        <v>1.300722450773094E-2</v>
      </c>
      <c r="AP21">
        <v>87.408307898254236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47567.143260407611</v>
      </c>
      <c r="AV21">
        <f t="shared" si="30"/>
        <v>1199.992857142857</v>
      </c>
      <c r="AW21">
        <f t="shared" si="31"/>
        <v>1025.9200421654245</v>
      </c>
      <c r="AX21">
        <f t="shared" si="32"/>
        <v>0.8549384573905765</v>
      </c>
      <c r="AY21">
        <f t="shared" si="33"/>
        <v>0.18843122276381274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1665248086</v>
      </c>
      <c r="BF21">
        <v>21.447685714285711</v>
      </c>
      <c r="BG21">
        <v>27.011971428571432</v>
      </c>
      <c r="BH21">
        <v>30.013014285714291</v>
      </c>
      <c r="BI21">
        <v>27.922228571428569</v>
      </c>
      <c r="BJ21">
        <v>20.011500000000002</v>
      </c>
      <c r="BK21">
        <v>29.812842857142861</v>
      </c>
      <c r="BL21">
        <v>650.07285714285717</v>
      </c>
      <c r="BM21">
        <v>101.00828571428571</v>
      </c>
      <c r="BN21">
        <v>0.1001302857142857</v>
      </c>
      <c r="BO21">
        <v>30.931485714285721</v>
      </c>
      <c r="BP21">
        <v>30.97822857142857</v>
      </c>
      <c r="BQ21">
        <v>999.89999999999986</v>
      </c>
      <c r="BR21">
        <v>0</v>
      </c>
      <c r="BS21">
        <v>0</v>
      </c>
      <c r="BT21">
        <v>8995.98</v>
      </c>
      <c r="BU21">
        <v>0</v>
      </c>
      <c r="BV21">
        <v>24.302199999999999</v>
      </c>
      <c r="BW21">
        <v>-5.5642685714285696</v>
      </c>
      <c r="BX21">
        <v>22.111342857142859</v>
      </c>
      <c r="BY21">
        <v>27.78791428571429</v>
      </c>
      <c r="BZ21">
        <v>2.0907814285714288</v>
      </c>
      <c r="CA21">
        <v>27.011971428571432</v>
      </c>
      <c r="CB21">
        <v>27.922228571428569</v>
      </c>
      <c r="CC21">
        <v>3.0315628571428568</v>
      </c>
      <c r="CD21">
        <v>2.820378571428571</v>
      </c>
      <c r="CE21">
        <v>24.202314285714291</v>
      </c>
      <c r="CF21">
        <v>23.00384285714285</v>
      </c>
      <c r="CG21">
        <v>1199.992857142857</v>
      </c>
      <c r="CH21">
        <v>0.49996800000000008</v>
      </c>
      <c r="CI21">
        <v>0.50003199999999992</v>
      </c>
      <c r="CJ21">
        <v>0</v>
      </c>
      <c r="CK21">
        <v>486.19485714285707</v>
      </c>
      <c r="CL21">
        <v>4.9990899999999998</v>
      </c>
      <c r="CM21">
        <v>5843.8142857142857</v>
      </c>
      <c r="CN21">
        <v>9557.6985714285729</v>
      </c>
      <c r="CO21">
        <v>43.625</v>
      </c>
      <c r="CP21">
        <v>45.928142857142859</v>
      </c>
      <c r="CQ21">
        <v>44.5</v>
      </c>
      <c r="CR21">
        <v>44.901571428571437</v>
      </c>
      <c r="CS21">
        <v>44.955000000000013</v>
      </c>
      <c r="CT21">
        <v>597.45857142857142</v>
      </c>
      <c r="CU21">
        <v>597.5342857142856</v>
      </c>
      <c r="CV21">
        <v>0</v>
      </c>
      <c r="CW21">
        <v>1665248090.5</v>
      </c>
      <c r="CX21">
        <v>0</v>
      </c>
      <c r="CY21">
        <v>1665238053.5</v>
      </c>
      <c r="CZ21" t="s">
        <v>357</v>
      </c>
      <c r="DA21">
        <v>1665238048.5</v>
      </c>
      <c r="DB21">
        <v>1665238053.5</v>
      </c>
      <c r="DC21">
        <v>11</v>
      </c>
      <c r="DD21">
        <v>-1.161</v>
      </c>
      <c r="DE21">
        <v>-4.3999999999999997E-2</v>
      </c>
      <c r="DF21">
        <v>1.4359999999999999</v>
      </c>
      <c r="DG21">
        <v>0.2</v>
      </c>
      <c r="DH21">
        <v>409</v>
      </c>
      <c r="DI21">
        <v>31</v>
      </c>
      <c r="DJ21">
        <v>0.51</v>
      </c>
      <c r="DK21">
        <v>0.35</v>
      </c>
      <c r="DL21">
        <v>-1.4861293250000001</v>
      </c>
      <c r="DM21">
        <v>-29.193211598499069</v>
      </c>
      <c r="DN21">
        <v>2.8394884111825709</v>
      </c>
      <c r="DO21">
        <v>0</v>
      </c>
      <c r="DP21">
        <v>2.1385285000000001</v>
      </c>
      <c r="DQ21">
        <v>-0.29018949343340111</v>
      </c>
      <c r="DR21">
        <v>2.9766535702866061E-2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358</v>
      </c>
      <c r="EA21">
        <v>3.2944100000000001</v>
      </c>
      <c r="EB21">
        <v>2.6254300000000002</v>
      </c>
      <c r="EC21">
        <v>6.6217799999999999E-3</v>
      </c>
      <c r="ED21">
        <v>8.7502399999999994E-3</v>
      </c>
      <c r="EE21">
        <v>0.12703999999999999</v>
      </c>
      <c r="EF21">
        <v>0.119849</v>
      </c>
      <c r="EG21">
        <v>29972.400000000001</v>
      </c>
      <c r="EH21">
        <v>30626.9</v>
      </c>
      <c r="EI21">
        <v>28080.400000000001</v>
      </c>
      <c r="EJ21">
        <v>29751.8</v>
      </c>
      <c r="EK21">
        <v>33640.6</v>
      </c>
      <c r="EL21">
        <v>36406.800000000003</v>
      </c>
      <c r="EM21">
        <v>39543.9</v>
      </c>
      <c r="EN21">
        <v>42601.3</v>
      </c>
      <c r="EO21">
        <v>2.18832</v>
      </c>
      <c r="EP21">
        <v>2.1090300000000002</v>
      </c>
      <c r="EQ21">
        <v>-1.72555E-2</v>
      </c>
      <c r="ER21">
        <v>0</v>
      </c>
      <c r="ES21">
        <v>31.262899999999998</v>
      </c>
      <c r="ET21">
        <v>999.9</v>
      </c>
      <c r="EU21">
        <v>55.4</v>
      </c>
      <c r="EV21">
        <v>37.6</v>
      </c>
      <c r="EW21">
        <v>35.7271</v>
      </c>
      <c r="EX21">
        <v>57.510100000000001</v>
      </c>
      <c r="EY21">
        <v>-3.8782000000000001</v>
      </c>
      <c r="EZ21">
        <v>2</v>
      </c>
      <c r="FA21">
        <v>0.68331600000000003</v>
      </c>
      <c r="FB21">
        <v>3.65523</v>
      </c>
      <c r="FC21">
        <v>20.2331</v>
      </c>
      <c r="FD21">
        <v>5.2184900000000001</v>
      </c>
      <c r="FE21">
        <v>12.0099</v>
      </c>
      <c r="FF21">
        <v>4.9860499999999996</v>
      </c>
      <c r="FG21">
        <v>3.2846500000000001</v>
      </c>
      <c r="FH21">
        <v>4900.6000000000004</v>
      </c>
      <c r="FI21">
        <v>9999</v>
      </c>
      <c r="FJ21">
        <v>9999</v>
      </c>
      <c r="FK21">
        <v>430</v>
      </c>
      <c r="FL21">
        <v>1.8658300000000001</v>
      </c>
      <c r="FM21">
        <v>1.8621799999999999</v>
      </c>
      <c r="FN21">
        <v>1.86422</v>
      </c>
      <c r="FO21">
        <v>1.8603499999999999</v>
      </c>
      <c r="FP21">
        <v>1.8610800000000001</v>
      </c>
      <c r="FQ21">
        <v>1.86012</v>
      </c>
      <c r="FR21">
        <v>1.8618600000000001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1.4359999999999999</v>
      </c>
      <c r="GH21">
        <v>0.20019999999999999</v>
      </c>
      <c r="GI21">
        <v>1.436199999999985</v>
      </c>
      <c r="GJ21">
        <v>0</v>
      </c>
      <c r="GK21">
        <v>0</v>
      </c>
      <c r="GL21">
        <v>0</v>
      </c>
      <c r="GM21">
        <v>0.2001599999999932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167.3</v>
      </c>
      <c r="GV21">
        <v>167.2</v>
      </c>
      <c r="GW21">
        <v>0.25390600000000002</v>
      </c>
      <c r="GX21">
        <v>2.6928700000000001</v>
      </c>
      <c r="GY21">
        <v>2.04834</v>
      </c>
      <c r="GZ21">
        <v>2.6000999999999999</v>
      </c>
      <c r="HA21">
        <v>2.1972700000000001</v>
      </c>
      <c r="HB21">
        <v>2.32544</v>
      </c>
      <c r="HC21">
        <v>42.218000000000004</v>
      </c>
      <c r="HD21">
        <v>13.8256</v>
      </c>
      <c r="HE21">
        <v>18</v>
      </c>
      <c r="HF21">
        <v>699.75199999999995</v>
      </c>
      <c r="HG21">
        <v>703.37</v>
      </c>
      <c r="HH21">
        <v>25.3081</v>
      </c>
      <c r="HI21">
        <v>35.596899999999998</v>
      </c>
      <c r="HJ21">
        <v>30.0002</v>
      </c>
      <c r="HK21">
        <v>35.383400000000002</v>
      </c>
      <c r="HL21">
        <v>35.351300000000002</v>
      </c>
      <c r="HM21">
        <v>5.1425000000000001</v>
      </c>
      <c r="HN21">
        <v>25.191199999999998</v>
      </c>
      <c r="HO21">
        <v>29.514500000000002</v>
      </c>
      <c r="HP21">
        <v>25.3429</v>
      </c>
      <c r="HQ21">
        <v>43.402299999999997</v>
      </c>
      <c r="HR21">
        <v>28.208400000000001</v>
      </c>
      <c r="HS21">
        <v>98.811899999999994</v>
      </c>
      <c r="HT21">
        <v>98.716499999999996</v>
      </c>
    </row>
    <row r="22" spans="1:228" x14ac:dyDescent="0.2">
      <c r="A22">
        <v>7</v>
      </c>
      <c r="B22">
        <v>1665248092</v>
      </c>
      <c r="C22">
        <v>24</v>
      </c>
      <c r="D22" t="s">
        <v>372</v>
      </c>
      <c r="E22" t="s">
        <v>373</v>
      </c>
      <c r="F22">
        <v>4</v>
      </c>
      <c r="G22">
        <v>1665248089.6875</v>
      </c>
      <c r="H22">
        <f t="shared" si="0"/>
        <v>5.4914531423854223E-3</v>
      </c>
      <c r="I22">
        <f t="shared" si="1"/>
        <v>5.4914531423854225</v>
      </c>
      <c r="J22">
        <f t="shared" si="2"/>
        <v>-4.3262853381916511</v>
      </c>
      <c r="K22">
        <f t="shared" si="3"/>
        <v>26.276987500000001</v>
      </c>
      <c r="L22">
        <f t="shared" si="4"/>
        <v>44.256944693530556</v>
      </c>
      <c r="M22">
        <f t="shared" si="5"/>
        <v>4.4746848713093375</v>
      </c>
      <c r="N22">
        <f t="shared" si="6"/>
        <v>2.656786166421075</v>
      </c>
      <c r="O22">
        <f t="shared" si="7"/>
        <v>0.38606488026807539</v>
      </c>
      <c r="P22">
        <f t="shared" si="8"/>
        <v>3.6740689413454994</v>
      </c>
      <c r="Q22">
        <f t="shared" si="9"/>
        <v>0.36486051407690773</v>
      </c>
      <c r="R22">
        <f t="shared" si="10"/>
        <v>0.22984584456542229</v>
      </c>
      <c r="S22">
        <f t="shared" si="11"/>
        <v>226.1171208615072</v>
      </c>
      <c r="T22">
        <f t="shared" si="12"/>
        <v>30.853181499250187</v>
      </c>
      <c r="U22">
        <f t="shared" si="13"/>
        <v>30.975662499999999</v>
      </c>
      <c r="V22">
        <f t="shared" si="14"/>
        <v>4.5051218103637485</v>
      </c>
      <c r="W22">
        <f t="shared" si="15"/>
        <v>67.659922891941434</v>
      </c>
      <c r="X22">
        <f t="shared" si="16"/>
        <v>3.0401597230875002</v>
      </c>
      <c r="Y22">
        <f t="shared" si="17"/>
        <v>4.4932946907771232</v>
      </c>
      <c r="Z22">
        <f t="shared" si="18"/>
        <v>1.4649620872762483</v>
      </c>
      <c r="AA22">
        <f t="shared" si="19"/>
        <v>-242.17308357919711</v>
      </c>
      <c r="AB22">
        <f t="shared" si="20"/>
        <v>-9.1288463046444122</v>
      </c>
      <c r="AC22">
        <f t="shared" si="21"/>
        <v>-0.55769592693301706</v>
      </c>
      <c r="AD22">
        <f t="shared" si="22"/>
        <v>-25.742504949267328</v>
      </c>
      <c r="AE22">
        <f t="shared" si="23"/>
        <v>15.571615381647893</v>
      </c>
      <c r="AF22">
        <f t="shared" si="24"/>
        <v>5.1432386026489167</v>
      </c>
      <c r="AG22">
        <f t="shared" si="25"/>
        <v>-4.3262853381916511</v>
      </c>
      <c r="AH22">
        <v>33.700160906944433</v>
      </c>
      <c r="AI22">
        <v>29.682745454545451</v>
      </c>
      <c r="AJ22">
        <v>1.431986724320238</v>
      </c>
      <c r="AK22">
        <v>66.650922154648583</v>
      </c>
      <c r="AL22">
        <f t="shared" si="26"/>
        <v>5.4914531423854225</v>
      </c>
      <c r="AM22">
        <v>27.95639840224225</v>
      </c>
      <c r="AN22">
        <v>30.099493823529421</v>
      </c>
      <c r="AO22">
        <v>1.2867805699460361E-2</v>
      </c>
      <c r="AP22">
        <v>87.408307898254236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47544.128206182206</v>
      </c>
      <c r="AV22">
        <f t="shared" si="30"/>
        <v>1199.9974999999999</v>
      </c>
      <c r="AW22">
        <f t="shared" si="31"/>
        <v>1025.9240760940449</v>
      </c>
      <c r="AX22">
        <f t="shared" si="32"/>
        <v>0.8549385112002692</v>
      </c>
      <c r="AY22">
        <f t="shared" si="33"/>
        <v>0.18843132661651979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1665248089.6875</v>
      </c>
      <c r="BF22">
        <v>26.276987500000001</v>
      </c>
      <c r="BG22">
        <v>32.800800000000002</v>
      </c>
      <c r="BH22">
        <v>30.068750000000001</v>
      </c>
      <c r="BI22">
        <v>27.996737499999998</v>
      </c>
      <c r="BJ22">
        <v>24.840787500000001</v>
      </c>
      <c r="BK22">
        <v>29.868575</v>
      </c>
      <c r="BL22">
        <v>650.05337499999996</v>
      </c>
      <c r="BM22">
        <v>101.00675</v>
      </c>
      <c r="BN22">
        <v>0.100204</v>
      </c>
      <c r="BO22">
        <v>30.929575</v>
      </c>
      <c r="BP22">
        <v>30.975662499999999</v>
      </c>
      <c r="BQ22">
        <v>999.9</v>
      </c>
      <c r="BR22">
        <v>0</v>
      </c>
      <c r="BS22">
        <v>0</v>
      </c>
      <c r="BT22">
        <v>8991.6424999999999</v>
      </c>
      <c r="BU22">
        <v>0</v>
      </c>
      <c r="BV22">
        <v>25.2641125</v>
      </c>
      <c r="BW22">
        <v>-6.5237962500000002</v>
      </c>
      <c r="BX22">
        <v>27.091650000000001</v>
      </c>
      <c r="BY22">
        <v>33.745587499999999</v>
      </c>
      <c r="BZ22">
        <v>2.0719975000000002</v>
      </c>
      <c r="CA22">
        <v>32.800800000000002</v>
      </c>
      <c r="CB22">
        <v>27.996737499999998</v>
      </c>
      <c r="CC22">
        <v>3.0371475000000001</v>
      </c>
      <c r="CD22">
        <v>2.8278625000000002</v>
      </c>
      <c r="CE22">
        <v>24.232975</v>
      </c>
      <c r="CF22">
        <v>23.0476125</v>
      </c>
      <c r="CG22">
        <v>1199.9974999999999</v>
      </c>
      <c r="CH22">
        <v>0.49996825</v>
      </c>
      <c r="CI22">
        <v>0.50003175</v>
      </c>
      <c r="CJ22">
        <v>0</v>
      </c>
      <c r="CK22">
        <v>486.03662500000002</v>
      </c>
      <c r="CL22">
        <v>4.9990899999999998</v>
      </c>
      <c r="CM22">
        <v>5848.5237500000003</v>
      </c>
      <c r="CN22">
        <v>9557.7124999999996</v>
      </c>
      <c r="CO22">
        <v>43.625</v>
      </c>
      <c r="CP22">
        <v>45.905999999999999</v>
      </c>
      <c r="CQ22">
        <v>44.5</v>
      </c>
      <c r="CR22">
        <v>44.898249999999997</v>
      </c>
      <c r="CS22">
        <v>44.960624999999993</v>
      </c>
      <c r="CT22">
        <v>597.45875000000001</v>
      </c>
      <c r="CU22">
        <v>597.53875000000005</v>
      </c>
      <c r="CV22">
        <v>0</v>
      </c>
      <c r="CW22">
        <v>1665248094.7</v>
      </c>
      <c r="CX22">
        <v>0</v>
      </c>
      <c r="CY22">
        <v>1665238053.5</v>
      </c>
      <c r="CZ22" t="s">
        <v>357</v>
      </c>
      <c r="DA22">
        <v>1665238048.5</v>
      </c>
      <c r="DB22">
        <v>1665238053.5</v>
      </c>
      <c r="DC22">
        <v>11</v>
      </c>
      <c r="DD22">
        <v>-1.161</v>
      </c>
      <c r="DE22">
        <v>-4.3999999999999997E-2</v>
      </c>
      <c r="DF22">
        <v>1.4359999999999999</v>
      </c>
      <c r="DG22">
        <v>0.2</v>
      </c>
      <c r="DH22">
        <v>409</v>
      </c>
      <c r="DI22">
        <v>31</v>
      </c>
      <c r="DJ22">
        <v>0.51</v>
      </c>
      <c r="DK22">
        <v>0.35</v>
      </c>
      <c r="DL22">
        <v>-3.1956933250000001</v>
      </c>
      <c r="DM22">
        <v>-28.00097773733583</v>
      </c>
      <c r="DN22">
        <v>2.7315599704482998</v>
      </c>
      <c r="DO22">
        <v>0</v>
      </c>
      <c r="DP22">
        <v>2.1189874999999998</v>
      </c>
      <c r="DQ22">
        <v>-0.35021853658536239</v>
      </c>
      <c r="DR22">
        <v>3.4519534161833607E-2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358</v>
      </c>
      <c r="EA22">
        <v>3.2944800000000001</v>
      </c>
      <c r="EB22">
        <v>2.6254499999999998</v>
      </c>
      <c r="EC22">
        <v>8.2361099999999996E-3</v>
      </c>
      <c r="ED22">
        <v>1.05743E-2</v>
      </c>
      <c r="EE22">
        <v>0.127223</v>
      </c>
      <c r="EF22">
        <v>0.120035</v>
      </c>
      <c r="EG22">
        <v>29923.4</v>
      </c>
      <c r="EH22">
        <v>30570.2</v>
      </c>
      <c r="EI22">
        <v>28080.1</v>
      </c>
      <c r="EJ22">
        <v>29751.5</v>
      </c>
      <c r="EK22">
        <v>33633.800000000003</v>
      </c>
      <c r="EL22">
        <v>36398.400000000001</v>
      </c>
      <c r="EM22">
        <v>39544.1</v>
      </c>
      <c r="EN22">
        <v>42600.3</v>
      </c>
      <c r="EO22">
        <v>2.1884000000000001</v>
      </c>
      <c r="EP22">
        <v>2.1091000000000002</v>
      </c>
      <c r="EQ22">
        <v>-1.6994800000000001E-2</v>
      </c>
      <c r="ER22">
        <v>0</v>
      </c>
      <c r="ES22">
        <v>31.249199999999998</v>
      </c>
      <c r="ET22">
        <v>999.9</v>
      </c>
      <c r="EU22">
        <v>55.4</v>
      </c>
      <c r="EV22">
        <v>37.6</v>
      </c>
      <c r="EW22">
        <v>35.728900000000003</v>
      </c>
      <c r="EX22">
        <v>57.120100000000001</v>
      </c>
      <c r="EY22">
        <v>-3.9302899999999998</v>
      </c>
      <c r="EZ22">
        <v>2</v>
      </c>
      <c r="FA22">
        <v>0.68330299999999999</v>
      </c>
      <c r="FB22">
        <v>3.63639</v>
      </c>
      <c r="FC22">
        <v>20.233499999999999</v>
      </c>
      <c r="FD22">
        <v>5.2193899999999998</v>
      </c>
      <c r="FE22">
        <v>12.0099</v>
      </c>
      <c r="FF22">
        <v>4.9862000000000002</v>
      </c>
      <c r="FG22">
        <v>3.2846500000000001</v>
      </c>
      <c r="FH22">
        <v>4900.8999999999996</v>
      </c>
      <c r="FI22">
        <v>9999</v>
      </c>
      <c r="FJ22">
        <v>9999</v>
      </c>
      <c r="FK22">
        <v>430</v>
      </c>
      <c r="FL22">
        <v>1.8658399999999999</v>
      </c>
      <c r="FM22">
        <v>1.8621799999999999</v>
      </c>
      <c r="FN22">
        <v>1.8642099999999999</v>
      </c>
      <c r="FO22">
        <v>1.8603499999999999</v>
      </c>
      <c r="FP22">
        <v>1.8610500000000001</v>
      </c>
      <c r="FQ22">
        <v>1.86012</v>
      </c>
      <c r="FR22">
        <v>1.8618399999999999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1.4359999999999999</v>
      </c>
      <c r="GH22">
        <v>0.20019999999999999</v>
      </c>
      <c r="GI22">
        <v>1.436199999999985</v>
      </c>
      <c r="GJ22">
        <v>0</v>
      </c>
      <c r="GK22">
        <v>0</v>
      </c>
      <c r="GL22">
        <v>0</v>
      </c>
      <c r="GM22">
        <v>0.2001599999999932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167.4</v>
      </c>
      <c r="GV22">
        <v>167.3</v>
      </c>
      <c r="GW22">
        <v>0.27221699999999999</v>
      </c>
      <c r="GX22">
        <v>2.6867700000000001</v>
      </c>
      <c r="GY22">
        <v>2.04834</v>
      </c>
      <c r="GZ22">
        <v>2.6000999999999999</v>
      </c>
      <c r="HA22">
        <v>2.1972700000000001</v>
      </c>
      <c r="HB22">
        <v>2.3315399999999999</v>
      </c>
      <c r="HC22">
        <v>42.218000000000004</v>
      </c>
      <c r="HD22">
        <v>13.8256</v>
      </c>
      <c r="HE22">
        <v>18</v>
      </c>
      <c r="HF22">
        <v>699.83600000000001</v>
      </c>
      <c r="HG22">
        <v>703.43899999999996</v>
      </c>
      <c r="HH22">
        <v>25.348199999999999</v>
      </c>
      <c r="HI22">
        <v>35.598999999999997</v>
      </c>
      <c r="HJ22">
        <v>30.0002</v>
      </c>
      <c r="HK22">
        <v>35.385300000000001</v>
      </c>
      <c r="HL22">
        <v>35.351300000000002</v>
      </c>
      <c r="HM22">
        <v>5.5266599999999997</v>
      </c>
      <c r="HN22">
        <v>24.892299999999999</v>
      </c>
      <c r="HO22">
        <v>29.514500000000002</v>
      </c>
      <c r="HP22">
        <v>25.3919</v>
      </c>
      <c r="HQ22">
        <v>50.0852</v>
      </c>
      <c r="HR22">
        <v>28.228400000000001</v>
      </c>
      <c r="HS22">
        <v>98.811800000000005</v>
      </c>
      <c r="HT22">
        <v>98.714799999999997</v>
      </c>
    </row>
    <row r="23" spans="1:228" x14ac:dyDescent="0.2">
      <c r="A23">
        <v>8</v>
      </c>
      <c r="B23">
        <v>1665248096</v>
      </c>
      <c r="C23">
        <v>28</v>
      </c>
      <c r="D23" t="s">
        <v>374</v>
      </c>
      <c r="E23" t="s">
        <v>375</v>
      </c>
      <c r="F23">
        <v>4</v>
      </c>
      <c r="G23">
        <v>1665248094</v>
      </c>
      <c r="H23">
        <f t="shared" si="0"/>
        <v>5.5047842950866005E-3</v>
      </c>
      <c r="I23">
        <f t="shared" si="1"/>
        <v>5.5047842950866004</v>
      </c>
      <c r="J23">
        <f t="shared" si="2"/>
        <v>-4.0122507569679895</v>
      </c>
      <c r="K23">
        <f t="shared" si="3"/>
        <v>32.421814285714291</v>
      </c>
      <c r="L23">
        <f t="shared" si="4"/>
        <v>48.788322203433651</v>
      </c>
      <c r="M23">
        <f t="shared" si="5"/>
        <v>4.932753597471601</v>
      </c>
      <c r="N23">
        <f t="shared" si="6"/>
        <v>3.2780143655597516</v>
      </c>
      <c r="O23">
        <f t="shared" si="7"/>
        <v>0.38891014941805668</v>
      </c>
      <c r="P23">
        <f t="shared" si="8"/>
        <v>3.6853128234428802</v>
      </c>
      <c r="Q23">
        <f t="shared" si="9"/>
        <v>0.36746316776292443</v>
      </c>
      <c r="R23">
        <f t="shared" si="10"/>
        <v>0.23149279211189797</v>
      </c>
      <c r="S23">
        <f t="shared" si="11"/>
        <v>226.1199125223481</v>
      </c>
      <c r="T23">
        <f t="shared" si="12"/>
        <v>30.846750095199972</v>
      </c>
      <c r="U23">
        <f t="shared" si="13"/>
        <v>30.97371428571428</v>
      </c>
      <c r="V23">
        <f t="shared" si="14"/>
        <v>4.5046213051198762</v>
      </c>
      <c r="W23">
        <f t="shared" si="15"/>
        <v>67.817674771849994</v>
      </c>
      <c r="X23">
        <f t="shared" si="16"/>
        <v>3.0465744276809787</v>
      </c>
      <c r="Y23">
        <f t="shared" si="17"/>
        <v>4.4923015097910159</v>
      </c>
      <c r="Z23">
        <f t="shared" si="18"/>
        <v>1.4580468774388975</v>
      </c>
      <c r="AA23">
        <f t="shared" si="19"/>
        <v>-242.76098741331907</v>
      </c>
      <c r="AB23">
        <f t="shared" si="20"/>
        <v>-9.5396023996387296</v>
      </c>
      <c r="AC23">
        <f t="shared" si="21"/>
        <v>-0.58099489199311816</v>
      </c>
      <c r="AD23">
        <f t="shared" si="22"/>
        <v>-26.76167218260283</v>
      </c>
      <c r="AE23">
        <f t="shared" si="23"/>
        <v>17.420846576674354</v>
      </c>
      <c r="AF23">
        <f t="shared" si="24"/>
        <v>5.1117694153055222</v>
      </c>
      <c r="AG23">
        <f t="shared" si="25"/>
        <v>-4.0122507569679895</v>
      </c>
      <c r="AH23">
        <v>40.309418172515151</v>
      </c>
      <c r="AI23">
        <v>35.738327272727261</v>
      </c>
      <c r="AJ23">
        <v>1.534320285560512</v>
      </c>
      <c r="AK23">
        <v>66.650922154648583</v>
      </c>
      <c r="AL23">
        <f t="shared" si="26"/>
        <v>5.5047842950866004</v>
      </c>
      <c r="AM23">
        <v>28.022626426500729</v>
      </c>
      <c r="AN23">
        <v>30.154387941176459</v>
      </c>
      <c r="AO23">
        <v>1.5989802146650141E-2</v>
      </c>
      <c r="AP23">
        <v>87.408307898254236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47747.050843952413</v>
      </c>
      <c r="AV23">
        <f t="shared" si="30"/>
        <v>1200.011428571428</v>
      </c>
      <c r="AW23">
        <f t="shared" si="31"/>
        <v>1025.9360707369674</v>
      </c>
      <c r="AX23">
        <f t="shared" si="32"/>
        <v>0.85493858334191764</v>
      </c>
      <c r="AY23">
        <f t="shared" si="33"/>
        <v>0.18843146584990111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1665248094</v>
      </c>
      <c r="BF23">
        <v>32.421814285714291</v>
      </c>
      <c r="BG23">
        <v>39.727071428571428</v>
      </c>
      <c r="BH23">
        <v>30.13271428571429</v>
      </c>
      <c r="BI23">
        <v>28.073328571428569</v>
      </c>
      <c r="BJ23">
        <v>30.985614285714291</v>
      </c>
      <c r="BK23">
        <v>29.932557142857149</v>
      </c>
      <c r="BL23">
        <v>649.99442857142844</v>
      </c>
      <c r="BM23">
        <v>101.0054285714286</v>
      </c>
      <c r="BN23">
        <v>9.9782157142857139E-2</v>
      </c>
      <c r="BO23">
        <v>30.925699999999999</v>
      </c>
      <c r="BP23">
        <v>30.97371428571428</v>
      </c>
      <c r="BQ23">
        <v>999.89999999999986</v>
      </c>
      <c r="BR23">
        <v>0</v>
      </c>
      <c r="BS23">
        <v>0</v>
      </c>
      <c r="BT23">
        <v>9030.6271428571436</v>
      </c>
      <c r="BU23">
        <v>0</v>
      </c>
      <c r="BV23">
        <v>26.405000000000001</v>
      </c>
      <c r="BW23">
        <v>-7.3052628571428571</v>
      </c>
      <c r="BX23">
        <v>33.429142857142857</v>
      </c>
      <c r="BY23">
        <v>40.874585714285722</v>
      </c>
      <c r="BZ23">
        <v>2.059405714285715</v>
      </c>
      <c r="CA23">
        <v>39.727071428571428</v>
      </c>
      <c r="CB23">
        <v>28.073328571428569</v>
      </c>
      <c r="CC23">
        <v>3.0435685714285721</v>
      </c>
      <c r="CD23">
        <v>2.8355571428571431</v>
      </c>
      <c r="CE23">
        <v>24.2682</v>
      </c>
      <c r="CF23">
        <v>23.092557142857139</v>
      </c>
      <c r="CG23">
        <v>1200.011428571428</v>
      </c>
      <c r="CH23">
        <v>0.49996600000000008</v>
      </c>
      <c r="CI23">
        <v>0.50003399999999998</v>
      </c>
      <c r="CJ23">
        <v>0</v>
      </c>
      <c r="CK23">
        <v>485.72928571428571</v>
      </c>
      <c r="CL23">
        <v>4.9990899999999998</v>
      </c>
      <c r="CM23">
        <v>5856.77</v>
      </c>
      <c r="CN23">
        <v>9557.807142857142</v>
      </c>
      <c r="CO23">
        <v>43.625</v>
      </c>
      <c r="CP23">
        <v>45.875</v>
      </c>
      <c r="CQ23">
        <v>44.5</v>
      </c>
      <c r="CR23">
        <v>44.875</v>
      </c>
      <c r="CS23">
        <v>44.936999999999998</v>
      </c>
      <c r="CT23">
        <v>597.46285714285716</v>
      </c>
      <c r="CU23">
        <v>597.54857142857145</v>
      </c>
      <c r="CV23">
        <v>0</v>
      </c>
      <c r="CW23">
        <v>1665248098.9000001</v>
      </c>
      <c r="CX23">
        <v>0</v>
      </c>
      <c r="CY23">
        <v>1665238053.5</v>
      </c>
      <c r="CZ23" t="s">
        <v>357</v>
      </c>
      <c r="DA23">
        <v>1665238048.5</v>
      </c>
      <c r="DB23">
        <v>1665238053.5</v>
      </c>
      <c r="DC23">
        <v>11</v>
      </c>
      <c r="DD23">
        <v>-1.161</v>
      </c>
      <c r="DE23">
        <v>-4.3999999999999997E-2</v>
      </c>
      <c r="DF23">
        <v>1.4359999999999999</v>
      </c>
      <c r="DG23">
        <v>0.2</v>
      </c>
      <c r="DH23">
        <v>409</v>
      </c>
      <c r="DI23">
        <v>31</v>
      </c>
      <c r="DJ23">
        <v>0.51</v>
      </c>
      <c r="DK23">
        <v>0.35</v>
      </c>
      <c r="DL23">
        <v>-4.8385755750000001</v>
      </c>
      <c r="DM23">
        <v>-21.011962772983111</v>
      </c>
      <c r="DN23">
        <v>2.0684005027928332</v>
      </c>
      <c r="DO23">
        <v>0</v>
      </c>
      <c r="DP23">
        <v>2.09788475</v>
      </c>
      <c r="DQ23">
        <v>-0.28534367729831972</v>
      </c>
      <c r="DR23">
        <v>2.8175600702336361E-2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358</v>
      </c>
      <c r="EA23">
        <v>3.2943099999999998</v>
      </c>
      <c r="EB23">
        <v>2.62534</v>
      </c>
      <c r="EC23">
        <v>9.96674E-3</v>
      </c>
      <c r="ED23">
        <v>1.24554E-2</v>
      </c>
      <c r="EE23">
        <v>0.12740499999999999</v>
      </c>
      <c r="EF23">
        <v>0.12030399999999999</v>
      </c>
      <c r="EG23">
        <v>29871.200000000001</v>
      </c>
      <c r="EH23">
        <v>30512.2</v>
      </c>
      <c r="EI23">
        <v>28080</v>
      </c>
      <c r="EJ23">
        <v>29751.5</v>
      </c>
      <c r="EK23">
        <v>33626.800000000003</v>
      </c>
      <c r="EL23">
        <v>36387.5</v>
      </c>
      <c r="EM23">
        <v>39544</v>
      </c>
      <c r="EN23">
        <v>42600.4</v>
      </c>
      <c r="EO23">
        <v>2.1882299999999999</v>
      </c>
      <c r="EP23">
        <v>2.1095000000000002</v>
      </c>
      <c r="EQ23">
        <v>-1.60784E-2</v>
      </c>
      <c r="ER23">
        <v>0</v>
      </c>
      <c r="ES23">
        <v>31.235499999999998</v>
      </c>
      <c r="ET23">
        <v>999.9</v>
      </c>
      <c r="EU23">
        <v>55.4</v>
      </c>
      <c r="EV23">
        <v>37.6</v>
      </c>
      <c r="EW23">
        <v>35.731000000000002</v>
      </c>
      <c r="EX23">
        <v>57.540100000000002</v>
      </c>
      <c r="EY23">
        <v>-3.8140999999999998</v>
      </c>
      <c r="EZ23">
        <v>2</v>
      </c>
      <c r="FA23">
        <v>0.68307899999999999</v>
      </c>
      <c r="FB23">
        <v>3.6084900000000002</v>
      </c>
      <c r="FC23">
        <v>20.233899999999998</v>
      </c>
      <c r="FD23">
        <v>5.2163899999999996</v>
      </c>
      <c r="FE23">
        <v>12.0099</v>
      </c>
      <c r="FF23">
        <v>4.9852999999999996</v>
      </c>
      <c r="FG23">
        <v>3.2842500000000001</v>
      </c>
      <c r="FH23">
        <v>4900.8999999999996</v>
      </c>
      <c r="FI23">
        <v>9999</v>
      </c>
      <c r="FJ23">
        <v>9999</v>
      </c>
      <c r="FK23">
        <v>430</v>
      </c>
      <c r="FL23">
        <v>1.86582</v>
      </c>
      <c r="FM23">
        <v>1.8621799999999999</v>
      </c>
      <c r="FN23">
        <v>1.8642300000000001</v>
      </c>
      <c r="FO23">
        <v>1.8603499999999999</v>
      </c>
      <c r="FP23">
        <v>1.8610800000000001</v>
      </c>
      <c r="FQ23">
        <v>1.8601300000000001</v>
      </c>
      <c r="FR23">
        <v>1.86185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1.4359999999999999</v>
      </c>
      <c r="GH23">
        <v>0.20019999999999999</v>
      </c>
      <c r="GI23">
        <v>1.436199999999985</v>
      </c>
      <c r="GJ23">
        <v>0</v>
      </c>
      <c r="GK23">
        <v>0</v>
      </c>
      <c r="GL23">
        <v>0</v>
      </c>
      <c r="GM23">
        <v>0.2001599999999932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167.5</v>
      </c>
      <c r="GV23">
        <v>167.4</v>
      </c>
      <c r="GW23">
        <v>0.29174800000000001</v>
      </c>
      <c r="GX23">
        <v>2.6709000000000001</v>
      </c>
      <c r="GY23">
        <v>2.04834</v>
      </c>
      <c r="GZ23">
        <v>2.6000999999999999</v>
      </c>
      <c r="HA23">
        <v>2.1972700000000001</v>
      </c>
      <c r="HB23">
        <v>2.35107</v>
      </c>
      <c r="HC23">
        <v>42.218000000000004</v>
      </c>
      <c r="HD23">
        <v>13.834300000000001</v>
      </c>
      <c r="HE23">
        <v>18</v>
      </c>
      <c r="HF23">
        <v>699.70399999999995</v>
      </c>
      <c r="HG23">
        <v>703.81</v>
      </c>
      <c r="HH23">
        <v>25.388000000000002</v>
      </c>
      <c r="HI23">
        <v>35.599299999999999</v>
      </c>
      <c r="HJ23">
        <v>30</v>
      </c>
      <c r="HK23">
        <v>35.386699999999998</v>
      </c>
      <c r="HL23">
        <v>35.351300000000002</v>
      </c>
      <c r="HM23">
        <v>5.9145799999999999</v>
      </c>
      <c r="HN23">
        <v>24.5227</v>
      </c>
      <c r="HO23">
        <v>29.514500000000002</v>
      </c>
      <c r="HP23">
        <v>25.4438</v>
      </c>
      <c r="HQ23">
        <v>56.767299999999999</v>
      </c>
      <c r="HR23">
        <v>28.4191</v>
      </c>
      <c r="HS23">
        <v>98.811499999999995</v>
      </c>
      <c r="HT23">
        <v>98.715000000000003</v>
      </c>
    </row>
    <row r="24" spans="1:228" x14ac:dyDescent="0.2">
      <c r="A24">
        <v>9</v>
      </c>
      <c r="B24">
        <v>1665248100</v>
      </c>
      <c r="C24">
        <v>32</v>
      </c>
      <c r="D24" t="s">
        <v>376</v>
      </c>
      <c r="E24" t="s">
        <v>377</v>
      </c>
      <c r="F24">
        <v>4</v>
      </c>
      <c r="G24">
        <v>1665248097.6875</v>
      </c>
      <c r="H24">
        <f t="shared" si="0"/>
        <v>5.4746879963533694E-3</v>
      </c>
      <c r="I24">
        <f t="shared" si="1"/>
        <v>5.474687996353369</v>
      </c>
      <c r="J24">
        <f t="shared" si="2"/>
        <v>-4.1053966060854359</v>
      </c>
      <c r="K24">
        <f t="shared" si="3"/>
        <v>38.048074999999997</v>
      </c>
      <c r="L24">
        <f t="shared" si="4"/>
        <v>54.709964988736637</v>
      </c>
      <c r="M24">
        <f t="shared" si="5"/>
        <v>5.5315107315839995</v>
      </c>
      <c r="N24">
        <f t="shared" si="6"/>
        <v>3.8468921561536695</v>
      </c>
      <c r="O24">
        <f t="shared" si="7"/>
        <v>0.38835769488974731</v>
      </c>
      <c r="P24">
        <f t="shared" si="8"/>
        <v>3.6772123970108144</v>
      </c>
      <c r="Q24">
        <f t="shared" si="9"/>
        <v>0.36692547965976263</v>
      </c>
      <c r="R24">
        <f t="shared" si="10"/>
        <v>0.23115540581790073</v>
      </c>
      <c r="S24">
        <f t="shared" si="11"/>
        <v>226.11704848645232</v>
      </c>
      <c r="T24">
        <f t="shared" si="12"/>
        <v>30.848782298308212</v>
      </c>
      <c r="U24">
        <f t="shared" si="13"/>
        <v>30.976125</v>
      </c>
      <c r="V24">
        <f t="shared" si="14"/>
        <v>4.5052406358632116</v>
      </c>
      <c r="W24">
        <f t="shared" si="15"/>
        <v>67.978398808283529</v>
      </c>
      <c r="X24">
        <f t="shared" si="16"/>
        <v>3.0530804268268796</v>
      </c>
      <c r="Y24">
        <f t="shared" si="17"/>
        <v>4.4912508684374099</v>
      </c>
      <c r="Z24">
        <f t="shared" si="18"/>
        <v>1.4521602090363319</v>
      </c>
      <c r="AA24">
        <f t="shared" si="19"/>
        <v>-241.43374063918358</v>
      </c>
      <c r="AB24">
        <f t="shared" si="20"/>
        <v>-10.809356320615089</v>
      </c>
      <c r="AC24">
        <f t="shared" si="21"/>
        <v>-0.65977202362551512</v>
      </c>
      <c r="AD24">
        <f t="shared" si="22"/>
        <v>-26.785820496971873</v>
      </c>
      <c r="AE24">
        <f t="shared" si="23"/>
        <v>18.260624403122716</v>
      </c>
      <c r="AF24">
        <f t="shared" si="24"/>
        <v>5.0407718472809337</v>
      </c>
      <c r="AG24">
        <f t="shared" si="25"/>
        <v>-4.1053966060854359</v>
      </c>
      <c r="AH24">
        <v>46.999491744908212</v>
      </c>
      <c r="AI24">
        <v>42.152497575757558</v>
      </c>
      <c r="AJ24">
        <v>1.611437639236889</v>
      </c>
      <c r="AK24">
        <v>66.650922154648583</v>
      </c>
      <c r="AL24">
        <f t="shared" si="26"/>
        <v>5.474687996353369</v>
      </c>
      <c r="AM24">
        <v>28.109460035237198</v>
      </c>
      <c r="AN24">
        <v>30.229418235294109</v>
      </c>
      <c r="AO24">
        <v>1.5883639132044141E-2</v>
      </c>
      <c r="AP24">
        <v>87.408307898254236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47601.924828611554</v>
      </c>
      <c r="AV24">
        <f t="shared" si="30"/>
        <v>1199.9974999999999</v>
      </c>
      <c r="AW24">
        <f t="shared" si="31"/>
        <v>1025.9240385940166</v>
      </c>
      <c r="AX24">
        <f t="shared" si="32"/>
        <v>0.85493847995018046</v>
      </c>
      <c r="AY24">
        <f t="shared" si="33"/>
        <v>0.1884312663038484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1665248097.6875</v>
      </c>
      <c r="BF24">
        <v>38.048074999999997</v>
      </c>
      <c r="BG24">
        <v>45.712712500000002</v>
      </c>
      <c r="BH24">
        <v>30.1968</v>
      </c>
      <c r="BI24">
        <v>28.166225000000001</v>
      </c>
      <c r="BJ24">
        <v>36.611874999999998</v>
      </c>
      <c r="BK24">
        <v>29.996625000000002</v>
      </c>
      <c r="BL24">
        <v>650.01800000000003</v>
      </c>
      <c r="BM24">
        <v>101.005875</v>
      </c>
      <c r="BN24">
        <v>0.1002166</v>
      </c>
      <c r="BO24">
        <v>30.921600000000002</v>
      </c>
      <c r="BP24">
        <v>30.976125</v>
      </c>
      <c r="BQ24">
        <v>999.9</v>
      </c>
      <c r="BR24">
        <v>0</v>
      </c>
      <c r="BS24">
        <v>0</v>
      </c>
      <c r="BT24">
        <v>9002.5799999999981</v>
      </c>
      <c r="BU24">
        <v>0</v>
      </c>
      <c r="BV24">
        <v>27.615537499999999</v>
      </c>
      <c r="BW24">
        <v>-7.6646400000000003</v>
      </c>
      <c r="BX24">
        <v>39.232799999999997</v>
      </c>
      <c r="BY24">
        <v>47.037625000000013</v>
      </c>
      <c r="BZ24">
        <v>2.0305675000000001</v>
      </c>
      <c r="CA24">
        <v>45.712712500000002</v>
      </c>
      <c r="CB24">
        <v>28.166225000000001</v>
      </c>
      <c r="CC24">
        <v>3.050055</v>
      </c>
      <c r="CD24">
        <v>2.8449562500000001</v>
      </c>
      <c r="CE24">
        <v>24.3037125</v>
      </c>
      <c r="CF24">
        <v>23.1472625</v>
      </c>
      <c r="CG24">
        <v>1199.9974999999999</v>
      </c>
      <c r="CH24">
        <v>0.49997000000000003</v>
      </c>
      <c r="CI24">
        <v>0.50002999999999997</v>
      </c>
      <c r="CJ24">
        <v>0</v>
      </c>
      <c r="CK24">
        <v>485.66537499999998</v>
      </c>
      <c r="CL24">
        <v>4.9990899999999998</v>
      </c>
      <c r="CM24">
        <v>5864.8387499999999</v>
      </c>
      <c r="CN24">
        <v>9557.7287500000002</v>
      </c>
      <c r="CO24">
        <v>43.625</v>
      </c>
      <c r="CP24">
        <v>45.875</v>
      </c>
      <c r="CQ24">
        <v>44.5</v>
      </c>
      <c r="CR24">
        <v>44.875</v>
      </c>
      <c r="CS24">
        <v>44.936999999999998</v>
      </c>
      <c r="CT24">
        <v>597.46</v>
      </c>
      <c r="CU24">
        <v>597.53749999999991</v>
      </c>
      <c r="CV24">
        <v>0</v>
      </c>
      <c r="CW24">
        <v>1665248102.5</v>
      </c>
      <c r="CX24">
        <v>0</v>
      </c>
      <c r="CY24">
        <v>1665238053.5</v>
      </c>
      <c r="CZ24" t="s">
        <v>357</v>
      </c>
      <c r="DA24">
        <v>1665238048.5</v>
      </c>
      <c r="DB24">
        <v>1665238053.5</v>
      </c>
      <c r="DC24">
        <v>11</v>
      </c>
      <c r="DD24">
        <v>-1.161</v>
      </c>
      <c r="DE24">
        <v>-4.3999999999999997E-2</v>
      </c>
      <c r="DF24">
        <v>1.4359999999999999</v>
      </c>
      <c r="DG24">
        <v>0.2</v>
      </c>
      <c r="DH24">
        <v>409</v>
      </c>
      <c r="DI24">
        <v>31</v>
      </c>
      <c r="DJ24">
        <v>0.51</v>
      </c>
      <c r="DK24">
        <v>0.35</v>
      </c>
      <c r="DL24">
        <v>-6.05822225</v>
      </c>
      <c r="DM24">
        <v>-14.57044153846153</v>
      </c>
      <c r="DN24">
        <v>1.446156516772108</v>
      </c>
      <c r="DO24">
        <v>0</v>
      </c>
      <c r="DP24">
        <v>2.0780254999999999</v>
      </c>
      <c r="DQ24">
        <v>-0.31492953095685378</v>
      </c>
      <c r="DR24">
        <v>3.0896771914716209E-2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358</v>
      </c>
      <c r="EA24">
        <v>3.2943600000000002</v>
      </c>
      <c r="EB24">
        <v>2.62554</v>
      </c>
      <c r="EC24">
        <v>1.1781E-2</v>
      </c>
      <c r="ED24">
        <v>1.43149E-2</v>
      </c>
      <c r="EE24">
        <v>0.127608</v>
      </c>
      <c r="EF24">
        <v>0.120615</v>
      </c>
      <c r="EG24">
        <v>29816.400000000001</v>
      </c>
      <c r="EH24">
        <v>30455</v>
      </c>
      <c r="EI24">
        <v>28079.9</v>
      </c>
      <c r="EJ24">
        <v>29751.7</v>
      </c>
      <c r="EK24">
        <v>33618.6</v>
      </c>
      <c r="EL24">
        <v>36375.1</v>
      </c>
      <c r="EM24">
        <v>39543.4</v>
      </c>
      <c r="EN24">
        <v>42600.800000000003</v>
      </c>
      <c r="EO24">
        <v>2.1884199999999998</v>
      </c>
      <c r="EP24">
        <v>2.1093000000000002</v>
      </c>
      <c r="EQ24">
        <v>-1.5214099999999999E-2</v>
      </c>
      <c r="ER24">
        <v>0</v>
      </c>
      <c r="ES24">
        <v>31.2212</v>
      </c>
      <c r="ET24">
        <v>999.9</v>
      </c>
      <c r="EU24">
        <v>55.3</v>
      </c>
      <c r="EV24">
        <v>37.6</v>
      </c>
      <c r="EW24">
        <v>35.666699999999999</v>
      </c>
      <c r="EX24">
        <v>57.120100000000001</v>
      </c>
      <c r="EY24">
        <v>-3.78606</v>
      </c>
      <c r="EZ24">
        <v>2</v>
      </c>
      <c r="FA24">
        <v>0.68311200000000005</v>
      </c>
      <c r="FB24">
        <v>3.5055299999999998</v>
      </c>
      <c r="FC24">
        <v>20.2362</v>
      </c>
      <c r="FD24">
        <v>5.2186399999999997</v>
      </c>
      <c r="FE24">
        <v>12.0099</v>
      </c>
      <c r="FF24">
        <v>4.9862000000000002</v>
      </c>
      <c r="FG24">
        <v>3.2845300000000002</v>
      </c>
      <c r="FH24">
        <v>4901.2</v>
      </c>
      <c r="FI24">
        <v>9999</v>
      </c>
      <c r="FJ24">
        <v>9999</v>
      </c>
      <c r="FK24">
        <v>430</v>
      </c>
      <c r="FL24">
        <v>1.86582</v>
      </c>
      <c r="FM24">
        <v>1.8621799999999999</v>
      </c>
      <c r="FN24">
        <v>1.86422</v>
      </c>
      <c r="FO24">
        <v>1.8603499999999999</v>
      </c>
      <c r="FP24">
        <v>1.8610800000000001</v>
      </c>
      <c r="FQ24">
        <v>1.8601399999999999</v>
      </c>
      <c r="FR24">
        <v>1.8618600000000001</v>
      </c>
      <c r="FS24">
        <v>1.85839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1.4359999999999999</v>
      </c>
      <c r="GH24">
        <v>0.20019999999999999</v>
      </c>
      <c r="GI24">
        <v>1.436199999999985</v>
      </c>
      <c r="GJ24">
        <v>0</v>
      </c>
      <c r="GK24">
        <v>0</v>
      </c>
      <c r="GL24">
        <v>0</v>
      </c>
      <c r="GM24">
        <v>0.2001599999999932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167.5</v>
      </c>
      <c r="GV24">
        <v>167.4</v>
      </c>
      <c r="GW24">
        <v>0.3125</v>
      </c>
      <c r="GX24">
        <v>2.6684600000000001</v>
      </c>
      <c r="GY24">
        <v>2.04834</v>
      </c>
      <c r="GZ24">
        <v>2.6000999999999999</v>
      </c>
      <c r="HA24">
        <v>2.1972700000000001</v>
      </c>
      <c r="HB24">
        <v>2.34375</v>
      </c>
      <c r="HC24">
        <v>42.244500000000002</v>
      </c>
      <c r="HD24">
        <v>13.834300000000001</v>
      </c>
      <c r="HE24">
        <v>18</v>
      </c>
      <c r="HF24">
        <v>699.88300000000004</v>
      </c>
      <c r="HG24">
        <v>703.65300000000002</v>
      </c>
      <c r="HH24">
        <v>25.427</v>
      </c>
      <c r="HI24">
        <v>35.6023</v>
      </c>
      <c r="HJ24">
        <v>30.0001</v>
      </c>
      <c r="HK24">
        <v>35.387799999999999</v>
      </c>
      <c r="HL24">
        <v>35.353900000000003</v>
      </c>
      <c r="HM24">
        <v>6.3107800000000003</v>
      </c>
      <c r="HN24">
        <v>24.2348</v>
      </c>
      <c r="HO24">
        <v>29.514500000000002</v>
      </c>
      <c r="HP24">
        <v>25.4438</v>
      </c>
      <c r="HQ24">
        <v>63.483499999999999</v>
      </c>
      <c r="HR24">
        <v>28.461300000000001</v>
      </c>
      <c r="HS24">
        <v>98.810400000000001</v>
      </c>
      <c r="HT24">
        <v>98.715699999999998</v>
      </c>
    </row>
    <row r="25" spans="1:228" x14ac:dyDescent="0.2">
      <c r="A25">
        <v>10</v>
      </c>
      <c r="B25">
        <v>1665248104</v>
      </c>
      <c r="C25">
        <v>36</v>
      </c>
      <c r="D25" t="s">
        <v>378</v>
      </c>
      <c r="E25" t="s">
        <v>379</v>
      </c>
      <c r="F25">
        <v>4</v>
      </c>
      <c r="G25">
        <v>1665248102</v>
      </c>
      <c r="H25">
        <f t="shared" si="0"/>
        <v>5.3926884706753438E-3</v>
      </c>
      <c r="I25">
        <f t="shared" si="1"/>
        <v>5.3926884706753437</v>
      </c>
      <c r="J25">
        <f t="shared" si="2"/>
        <v>-3.657480777288328</v>
      </c>
      <c r="K25">
        <f t="shared" si="3"/>
        <v>44.785728571428578</v>
      </c>
      <c r="L25">
        <f t="shared" si="4"/>
        <v>59.533280256778454</v>
      </c>
      <c r="M25">
        <f t="shared" si="5"/>
        <v>6.0191590161266042</v>
      </c>
      <c r="N25">
        <f t="shared" si="6"/>
        <v>4.528096230575497</v>
      </c>
      <c r="O25">
        <f t="shared" si="7"/>
        <v>0.38445066948120737</v>
      </c>
      <c r="P25">
        <f t="shared" si="8"/>
        <v>3.6750655554910878</v>
      </c>
      <c r="Q25">
        <f t="shared" si="9"/>
        <v>0.36342343425521512</v>
      </c>
      <c r="R25">
        <f t="shared" si="10"/>
        <v>0.22893297078945962</v>
      </c>
      <c r="S25">
        <f t="shared" si="11"/>
        <v>226.11904295066859</v>
      </c>
      <c r="T25">
        <f t="shared" si="12"/>
        <v>30.869724530762934</v>
      </c>
      <c r="U25">
        <f t="shared" si="13"/>
        <v>30.974399999999999</v>
      </c>
      <c r="V25">
        <f t="shared" si="14"/>
        <v>4.5047974627616121</v>
      </c>
      <c r="W25">
        <f t="shared" si="15"/>
        <v>68.132530282713105</v>
      </c>
      <c r="X25">
        <f t="shared" si="16"/>
        <v>3.0606613151232249</v>
      </c>
      <c r="Y25">
        <f t="shared" si="17"/>
        <v>4.4922173041616658</v>
      </c>
      <c r="Z25">
        <f t="shared" si="18"/>
        <v>1.4441361476383872</v>
      </c>
      <c r="AA25">
        <f t="shared" si="19"/>
        <v>-237.81756155678266</v>
      </c>
      <c r="AB25">
        <f t="shared" si="20"/>
        <v>-9.7140374381314558</v>
      </c>
      <c r="AC25">
        <f t="shared" si="21"/>
        <v>-0.59326926041428918</v>
      </c>
      <c r="AD25">
        <f t="shared" si="22"/>
        <v>-22.005825304659837</v>
      </c>
      <c r="AE25">
        <f t="shared" si="23"/>
        <v>19.019196598378894</v>
      </c>
      <c r="AF25">
        <f t="shared" si="24"/>
        <v>4.9870649272870295</v>
      </c>
      <c r="AG25">
        <f t="shared" si="25"/>
        <v>-3.657480777288328</v>
      </c>
      <c r="AH25">
        <v>53.745415494247062</v>
      </c>
      <c r="AI25">
        <v>48.63178484848482</v>
      </c>
      <c r="AJ25">
        <v>1.6299317917046541</v>
      </c>
      <c r="AK25">
        <v>66.650922154648583</v>
      </c>
      <c r="AL25">
        <f t="shared" si="26"/>
        <v>5.3926884706753437</v>
      </c>
      <c r="AM25">
        <v>28.217985332024579</v>
      </c>
      <c r="AN25">
        <v>30.298261176470579</v>
      </c>
      <c r="AO25">
        <v>1.7068629538868289E-2</v>
      </c>
      <c r="AP25">
        <v>87.408307898254236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47562.707937562438</v>
      </c>
      <c r="AV25">
        <f t="shared" si="30"/>
        <v>1200.0085714285719</v>
      </c>
      <c r="AW25">
        <f t="shared" si="31"/>
        <v>1025.9334564511239</v>
      </c>
      <c r="AX25">
        <f t="shared" si="32"/>
        <v>0.85493844033945765</v>
      </c>
      <c r="AY25">
        <f t="shared" si="33"/>
        <v>0.18843118985515334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1665248102</v>
      </c>
      <c r="BF25">
        <v>44.785728571428578</v>
      </c>
      <c r="BG25">
        <v>52.778057142857129</v>
      </c>
      <c r="BH25">
        <v>30.27187142857143</v>
      </c>
      <c r="BI25">
        <v>28.263214285714291</v>
      </c>
      <c r="BJ25">
        <v>43.349528571428571</v>
      </c>
      <c r="BK25">
        <v>30.07168571428571</v>
      </c>
      <c r="BL25">
        <v>650.05928571428581</v>
      </c>
      <c r="BM25">
        <v>101.0057142857143</v>
      </c>
      <c r="BN25">
        <v>0.1000704142857143</v>
      </c>
      <c r="BO25">
        <v>30.925371428571431</v>
      </c>
      <c r="BP25">
        <v>30.974399999999999</v>
      </c>
      <c r="BQ25">
        <v>999.89999999999986</v>
      </c>
      <c r="BR25">
        <v>0</v>
      </c>
      <c r="BS25">
        <v>0</v>
      </c>
      <c r="BT25">
        <v>8995.1771428571428</v>
      </c>
      <c r="BU25">
        <v>0</v>
      </c>
      <c r="BV25">
        <v>29.915500000000002</v>
      </c>
      <c r="BW25">
        <v>-7.9923471428571444</v>
      </c>
      <c r="BX25">
        <v>46.18382857142857</v>
      </c>
      <c r="BY25">
        <v>54.313157142857143</v>
      </c>
      <c r="BZ25">
        <v>2.0086685714285708</v>
      </c>
      <c r="CA25">
        <v>52.778057142857129</v>
      </c>
      <c r="CB25">
        <v>28.263214285714291</v>
      </c>
      <c r="CC25">
        <v>3.057632857142857</v>
      </c>
      <c r="CD25">
        <v>2.8547457142857149</v>
      </c>
      <c r="CE25">
        <v>24.34514285714285</v>
      </c>
      <c r="CF25">
        <v>23.20411428571429</v>
      </c>
      <c r="CG25">
        <v>1200.0085714285719</v>
      </c>
      <c r="CH25">
        <v>0.49997000000000008</v>
      </c>
      <c r="CI25">
        <v>0.50002999999999986</v>
      </c>
      <c r="CJ25">
        <v>0</v>
      </c>
      <c r="CK25">
        <v>485.4097142857143</v>
      </c>
      <c r="CL25">
        <v>4.9990899999999998</v>
      </c>
      <c r="CM25">
        <v>5902.2471428571434</v>
      </c>
      <c r="CN25">
        <v>9557.8042857142846</v>
      </c>
      <c r="CO25">
        <v>43.625</v>
      </c>
      <c r="CP25">
        <v>45.875</v>
      </c>
      <c r="CQ25">
        <v>44.5</v>
      </c>
      <c r="CR25">
        <v>44.875</v>
      </c>
      <c r="CS25">
        <v>44.946000000000012</v>
      </c>
      <c r="CT25">
        <v>597.4671428571429</v>
      </c>
      <c r="CU25">
        <v>597.54142857142858</v>
      </c>
      <c r="CV25">
        <v>0</v>
      </c>
      <c r="CW25">
        <v>1665248106.7</v>
      </c>
      <c r="CX25">
        <v>0</v>
      </c>
      <c r="CY25">
        <v>1665238053.5</v>
      </c>
      <c r="CZ25" t="s">
        <v>357</v>
      </c>
      <c r="DA25">
        <v>1665238048.5</v>
      </c>
      <c r="DB25">
        <v>1665238053.5</v>
      </c>
      <c r="DC25">
        <v>11</v>
      </c>
      <c r="DD25">
        <v>-1.161</v>
      </c>
      <c r="DE25">
        <v>-4.3999999999999997E-2</v>
      </c>
      <c r="DF25">
        <v>1.4359999999999999</v>
      </c>
      <c r="DG25">
        <v>0.2</v>
      </c>
      <c r="DH25">
        <v>409</v>
      </c>
      <c r="DI25">
        <v>31</v>
      </c>
      <c r="DJ25">
        <v>0.51</v>
      </c>
      <c r="DK25">
        <v>0.35</v>
      </c>
      <c r="DL25">
        <v>-6.8991732499999996</v>
      </c>
      <c r="DM25">
        <v>-9.7044440150093685</v>
      </c>
      <c r="DN25">
        <v>0.97056400990709402</v>
      </c>
      <c r="DO25">
        <v>0</v>
      </c>
      <c r="DP25">
        <v>2.0554347499999999</v>
      </c>
      <c r="DQ25">
        <v>-0.31469932457786581</v>
      </c>
      <c r="DR25">
        <v>3.0979725627214658E-2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358</v>
      </c>
      <c r="EA25">
        <v>3.2943199999999999</v>
      </c>
      <c r="EB25">
        <v>2.6249199999999999</v>
      </c>
      <c r="EC25">
        <v>1.36128E-2</v>
      </c>
      <c r="ED25">
        <v>1.6208799999999999E-2</v>
      </c>
      <c r="EE25">
        <v>0.12781400000000001</v>
      </c>
      <c r="EF25">
        <v>0.120853</v>
      </c>
      <c r="EG25">
        <v>29760.7</v>
      </c>
      <c r="EH25">
        <v>30396.3</v>
      </c>
      <c r="EI25">
        <v>28079.4</v>
      </c>
      <c r="EJ25">
        <v>29751.5</v>
      </c>
      <c r="EK25">
        <v>33609.800000000003</v>
      </c>
      <c r="EL25">
        <v>36365.1</v>
      </c>
      <c r="EM25">
        <v>39542.300000000003</v>
      </c>
      <c r="EN25">
        <v>42600.5</v>
      </c>
      <c r="EO25">
        <v>2.1881699999999999</v>
      </c>
      <c r="EP25">
        <v>2.10975</v>
      </c>
      <c r="EQ25">
        <v>-1.41859E-2</v>
      </c>
      <c r="ER25">
        <v>0</v>
      </c>
      <c r="ES25">
        <v>31.2075</v>
      </c>
      <c r="ET25">
        <v>999.9</v>
      </c>
      <c r="EU25">
        <v>55.3</v>
      </c>
      <c r="EV25">
        <v>37.6</v>
      </c>
      <c r="EW25">
        <v>35.666400000000003</v>
      </c>
      <c r="EX25">
        <v>57.120100000000001</v>
      </c>
      <c r="EY25">
        <v>-3.8421500000000002</v>
      </c>
      <c r="EZ25">
        <v>2</v>
      </c>
      <c r="FA25">
        <v>0.68306100000000003</v>
      </c>
      <c r="FB25">
        <v>3.4705599999999999</v>
      </c>
      <c r="FC25">
        <v>20.2363</v>
      </c>
      <c r="FD25">
        <v>5.2165400000000002</v>
      </c>
      <c r="FE25">
        <v>12.0099</v>
      </c>
      <c r="FF25">
        <v>4.9850000000000003</v>
      </c>
      <c r="FG25">
        <v>3.2842799999999999</v>
      </c>
      <c r="FH25">
        <v>4901.2</v>
      </c>
      <c r="FI25">
        <v>9999</v>
      </c>
      <c r="FJ25">
        <v>9999</v>
      </c>
      <c r="FK25">
        <v>430</v>
      </c>
      <c r="FL25">
        <v>1.86582</v>
      </c>
      <c r="FM25">
        <v>1.8621799999999999</v>
      </c>
      <c r="FN25">
        <v>1.86422</v>
      </c>
      <c r="FO25">
        <v>1.8603499999999999</v>
      </c>
      <c r="FP25">
        <v>1.8610899999999999</v>
      </c>
      <c r="FQ25">
        <v>1.8601300000000001</v>
      </c>
      <c r="FR25">
        <v>1.8618399999999999</v>
      </c>
      <c r="FS25">
        <v>1.8584000000000001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1.4359999999999999</v>
      </c>
      <c r="GH25">
        <v>0.2001</v>
      </c>
      <c r="GI25">
        <v>1.436199999999985</v>
      </c>
      <c r="GJ25">
        <v>0</v>
      </c>
      <c r="GK25">
        <v>0</v>
      </c>
      <c r="GL25">
        <v>0</v>
      </c>
      <c r="GM25">
        <v>0.2001599999999932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167.6</v>
      </c>
      <c r="GV25">
        <v>167.5</v>
      </c>
      <c r="GW25">
        <v>0.33203100000000002</v>
      </c>
      <c r="GX25">
        <v>2.6879900000000001</v>
      </c>
      <c r="GY25">
        <v>2.04834</v>
      </c>
      <c r="GZ25">
        <v>2.5988799999999999</v>
      </c>
      <c r="HA25">
        <v>2.1972700000000001</v>
      </c>
      <c r="HB25">
        <v>2.32178</v>
      </c>
      <c r="HC25">
        <v>42.244500000000002</v>
      </c>
      <c r="HD25">
        <v>13.8256</v>
      </c>
      <c r="HE25">
        <v>18</v>
      </c>
      <c r="HF25">
        <v>699.69600000000003</v>
      </c>
      <c r="HG25">
        <v>704.07899999999995</v>
      </c>
      <c r="HH25">
        <v>25.468699999999998</v>
      </c>
      <c r="HI25">
        <v>35.6023</v>
      </c>
      <c r="HJ25">
        <v>30</v>
      </c>
      <c r="HK25">
        <v>35.389899999999997</v>
      </c>
      <c r="HL25">
        <v>35.354500000000002</v>
      </c>
      <c r="HM25">
        <v>6.7120600000000001</v>
      </c>
      <c r="HN25">
        <v>23.658000000000001</v>
      </c>
      <c r="HO25">
        <v>29.514500000000002</v>
      </c>
      <c r="HP25">
        <v>25.498000000000001</v>
      </c>
      <c r="HQ25">
        <v>70.278499999999994</v>
      </c>
      <c r="HR25">
        <v>28.617699999999999</v>
      </c>
      <c r="HS25">
        <v>98.808099999999996</v>
      </c>
      <c r="HT25">
        <v>98.715000000000003</v>
      </c>
    </row>
    <row r="26" spans="1:228" x14ac:dyDescent="0.2">
      <c r="A26">
        <v>11</v>
      </c>
      <c r="B26">
        <v>1665248108</v>
      </c>
      <c r="C26">
        <v>40</v>
      </c>
      <c r="D26" t="s">
        <v>380</v>
      </c>
      <c r="E26" t="s">
        <v>381</v>
      </c>
      <c r="F26">
        <v>4</v>
      </c>
      <c r="G26">
        <v>1665248105.6875</v>
      </c>
      <c r="H26">
        <f t="shared" si="0"/>
        <v>5.3960103114959771E-3</v>
      </c>
      <c r="I26">
        <f t="shared" si="1"/>
        <v>5.396010311495977</v>
      </c>
      <c r="J26">
        <f t="shared" si="2"/>
        <v>-3.0617894484264561</v>
      </c>
      <c r="K26">
        <f t="shared" si="3"/>
        <v>50.638199999999998</v>
      </c>
      <c r="L26">
        <f t="shared" si="4"/>
        <v>62.617787732711705</v>
      </c>
      <c r="M26">
        <f t="shared" si="5"/>
        <v>6.3310130812854943</v>
      </c>
      <c r="N26">
        <f t="shared" si="6"/>
        <v>5.1198088948976617</v>
      </c>
      <c r="O26">
        <f t="shared" si="7"/>
        <v>0.3864588079427585</v>
      </c>
      <c r="P26">
        <f t="shared" si="8"/>
        <v>3.6765818122007858</v>
      </c>
      <c r="Q26">
        <f t="shared" si="9"/>
        <v>0.36522609052630667</v>
      </c>
      <c r="R26">
        <f t="shared" si="10"/>
        <v>0.23007671641971991</v>
      </c>
      <c r="S26">
        <f t="shared" si="11"/>
        <v>226.12000386137152</v>
      </c>
      <c r="T26">
        <f t="shared" si="12"/>
        <v>30.870007770709954</v>
      </c>
      <c r="U26">
        <f t="shared" si="13"/>
        <v>30.976812500000001</v>
      </c>
      <c r="V26">
        <f t="shared" si="14"/>
        <v>4.5054172734074776</v>
      </c>
      <c r="W26">
        <f t="shared" si="15"/>
        <v>68.282858759104485</v>
      </c>
      <c r="X26">
        <f t="shared" si="16"/>
        <v>3.0675812687715656</v>
      </c>
      <c r="Y26">
        <f t="shared" si="17"/>
        <v>4.4924616873375269</v>
      </c>
      <c r="Z26">
        <f t="shared" si="18"/>
        <v>1.437836004635912</v>
      </c>
      <c r="AA26">
        <f t="shared" si="19"/>
        <v>-237.9640547369726</v>
      </c>
      <c r="AB26">
        <f t="shared" si="20"/>
        <v>-10.007222223815413</v>
      </c>
      <c r="AC26">
        <f t="shared" si="21"/>
        <v>-0.61093314551504829</v>
      </c>
      <c r="AD26">
        <f t="shared" si="22"/>
        <v>-22.462206244931544</v>
      </c>
      <c r="AE26">
        <f t="shared" si="23"/>
        <v>19.659351447658583</v>
      </c>
      <c r="AF26">
        <f t="shared" si="24"/>
        <v>4.9290487226363773</v>
      </c>
      <c r="AG26">
        <f t="shared" si="25"/>
        <v>-3.0617894484264561</v>
      </c>
      <c r="AH26">
        <v>60.586006872017208</v>
      </c>
      <c r="AI26">
        <v>55.189364242424233</v>
      </c>
      <c r="AJ26">
        <v>1.636769941893232</v>
      </c>
      <c r="AK26">
        <v>66.650922154648583</v>
      </c>
      <c r="AL26">
        <f t="shared" si="26"/>
        <v>5.396010311495977</v>
      </c>
      <c r="AM26">
        <v>28.29294825364401</v>
      </c>
      <c r="AN26">
        <v>30.378001470588231</v>
      </c>
      <c r="AO26">
        <v>1.6431878230098611E-2</v>
      </c>
      <c r="AP26">
        <v>87.408307898254236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47589.840129048214</v>
      </c>
      <c r="AV26">
        <f t="shared" si="30"/>
        <v>1200.0137500000001</v>
      </c>
      <c r="AW26">
        <f t="shared" si="31"/>
        <v>1025.9378760939751</v>
      </c>
      <c r="AX26">
        <f t="shared" si="32"/>
        <v>0.85493843390875723</v>
      </c>
      <c r="AY26">
        <f t="shared" si="33"/>
        <v>0.18843117744390137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1665248105.6875</v>
      </c>
      <c r="BF26">
        <v>50.638199999999998</v>
      </c>
      <c r="BG26">
        <v>58.908099999999997</v>
      </c>
      <c r="BH26">
        <v>30.340350000000001</v>
      </c>
      <c r="BI26">
        <v>28.355012500000001</v>
      </c>
      <c r="BJ26">
        <v>49.201999999999998</v>
      </c>
      <c r="BK26">
        <v>30.1402</v>
      </c>
      <c r="BL26">
        <v>649.99775</v>
      </c>
      <c r="BM26">
        <v>101.006</v>
      </c>
      <c r="BN26">
        <v>9.9665187500000002E-2</v>
      </c>
      <c r="BO26">
        <v>30.926324999999999</v>
      </c>
      <c r="BP26">
        <v>30.976812500000001</v>
      </c>
      <c r="BQ26">
        <v>999.9</v>
      </c>
      <c r="BR26">
        <v>0</v>
      </c>
      <c r="BS26">
        <v>0</v>
      </c>
      <c r="BT26">
        <v>9000.3900000000012</v>
      </c>
      <c r="BU26">
        <v>0</v>
      </c>
      <c r="BV26">
        <v>33.932599999999987</v>
      </c>
      <c r="BW26">
        <v>-8.2698999999999998</v>
      </c>
      <c r="BX26">
        <v>52.222687499999999</v>
      </c>
      <c r="BY26">
        <v>60.627262500000001</v>
      </c>
      <c r="BZ26">
        <v>1.98534375</v>
      </c>
      <c r="CA26">
        <v>58.908099999999997</v>
      </c>
      <c r="CB26">
        <v>28.355012500000001</v>
      </c>
      <c r="CC26">
        <v>3.0645587500000002</v>
      </c>
      <c r="CD26">
        <v>2.8640275000000002</v>
      </c>
      <c r="CE26">
        <v>24.3829125</v>
      </c>
      <c r="CF26">
        <v>23.2578125</v>
      </c>
      <c r="CG26">
        <v>1200.0137500000001</v>
      </c>
      <c r="CH26">
        <v>0.49997000000000003</v>
      </c>
      <c r="CI26">
        <v>0.50002999999999997</v>
      </c>
      <c r="CJ26">
        <v>0</v>
      </c>
      <c r="CK26">
        <v>485.41162500000002</v>
      </c>
      <c r="CL26">
        <v>4.9990899999999998</v>
      </c>
      <c r="CM26">
        <v>5991.32</v>
      </c>
      <c r="CN26">
        <v>9557.86</v>
      </c>
      <c r="CO26">
        <v>43.625</v>
      </c>
      <c r="CP26">
        <v>45.875</v>
      </c>
      <c r="CQ26">
        <v>44.5</v>
      </c>
      <c r="CR26">
        <v>44.875</v>
      </c>
      <c r="CS26">
        <v>44.936999999999998</v>
      </c>
      <c r="CT26">
        <v>597.47</v>
      </c>
      <c r="CU26">
        <v>597.54374999999993</v>
      </c>
      <c r="CV26">
        <v>0</v>
      </c>
      <c r="CW26">
        <v>1665248110.9000001</v>
      </c>
      <c r="CX26">
        <v>0</v>
      </c>
      <c r="CY26">
        <v>1665238053.5</v>
      </c>
      <c r="CZ26" t="s">
        <v>357</v>
      </c>
      <c r="DA26">
        <v>1665238048.5</v>
      </c>
      <c r="DB26">
        <v>1665238053.5</v>
      </c>
      <c r="DC26">
        <v>11</v>
      </c>
      <c r="DD26">
        <v>-1.161</v>
      </c>
      <c r="DE26">
        <v>-4.3999999999999997E-2</v>
      </c>
      <c r="DF26">
        <v>1.4359999999999999</v>
      </c>
      <c r="DG26">
        <v>0.2</v>
      </c>
      <c r="DH26">
        <v>409</v>
      </c>
      <c r="DI26">
        <v>31</v>
      </c>
      <c r="DJ26">
        <v>0.51</v>
      </c>
      <c r="DK26">
        <v>0.35</v>
      </c>
      <c r="DL26">
        <v>-7.4845347499999999</v>
      </c>
      <c r="DM26">
        <v>-6.5502151969981268</v>
      </c>
      <c r="DN26">
        <v>0.64796189283007799</v>
      </c>
      <c r="DO26">
        <v>0</v>
      </c>
      <c r="DP26">
        <v>2.0337027499999998</v>
      </c>
      <c r="DQ26">
        <v>-0.3319451031894986</v>
      </c>
      <c r="DR26">
        <v>3.2607289061458357E-2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358</v>
      </c>
      <c r="EA26">
        <v>3.2944100000000001</v>
      </c>
      <c r="EB26">
        <v>2.6253600000000001</v>
      </c>
      <c r="EC26">
        <v>1.54605E-2</v>
      </c>
      <c r="ED26">
        <v>1.8108699999999998E-2</v>
      </c>
      <c r="EE26">
        <v>0.128054</v>
      </c>
      <c r="EF26">
        <v>0.12114800000000001</v>
      </c>
      <c r="EG26">
        <v>29704.7</v>
      </c>
      <c r="EH26">
        <v>30337.200000000001</v>
      </c>
      <c r="EI26">
        <v>28079.1</v>
      </c>
      <c r="EJ26">
        <v>29751.1</v>
      </c>
      <c r="EK26">
        <v>33600.9</v>
      </c>
      <c r="EL26">
        <v>36352.199999999997</v>
      </c>
      <c r="EM26">
        <v>39542.5</v>
      </c>
      <c r="EN26">
        <v>42599.5</v>
      </c>
      <c r="EO26">
        <v>2.1881699999999999</v>
      </c>
      <c r="EP26">
        <v>2.1097800000000002</v>
      </c>
      <c r="EQ26">
        <v>-1.3455699999999999E-2</v>
      </c>
      <c r="ER26">
        <v>0</v>
      </c>
      <c r="ES26">
        <v>31.194500000000001</v>
      </c>
      <c r="ET26">
        <v>999.9</v>
      </c>
      <c r="EU26">
        <v>55.3</v>
      </c>
      <c r="EV26">
        <v>37.6</v>
      </c>
      <c r="EW26">
        <v>35.6661</v>
      </c>
      <c r="EX26">
        <v>57.120100000000001</v>
      </c>
      <c r="EY26">
        <v>-3.94631</v>
      </c>
      <c r="EZ26">
        <v>2</v>
      </c>
      <c r="FA26">
        <v>0.68298300000000001</v>
      </c>
      <c r="FB26">
        <v>3.4542299999999999</v>
      </c>
      <c r="FC26">
        <v>20.236999999999998</v>
      </c>
      <c r="FD26">
        <v>5.2186399999999997</v>
      </c>
      <c r="FE26">
        <v>12.0099</v>
      </c>
      <c r="FF26">
        <v>4.9859499999999999</v>
      </c>
      <c r="FG26">
        <v>3.2846500000000001</v>
      </c>
      <c r="FH26">
        <v>4901.2</v>
      </c>
      <c r="FI26">
        <v>9999</v>
      </c>
      <c r="FJ26">
        <v>9999</v>
      </c>
      <c r="FK26">
        <v>430</v>
      </c>
      <c r="FL26">
        <v>1.86582</v>
      </c>
      <c r="FM26">
        <v>1.8621799999999999</v>
      </c>
      <c r="FN26">
        <v>1.8642099999999999</v>
      </c>
      <c r="FO26">
        <v>1.8603499999999999</v>
      </c>
      <c r="FP26">
        <v>1.8610599999999999</v>
      </c>
      <c r="FQ26">
        <v>1.86016</v>
      </c>
      <c r="FR26">
        <v>1.8618600000000001</v>
      </c>
      <c r="FS26">
        <v>1.85839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1.4359999999999999</v>
      </c>
      <c r="GH26">
        <v>0.20019999999999999</v>
      </c>
      <c r="GI26">
        <v>1.436199999999985</v>
      </c>
      <c r="GJ26">
        <v>0</v>
      </c>
      <c r="GK26">
        <v>0</v>
      </c>
      <c r="GL26">
        <v>0</v>
      </c>
      <c r="GM26">
        <v>0.2001599999999932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167.7</v>
      </c>
      <c r="GV26">
        <v>167.6</v>
      </c>
      <c r="GW26">
        <v>0.35156199999999999</v>
      </c>
      <c r="GX26">
        <v>2.6843300000000001</v>
      </c>
      <c r="GY26">
        <v>2.04834</v>
      </c>
      <c r="GZ26">
        <v>2.5988799999999999</v>
      </c>
      <c r="HA26">
        <v>2.1972700000000001</v>
      </c>
      <c r="HB26">
        <v>2.32178</v>
      </c>
      <c r="HC26">
        <v>42.244500000000002</v>
      </c>
      <c r="HD26">
        <v>13.8256</v>
      </c>
      <c r="HE26">
        <v>18</v>
      </c>
      <c r="HF26">
        <v>699.69600000000003</v>
      </c>
      <c r="HG26">
        <v>704.10199999999998</v>
      </c>
      <c r="HH26">
        <v>25.513200000000001</v>
      </c>
      <c r="HI26">
        <v>35.6023</v>
      </c>
      <c r="HJ26">
        <v>29.9999</v>
      </c>
      <c r="HK26">
        <v>35.389899999999997</v>
      </c>
      <c r="HL26">
        <v>35.354500000000002</v>
      </c>
      <c r="HM26">
        <v>7.1146200000000004</v>
      </c>
      <c r="HN26">
        <v>23.3353</v>
      </c>
      <c r="HO26">
        <v>29.514500000000002</v>
      </c>
      <c r="HP26">
        <v>25.5501</v>
      </c>
      <c r="HQ26">
        <v>76.967399999999998</v>
      </c>
      <c r="HR26">
        <v>28.6523</v>
      </c>
      <c r="HS26">
        <v>98.807900000000004</v>
      </c>
      <c r="HT26">
        <v>98.713099999999997</v>
      </c>
    </row>
    <row r="27" spans="1:228" x14ac:dyDescent="0.2">
      <c r="A27">
        <v>12</v>
      </c>
      <c r="B27">
        <v>1665248112</v>
      </c>
      <c r="C27">
        <v>44</v>
      </c>
      <c r="D27" t="s">
        <v>382</v>
      </c>
      <c r="E27" t="s">
        <v>383</v>
      </c>
      <c r="F27">
        <v>4</v>
      </c>
      <c r="G27">
        <v>1665248110</v>
      </c>
      <c r="H27">
        <f t="shared" si="0"/>
        <v>5.395239390679497E-3</v>
      </c>
      <c r="I27">
        <f t="shared" si="1"/>
        <v>5.3952393906794969</v>
      </c>
      <c r="J27">
        <f t="shared" si="2"/>
        <v>-3.1784744377279748</v>
      </c>
      <c r="K27">
        <f t="shared" si="3"/>
        <v>57.588785714285713</v>
      </c>
      <c r="L27">
        <f t="shared" si="4"/>
        <v>69.832800951270286</v>
      </c>
      <c r="M27">
        <f t="shared" si="5"/>
        <v>7.0605776533837572</v>
      </c>
      <c r="N27">
        <f t="shared" si="6"/>
        <v>5.8226232939378475</v>
      </c>
      <c r="O27">
        <f t="shared" si="7"/>
        <v>0.38898710650309548</v>
      </c>
      <c r="P27">
        <f t="shared" si="8"/>
        <v>3.6799493062606641</v>
      </c>
      <c r="Q27">
        <f t="shared" si="9"/>
        <v>0.3675024710021898</v>
      </c>
      <c r="R27">
        <f t="shared" si="10"/>
        <v>0.23152041230435971</v>
      </c>
      <c r="S27">
        <f t="shared" si="11"/>
        <v>226.12053643405412</v>
      </c>
      <c r="T27">
        <f t="shared" si="12"/>
        <v>30.871095417913441</v>
      </c>
      <c r="U27">
        <f t="shared" si="13"/>
        <v>30.975271428571421</v>
      </c>
      <c r="V27">
        <f t="shared" si="14"/>
        <v>4.5050213384227904</v>
      </c>
      <c r="W27">
        <f t="shared" si="15"/>
        <v>68.474384385666042</v>
      </c>
      <c r="X27">
        <f t="shared" si="16"/>
        <v>3.0763390427136859</v>
      </c>
      <c r="Y27">
        <f t="shared" si="17"/>
        <v>4.492685944260443</v>
      </c>
      <c r="Z27">
        <f t="shared" si="18"/>
        <v>1.4286822957091045</v>
      </c>
      <c r="AA27">
        <f t="shared" si="19"/>
        <v>-237.93005712896581</v>
      </c>
      <c r="AB27">
        <f t="shared" si="20"/>
        <v>-9.5370554550280797</v>
      </c>
      <c r="AC27">
        <f t="shared" si="21"/>
        <v>-0.58169512279187086</v>
      </c>
      <c r="AD27">
        <f t="shared" si="22"/>
        <v>-21.928271272731649</v>
      </c>
      <c r="AE27">
        <f t="shared" si="23"/>
        <v>20.169538858953779</v>
      </c>
      <c r="AF27">
        <f t="shared" si="24"/>
        <v>4.8949767183463386</v>
      </c>
      <c r="AG27">
        <f t="shared" si="25"/>
        <v>-3.1784744377279748</v>
      </c>
      <c r="AH27">
        <v>67.443706106067111</v>
      </c>
      <c r="AI27">
        <v>61.917196969696953</v>
      </c>
      <c r="AJ27">
        <v>1.680737925330561</v>
      </c>
      <c r="AK27">
        <v>66.650922154648583</v>
      </c>
      <c r="AL27">
        <f t="shared" si="26"/>
        <v>5.3952393906794969</v>
      </c>
      <c r="AM27">
        <v>28.397951754611999</v>
      </c>
      <c r="AN27">
        <v>30.454456764705871</v>
      </c>
      <c r="AO27">
        <v>2.1637066881414931E-2</v>
      </c>
      <c r="AP27">
        <v>87.408307898254236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47650.300077504769</v>
      </c>
      <c r="AV27">
        <f t="shared" si="30"/>
        <v>1200.02</v>
      </c>
      <c r="AW27">
        <f t="shared" si="31"/>
        <v>1025.9428851989919</v>
      </c>
      <c r="AX27">
        <f t="shared" si="32"/>
        <v>0.85493815536323714</v>
      </c>
      <c r="AY27">
        <f t="shared" si="33"/>
        <v>0.18843063985104758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1665248110</v>
      </c>
      <c r="BF27">
        <v>57.588785714285713</v>
      </c>
      <c r="BG27">
        <v>66.08361428571429</v>
      </c>
      <c r="BH27">
        <v>30.426600000000001</v>
      </c>
      <c r="BI27">
        <v>28.455257142857139</v>
      </c>
      <c r="BJ27">
        <v>56.152585714285713</v>
      </c>
      <c r="BK27">
        <v>30.226400000000009</v>
      </c>
      <c r="BL27">
        <v>650.02928571428572</v>
      </c>
      <c r="BM27">
        <v>101.0067142857143</v>
      </c>
      <c r="BN27">
        <v>0.1001804285714286</v>
      </c>
      <c r="BO27">
        <v>30.927199999999999</v>
      </c>
      <c r="BP27">
        <v>30.975271428571421</v>
      </c>
      <c r="BQ27">
        <v>999.89999999999986</v>
      </c>
      <c r="BR27">
        <v>0</v>
      </c>
      <c r="BS27">
        <v>0</v>
      </c>
      <c r="BT27">
        <v>9011.9642857142862</v>
      </c>
      <c r="BU27">
        <v>0</v>
      </c>
      <c r="BV27">
        <v>39.899228571428573</v>
      </c>
      <c r="BW27">
        <v>-8.4948157142857141</v>
      </c>
      <c r="BX27">
        <v>59.396028571428573</v>
      </c>
      <c r="BY27">
        <v>68.019157142857139</v>
      </c>
      <c r="BZ27">
        <v>1.97132</v>
      </c>
      <c r="CA27">
        <v>66.08361428571429</v>
      </c>
      <c r="CB27">
        <v>28.455257142857139</v>
      </c>
      <c r="CC27">
        <v>3.0732900000000001</v>
      </c>
      <c r="CD27">
        <v>2.874174285714286</v>
      </c>
      <c r="CE27">
        <v>24.430414285714289</v>
      </c>
      <c r="CF27">
        <v>23.316385714285719</v>
      </c>
      <c r="CG27">
        <v>1200.02</v>
      </c>
      <c r="CH27">
        <v>0.49997885714285722</v>
      </c>
      <c r="CI27">
        <v>0.50002114285714272</v>
      </c>
      <c r="CJ27">
        <v>0</v>
      </c>
      <c r="CK27">
        <v>485.08228571428572</v>
      </c>
      <c r="CL27">
        <v>4.9990899999999998</v>
      </c>
      <c r="CM27">
        <v>6303.18857142857</v>
      </c>
      <c r="CN27">
        <v>9557.9528571428564</v>
      </c>
      <c r="CO27">
        <v>43.625</v>
      </c>
      <c r="CP27">
        <v>45.875</v>
      </c>
      <c r="CQ27">
        <v>44.5</v>
      </c>
      <c r="CR27">
        <v>44.875</v>
      </c>
      <c r="CS27">
        <v>44.936999999999998</v>
      </c>
      <c r="CT27">
        <v>597.48571428571427</v>
      </c>
      <c r="CU27">
        <v>597.53714285714273</v>
      </c>
      <c r="CV27">
        <v>0</v>
      </c>
      <c r="CW27">
        <v>1665248114.5</v>
      </c>
      <c r="CX27">
        <v>0</v>
      </c>
      <c r="CY27">
        <v>1665238053.5</v>
      </c>
      <c r="CZ27" t="s">
        <v>357</v>
      </c>
      <c r="DA27">
        <v>1665238048.5</v>
      </c>
      <c r="DB27">
        <v>1665238053.5</v>
      </c>
      <c r="DC27">
        <v>11</v>
      </c>
      <c r="DD27">
        <v>-1.161</v>
      </c>
      <c r="DE27">
        <v>-4.3999999999999997E-2</v>
      </c>
      <c r="DF27">
        <v>1.4359999999999999</v>
      </c>
      <c r="DG27">
        <v>0.2</v>
      </c>
      <c r="DH27">
        <v>409</v>
      </c>
      <c r="DI27">
        <v>31</v>
      </c>
      <c r="DJ27">
        <v>0.51</v>
      </c>
      <c r="DK27">
        <v>0.35</v>
      </c>
      <c r="DL27">
        <v>-7.8913459999999986</v>
      </c>
      <c r="DM27">
        <v>-4.7694569606003476</v>
      </c>
      <c r="DN27">
        <v>0.46537302239064088</v>
      </c>
      <c r="DO27">
        <v>0</v>
      </c>
      <c r="DP27">
        <v>2.0141689999999999</v>
      </c>
      <c r="DQ27">
        <v>-0.34037651031894939</v>
      </c>
      <c r="DR27">
        <v>3.3208949983400599E-2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358</v>
      </c>
      <c r="EA27">
        <v>3.2944</v>
      </c>
      <c r="EB27">
        <v>2.62514</v>
      </c>
      <c r="EC27">
        <v>1.7338200000000002E-2</v>
      </c>
      <c r="ED27">
        <v>1.99984E-2</v>
      </c>
      <c r="EE27">
        <v>0.128277</v>
      </c>
      <c r="EF27">
        <v>0.121422</v>
      </c>
      <c r="EG27">
        <v>29647.9</v>
      </c>
      <c r="EH27">
        <v>30278.2</v>
      </c>
      <c r="EI27">
        <v>28078.9</v>
      </c>
      <c r="EJ27">
        <v>29750.400000000001</v>
      </c>
      <c r="EK27">
        <v>33592</v>
      </c>
      <c r="EL27">
        <v>36340.400000000001</v>
      </c>
      <c r="EM27">
        <v>39542.1</v>
      </c>
      <c r="EN27">
        <v>42598.8</v>
      </c>
      <c r="EO27">
        <v>2.1883699999999999</v>
      </c>
      <c r="EP27">
        <v>2.10995</v>
      </c>
      <c r="EQ27">
        <v>-1.26287E-2</v>
      </c>
      <c r="ER27">
        <v>0</v>
      </c>
      <c r="ES27">
        <v>31.181000000000001</v>
      </c>
      <c r="ET27">
        <v>999.9</v>
      </c>
      <c r="EU27">
        <v>55.3</v>
      </c>
      <c r="EV27">
        <v>37.6</v>
      </c>
      <c r="EW27">
        <v>35.6661</v>
      </c>
      <c r="EX27">
        <v>57.360100000000003</v>
      </c>
      <c r="EY27">
        <v>-3.82612</v>
      </c>
      <c r="EZ27">
        <v>2</v>
      </c>
      <c r="FA27">
        <v>0.68291900000000005</v>
      </c>
      <c r="FB27">
        <v>3.44394</v>
      </c>
      <c r="FC27">
        <v>20.237100000000002</v>
      </c>
      <c r="FD27">
        <v>5.2159399999999998</v>
      </c>
      <c r="FE27">
        <v>12.0099</v>
      </c>
      <c r="FF27">
        <v>4.9850500000000002</v>
      </c>
      <c r="FG27">
        <v>3.2842799999999999</v>
      </c>
      <c r="FH27">
        <v>4901.6000000000004</v>
      </c>
      <c r="FI27">
        <v>9999</v>
      </c>
      <c r="FJ27">
        <v>9999</v>
      </c>
      <c r="FK27">
        <v>430</v>
      </c>
      <c r="FL27">
        <v>1.86582</v>
      </c>
      <c r="FM27">
        <v>1.8621799999999999</v>
      </c>
      <c r="FN27">
        <v>1.86422</v>
      </c>
      <c r="FO27">
        <v>1.8603499999999999</v>
      </c>
      <c r="FP27">
        <v>1.86107</v>
      </c>
      <c r="FQ27">
        <v>1.8601300000000001</v>
      </c>
      <c r="FR27">
        <v>1.8618699999999999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1.4359999999999999</v>
      </c>
      <c r="GH27">
        <v>0.20019999999999999</v>
      </c>
      <c r="GI27">
        <v>1.436199999999985</v>
      </c>
      <c r="GJ27">
        <v>0</v>
      </c>
      <c r="GK27">
        <v>0</v>
      </c>
      <c r="GL27">
        <v>0</v>
      </c>
      <c r="GM27">
        <v>0.2001599999999932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167.7</v>
      </c>
      <c r="GV27">
        <v>167.6</v>
      </c>
      <c r="GW27">
        <v>0.37231399999999998</v>
      </c>
      <c r="GX27">
        <v>2.66113</v>
      </c>
      <c r="GY27">
        <v>2.04834</v>
      </c>
      <c r="GZ27">
        <v>2.6000999999999999</v>
      </c>
      <c r="HA27">
        <v>2.1972700000000001</v>
      </c>
      <c r="HB27">
        <v>2.33887</v>
      </c>
      <c r="HC27">
        <v>42.244500000000002</v>
      </c>
      <c r="HD27">
        <v>13.834300000000001</v>
      </c>
      <c r="HE27">
        <v>18</v>
      </c>
      <c r="HF27">
        <v>699.89300000000003</v>
      </c>
      <c r="HG27">
        <v>704.29200000000003</v>
      </c>
      <c r="HH27">
        <v>25.557500000000001</v>
      </c>
      <c r="HI27">
        <v>35.6023</v>
      </c>
      <c r="HJ27">
        <v>29.9999</v>
      </c>
      <c r="HK27">
        <v>35.392699999999998</v>
      </c>
      <c r="HL27">
        <v>35.357100000000003</v>
      </c>
      <c r="HM27">
        <v>7.5157999999999996</v>
      </c>
      <c r="HN27">
        <v>23.038499999999999</v>
      </c>
      <c r="HO27">
        <v>29.514500000000002</v>
      </c>
      <c r="HP27">
        <v>25.600999999999999</v>
      </c>
      <c r="HQ27">
        <v>83.649199999999993</v>
      </c>
      <c r="HR27">
        <v>28.8017</v>
      </c>
      <c r="HS27">
        <v>98.807000000000002</v>
      </c>
      <c r="HT27">
        <v>98.711200000000005</v>
      </c>
    </row>
    <row r="28" spans="1:228" x14ac:dyDescent="0.2">
      <c r="A28">
        <v>13</v>
      </c>
      <c r="B28">
        <v>1665248116</v>
      </c>
      <c r="C28">
        <v>48</v>
      </c>
      <c r="D28" t="s">
        <v>384</v>
      </c>
      <c r="E28" t="s">
        <v>385</v>
      </c>
      <c r="F28">
        <v>4</v>
      </c>
      <c r="G28">
        <v>1665248113.6875</v>
      </c>
      <c r="H28">
        <f t="shared" si="0"/>
        <v>5.311435228463183E-3</v>
      </c>
      <c r="I28">
        <f t="shared" si="1"/>
        <v>5.3114352284631829</v>
      </c>
      <c r="J28">
        <f t="shared" si="2"/>
        <v>-2.7225673835358251</v>
      </c>
      <c r="K28">
        <f t="shared" si="3"/>
        <v>63.563850000000002</v>
      </c>
      <c r="L28">
        <f t="shared" si="4"/>
        <v>73.866154522841001</v>
      </c>
      <c r="M28">
        <f t="shared" si="5"/>
        <v>7.4682926377932484</v>
      </c>
      <c r="N28">
        <f t="shared" si="6"/>
        <v>6.4266704561965895</v>
      </c>
      <c r="O28">
        <f t="shared" si="7"/>
        <v>0.38424548350081306</v>
      </c>
      <c r="P28">
        <f t="shared" si="8"/>
        <v>3.6835197763346961</v>
      </c>
      <c r="Q28">
        <f t="shared" si="9"/>
        <v>0.36328541584210167</v>
      </c>
      <c r="R28">
        <f t="shared" si="10"/>
        <v>0.22884123591703459</v>
      </c>
      <c r="S28">
        <f t="shared" si="11"/>
        <v>226.12016998524717</v>
      </c>
      <c r="T28">
        <f t="shared" si="12"/>
        <v>30.888936707998532</v>
      </c>
      <c r="U28">
        <f t="shared" si="13"/>
        <v>30.979775</v>
      </c>
      <c r="V28">
        <f t="shared" si="14"/>
        <v>4.5061784896473664</v>
      </c>
      <c r="W28">
        <f t="shared" si="15"/>
        <v>68.631424942093901</v>
      </c>
      <c r="X28">
        <f t="shared" si="16"/>
        <v>3.0834383574402198</v>
      </c>
      <c r="Y28">
        <f t="shared" si="17"/>
        <v>4.4927500194579908</v>
      </c>
      <c r="Z28">
        <f t="shared" si="18"/>
        <v>1.4227401322071467</v>
      </c>
      <c r="AA28">
        <f t="shared" si="19"/>
        <v>-234.23429357522636</v>
      </c>
      <c r="AB28">
        <f t="shared" si="20"/>
        <v>-10.391008168860337</v>
      </c>
      <c r="AC28">
        <f t="shared" si="21"/>
        <v>-0.63318091989513881</v>
      </c>
      <c r="AD28">
        <f t="shared" si="22"/>
        <v>-19.13831267873465</v>
      </c>
      <c r="AE28">
        <f t="shared" si="23"/>
        <v>20.542970814974922</v>
      </c>
      <c r="AF28">
        <f t="shared" si="24"/>
        <v>4.8955194428561111</v>
      </c>
      <c r="AG28">
        <f t="shared" si="25"/>
        <v>-2.7225673835358251</v>
      </c>
      <c r="AH28">
        <v>74.313244618065653</v>
      </c>
      <c r="AI28">
        <v>68.60412484848483</v>
      </c>
      <c r="AJ28">
        <v>1.6776661478793411</v>
      </c>
      <c r="AK28">
        <v>66.650922154648583</v>
      </c>
      <c r="AL28">
        <f t="shared" si="26"/>
        <v>5.3114352284631829</v>
      </c>
      <c r="AM28">
        <v>28.4948755934379</v>
      </c>
      <c r="AN28">
        <v>30.531329705882349</v>
      </c>
      <c r="AO28">
        <v>1.9083716784288499E-2</v>
      </c>
      <c r="AP28">
        <v>87.408307898254236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47714.509157563967</v>
      </c>
      <c r="AV28">
        <f t="shared" si="30"/>
        <v>1200.0225</v>
      </c>
      <c r="AW28">
        <f t="shared" si="31"/>
        <v>1025.9445885933924</v>
      </c>
      <c r="AX28">
        <f t="shared" si="32"/>
        <v>0.85493779374419432</v>
      </c>
      <c r="AY28">
        <f t="shared" si="33"/>
        <v>0.18842994192629486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1665248113.6875</v>
      </c>
      <c r="BF28">
        <v>63.563850000000002</v>
      </c>
      <c r="BG28">
        <v>72.226587499999994</v>
      </c>
      <c r="BH28">
        <v>30.497162500000002</v>
      </c>
      <c r="BI28">
        <v>28.525600000000001</v>
      </c>
      <c r="BJ28">
        <v>62.127650000000003</v>
      </c>
      <c r="BK28">
        <v>30.297000000000001</v>
      </c>
      <c r="BL28">
        <v>649.98162500000001</v>
      </c>
      <c r="BM28">
        <v>101.006</v>
      </c>
      <c r="BN28">
        <v>9.9745737500000001E-2</v>
      </c>
      <c r="BO28">
        <v>30.92745</v>
      </c>
      <c r="BP28">
        <v>30.979775</v>
      </c>
      <c r="BQ28">
        <v>999.9</v>
      </c>
      <c r="BR28">
        <v>0</v>
      </c>
      <c r="BS28">
        <v>0</v>
      </c>
      <c r="BT28">
        <v>9024.3737500000007</v>
      </c>
      <c r="BU28">
        <v>0</v>
      </c>
      <c r="BV28">
        <v>46.248600000000003</v>
      </c>
      <c r="BW28">
        <v>-8.6627287499999994</v>
      </c>
      <c r="BX28">
        <v>65.563412500000013</v>
      </c>
      <c r="BY28">
        <v>74.347437499999998</v>
      </c>
      <c r="BZ28">
        <v>1.97157625</v>
      </c>
      <c r="CA28">
        <v>72.226587499999994</v>
      </c>
      <c r="CB28">
        <v>28.525600000000001</v>
      </c>
      <c r="CC28">
        <v>3.0804</v>
      </c>
      <c r="CD28">
        <v>2.8812574999999998</v>
      </c>
      <c r="CE28">
        <v>24.469024999999998</v>
      </c>
      <c r="CF28">
        <v>23.357162500000001</v>
      </c>
      <c r="CG28">
        <v>1200.0225</v>
      </c>
      <c r="CH28">
        <v>0.49999025000000002</v>
      </c>
      <c r="CI28">
        <v>0.50000975000000003</v>
      </c>
      <c r="CJ28">
        <v>0</v>
      </c>
      <c r="CK28">
        <v>485.07100000000003</v>
      </c>
      <c r="CL28">
        <v>4.9990899999999998</v>
      </c>
      <c r="CM28">
        <v>6496.63375</v>
      </c>
      <c r="CN28">
        <v>9558.0074999999997</v>
      </c>
      <c r="CO28">
        <v>43.625</v>
      </c>
      <c r="CP28">
        <v>45.875</v>
      </c>
      <c r="CQ28">
        <v>44.5</v>
      </c>
      <c r="CR28">
        <v>44.875</v>
      </c>
      <c r="CS28">
        <v>44.936999999999998</v>
      </c>
      <c r="CT28">
        <v>597.5</v>
      </c>
      <c r="CU28">
        <v>597.52249999999992</v>
      </c>
      <c r="CV28">
        <v>0</v>
      </c>
      <c r="CW28">
        <v>1665248118.7</v>
      </c>
      <c r="CX28">
        <v>0</v>
      </c>
      <c r="CY28">
        <v>1665238053.5</v>
      </c>
      <c r="CZ28" t="s">
        <v>357</v>
      </c>
      <c r="DA28">
        <v>1665238048.5</v>
      </c>
      <c r="DB28">
        <v>1665238053.5</v>
      </c>
      <c r="DC28">
        <v>11</v>
      </c>
      <c r="DD28">
        <v>-1.161</v>
      </c>
      <c r="DE28">
        <v>-4.3999999999999997E-2</v>
      </c>
      <c r="DF28">
        <v>1.4359999999999999</v>
      </c>
      <c r="DG28">
        <v>0.2</v>
      </c>
      <c r="DH28">
        <v>409</v>
      </c>
      <c r="DI28">
        <v>31</v>
      </c>
      <c r="DJ28">
        <v>0.51</v>
      </c>
      <c r="DK28">
        <v>0.35</v>
      </c>
      <c r="DL28">
        <v>-8.1836017499999993</v>
      </c>
      <c r="DM28">
        <v>-3.8145486303939919</v>
      </c>
      <c r="DN28">
        <v>0.3698170259120549</v>
      </c>
      <c r="DO28">
        <v>0</v>
      </c>
      <c r="DP28">
        <v>1.9957180000000001</v>
      </c>
      <c r="DQ28">
        <v>-0.2405565478424079</v>
      </c>
      <c r="DR28">
        <v>2.467266191556966E-2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358</v>
      </c>
      <c r="EA28">
        <v>3.2942499999999999</v>
      </c>
      <c r="EB28">
        <v>2.6256900000000001</v>
      </c>
      <c r="EC28">
        <v>1.91951E-2</v>
      </c>
      <c r="ED28">
        <v>2.1873799999999999E-2</v>
      </c>
      <c r="EE28">
        <v>0.1285</v>
      </c>
      <c r="EF28">
        <v>0.12168</v>
      </c>
      <c r="EG28">
        <v>29591.7</v>
      </c>
      <c r="EH28">
        <v>30220.400000000001</v>
      </c>
      <c r="EI28">
        <v>28078.7</v>
      </c>
      <c r="EJ28">
        <v>29750.5</v>
      </c>
      <c r="EK28">
        <v>33583.5</v>
      </c>
      <c r="EL28">
        <v>36330.1</v>
      </c>
      <c r="EM28">
        <v>39542</v>
      </c>
      <c r="EN28">
        <v>42599</v>
      </c>
      <c r="EO28">
        <v>2.1881699999999999</v>
      </c>
      <c r="EP28">
        <v>2.1102500000000002</v>
      </c>
      <c r="EQ28">
        <v>-1.17272E-2</v>
      </c>
      <c r="ER28">
        <v>0</v>
      </c>
      <c r="ES28">
        <v>31.170100000000001</v>
      </c>
      <c r="ET28">
        <v>999.9</v>
      </c>
      <c r="EU28">
        <v>55.2</v>
      </c>
      <c r="EV28">
        <v>37.6</v>
      </c>
      <c r="EW28">
        <v>35.597799999999999</v>
      </c>
      <c r="EX28">
        <v>57.510100000000001</v>
      </c>
      <c r="EY28">
        <v>-3.7339699999999998</v>
      </c>
      <c r="EZ28">
        <v>2</v>
      </c>
      <c r="FA28">
        <v>0.68289100000000003</v>
      </c>
      <c r="FB28">
        <v>3.4281799999999998</v>
      </c>
      <c r="FC28">
        <v>20.237400000000001</v>
      </c>
      <c r="FD28">
        <v>5.2159399999999998</v>
      </c>
      <c r="FE28">
        <v>12.0099</v>
      </c>
      <c r="FF28">
        <v>4.9851999999999999</v>
      </c>
      <c r="FG28">
        <v>3.2842799999999999</v>
      </c>
      <c r="FH28">
        <v>4901.6000000000004</v>
      </c>
      <c r="FI28">
        <v>9999</v>
      </c>
      <c r="FJ28">
        <v>9999</v>
      </c>
      <c r="FK28">
        <v>430</v>
      </c>
      <c r="FL28">
        <v>1.8658300000000001</v>
      </c>
      <c r="FM28">
        <v>1.86219</v>
      </c>
      <c r="FN28">
        <v>1.8642300000000001</v>
      </c>
      <c r="FO28">
        <v>1.8603499999999999</v>
      </c>
      <c r="FP28">
        <v>1.8611</v>
      </c>
      <c r="FQ28">
        <v>1.86016</v>
      </c>
      <c r="FR28">
        <v>1.8618699999999999</v>
      </c>
      <c r="FS28">
        <v>1.8584099999999999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1.4359999999999999</v>
      </c>
      <c r="GH28">
        <v>0.20019999999999999</v>
      </c>
      <c r="GI28">
        <v>1.436199999999985</v>
      </c>
      <c r="GJ28">
        <v>0</v>
      </c>
      <c r="GK28">
        <v>0</v>
      </c>
      <c r="GL28">
        <v>0</v>
      </c>
      <c r="GM28">
        <v>0.2001599999999932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167.8</v>
      </c>
      <c r="GV28">
        <v>167.7</v>
      </c>
      <c r="GW28">
        <v>0.39184600000000003</v>
      </c>
      <c r="GX28">
        <v>2.65625</v>
      </c>
      <c r="GY28">
        <v>2.04834</v>
      </c>
      <c r="GZ28">
        <v>2.5988799999999999</v>
      </c>
      <c r="HA28">
        <v>2.1972700000000001</v>
      </c>
      <c r="HB28">
        <v>2.34741</v>
      </c>
      <c r="HC28">
        <v>42.244500000000002</v>
      </c>
      <c r="HD28">
        <v>13.834300000000001</v>
      </c>
      <c r="HE28">
        <v>18</v>
      </c>
      <c r="HF28">
        <v>699.73099999999999</v>
      </c>
      <c r="HG28">
        <v>704.57899999999995</v>
      </c>
      <c r="HH28">
        <v>25.599699999999999</v>
      </c>
      <c r="HI28">
        <v>35.602600000000002</v>
      </c>
      <c r="HJ28">
        <v>29.9999</v>
      </c>
      <c r="HK28">
        <v>35.3932</v>
      </c>
      <c r="HL28">
        <v>35.357799999999997</v>
      </c>
      <c r="HM28">
        <v>7.9193800000000003</v>
      </c>
      <c r="HN28">
        <v>22.7361</v>
      </c>
      <c r="HO28">
        <v>29.514500000000002</v>
      </c>
      <c r="HP28">
        <v>25.651700000000002</v>
      </c>
      <c r="HQ28">
        <v>90.345600000000005</v>
      </c>
      <c r="HR28">
        <v>28.851099999999999</v>
      </c>
      <c r="HS28">
        <v>98.8065</v>
      </c>
      <c r="HT28">
        <v>98.711600000000004</v>
      </c>
    </row>
    <row r="29" spans="1:228" x14ac:dyDescent="0.2">
      <c r="A29">
        <v>14</v>
      </c>
      <c r="B29">
        <v>1665248120</v>
      </c>
      <c r="C29">
        <v>52</v>
      </c>
      <c r="D29" t="s">
        <v>386</v>
      </c>
      <c r="E29" t="s">
        <v>387</v>
      </c>
      <c r="F29">
        <v>4</v>
      </c>
      <c r="G29">
        <v>1665248118</v>
      </c>
      <c r="H29">
        <f t="shared" si="0"/>
        <v>5.3174695211729373E-3</v>
      </c>
      <c r="I29">
        <f t="shared" si="1"/>
        <v>5.3174695211729377</v>
      </c>
      <c r="J29">
        <f t="shared" si="2"/>
        <v>-2.2928576242898768</v>
      </c>
      <c r="K29">
        <f t="shared" si="3"/>
        <v>70.5625</v>
      </c>
      <c r="L29">
        <f t="shared" si="4"/>
        <v>78.7834834234352</v>
      </c>
      <c r="M29">
        <f t="shared" si="5"/>
        <v>7.9656468797127573</v>
      </c>
      <c r="N29">
        <f t="shared" si="6"/>
        <v>7.1344390159642828</v>
      </c>
      <c r="O29">
        <f t="shared" si="7"/>
        <v>0.3873636475289568</v>
      </c>
      <c r="P29">
        <f t="shared" si="8"/>
        <v>3.6811156039496931</v>
      </c>
      <c r="Q29">
        <f t="shared" si="9"/>
        <v>0.36605905138368378</v>
      </c>
      <c r="R29">
        <f t="shared" si="10"/>
        <v>0.2306033438048036</v>
      </c>
      <c r="S29">
        <f t="shared" si="11"/>
        <v>226.11828052049813</v>
      </c>
      <c r="T29">
        <f t="shared" si="12"/>
        <v>30.8951188997064</v>
      </c>
      <c r="U29">
        <f t="shared" si="13"/>
        <v>30.977128571428569</v>
      </c>
      <c r="V29">
        <f t="shared" si="14"/>
        <v>4.5054984828220901</v>
      </c>
      <c r="W29">
        <f t="shared" si="15"/>
        <v>68.791687009919684</v>
      </c>
      <c r="X29">
        <f t="shared" si="16"/>
        <v>3.0919573588812237</v>
      </c>
      <c r="Y29">
        <f t="shared" si="17"/>
        <v>4.4946671513308969</v>
      </c>
      <c r="Z29">
        <f t="shared" si="18"/>
        <v>1.4135411239408664</v>
      </c>
      <c r="AA29">
        <f t="shared" si="19"/>
        <v>-234.50040588372653</v>
      </c>
      <c r="AB29">
        <f t="shared" si="20"/>
        <v>-8.3748560473732532</v>
      </c>
      <c r="AC29">
        <f t="shared" si="21"/>
        <v>-0.5106712267204091</v>
      </c>
      <c r="AD29">
        <f t="shared" si="22"/>
        <v>-17.267652637322055</v>
      </c>
      <c r="AE29">
        <f t="shared" si="23"/>
        <v>20.944425279784664</v>
      </c>
      <c r="AF29">
        <f t="shared" si="24"/>
        <v>4.7885454186493996</v>
      </c>
      <c r="AG29">
        <f t="shared" si="25"/>
        <v>-2.2928576242898768</v>
      </c>
      <c r="AH29">
        <v>81.170797574906672</v>
      </c>
      <c r="AI29">
        <v>75.297528484848485</v>
      </c>
      <c r="AJ29">
        <v>1.6730642430367531</v>
      </c>
      <c r="AK29">
        <v>66.650922154648583</v>
      </c>
      <c r="AL29">
        <f t="shared" si="26"/>
        <v>5.3174695211729377</v>
      </c>
      <c r="AM29">
        <v>28.56806325487014</v>
      </c>
      <c r="AN29">
        <v>30.611601764705849</v>
      </c>
      <c r="AO29">
        <v>1.8147814105050831E-2</v>
      </c>
      <c r="AP29">
        <v>87.408307898254236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47670.083726040095</v>
      </c>
      <c r="AV29">
        <f t="shared" si="30"/>
        <v>1200.015714285714</v>
      </c>
      <c r="AW29">
        <f t="shared" si="31"/>
        <v>1025.9384707360091</v>
      </c>
      <c r="AX29">
        <f t="shared" si="32"/>
        <v>0.85493753000282924</v>
      </c>
      <c r="AY29">
        <f t="shared" si="33"/>
        <v>0.18842943290546044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1665248118</v>
      </c>
      <c r="BF29">
        <v>70.5625</v>
      </c>
      <c r="BG29">
        <v>79.402242857142852</v>
      </c>
      <c r="BH29">
        <v>30.58071428571429</v>
      </c>
      <c r="BI29">
        <v>28.652585714285721</v>
      </c>
      <c r="BJ29">
        <v>69.126300000000001</v>
      </c>
      <c r="BK29">
        <v>30.380542857142849</v>
      </c>
      <c r="BL29">
        <v>650.04442857142851</v>
      </c>
      <c r="BM29">
        <v>101.00785714285711</v>
      </c>
      <c r="BN29">
        <v>0.1002245714285714</v>
      </c>
      <c r="BO29">
        <v>30.934928571428571</v>
      </c>
      <c r="BP29">
        <v>30.977128571428569</v>
      </c>
      <c r="BQ29">
        <v>999.89999999999986</v>
      </c>
      <c r="BR29">
        <v>0</v>
      </c>
      <c r="BS29">
        <v>0</v>
      </c>
      <c r="BT29">
        <v>9015.8942857142847</v>
      </c>
      <c r="BU29">
        <v>0</v>
      </c>
      <c r="BV29">
        <v>48.826157142857141</v>
      </c>
      <c r="BW29">
        <v>-8.8397514285714287</v>
      </c>
      <c r="BX29">
        <v>72.788428571428582</v>
      </c>
      <c r="BY29">
        <v>81.744485714285702</v>
      </c>
      <c r="BZ29">
        <v>1.9281185714285709</v>
      </c>
      <c r="CA29">
        <v>79.402242857142852</v>
      </c>
      <c r="CB29">
        <v>28.652585714285721</v>
      </c>
      <c r="CC29">
        <v>3.0888900000000001</v>
      </c>
      <c r="CD29">
        <v>2.894135714285714</v>
      </c>
      <c r="CE29">
        <v>24.514985714285711</v>
      </c>
      <c r="CF29">
        <v>23.431057142857139</v>
      </c>
      <c r="CG29">
        <v>1200.015714285714</v>
      </c>
      <c r="CH29">
        <v>0.49999900000000003</v>
      </c>
      <c r="CI29">
        <v>0.50000100000000003</v>
      </c>
      <c r="CJ29">
        <v>0</v>
      </c>
      <c r="CK29">
        <v>484.76657142857152</v>
      </c>
      <c r="CL29">
        <v>4.9990899999999998</v>
      </c>
      <c r="CM29">
        <v>6528.9900000000007</v>
      </c>
      <c r="CN29">
        <v>9557.9971428571444</v>
      </c>
      <c r="CO29">
        <v>43.625</v>
      </c>
      <c r="CP29">
        <v>45.875</v>
      </c>
      <c r="CQ29">
        <v>44.5</v>
      </c>
      <c r="CR29">
        <v>44.875</v>
      </c>
      <c r="CS29">
        <v>44.936999999999998</v>
      </c>
      <c r="CT29">
        <v>597.50714285714287</v>
      </c>
      <c r="CU29">
        <v>597.50857142857149</v>
      </c>
      <c r="CV29">
        <v>0</v>
      </c>
      <c r="CW29">
        <v>1665248122.9000001</v>
      </c>
      <c r="CX29">
        <v>0</v>
      </c>
      <c r="CY29">
        <v>1665238053.5</v>
      </c>
      <c r="CZ29" t="s">
        <v>357</v>
      </c>
      <c r="DA29">
        <v>1665238048.5</v>
      </c>
      <c r="DB29">
        <v>1665238053.5</v>
      </c>
      <c r="DC29">
        <v>11</v>
      </c>
      <c r="DD29">
        <v>-1.161</v>
      </c>
      <c r="DE29">
        <v>-4.3999999999999997E-2</v>
      </c>
      <c r="DF29">
        <v>1.4359999999999999</v>
      </c>
      <c r="DG29">
        <v>0.2</v>
      </c>
      <c r="DH29">
        <v>409</v>
      </c>
      <c r="DI29">
        <v>31</v>
      </c>
      <c r="DJ29">
        <v>0.51</v>
      </c>
      <c r="DK29">
        <v>0.35</v>
      </c>
      <c r="DL29">
        <v>-8.4176289999999998</v>
      </c>
      <c r="DM29">
        <v>-3.257828667917448</v>
      </c>
      <c r="DN29">
        <v>0.31718000240242122</v>
      </c>
      <c r="DO29">
        <v>0</v>
      </c>
      <c r="DP29">
        <v>1.97593525</v>
      </c>
      <c r="DQ29">
        <v>-0.24666630393996511</v>
      </c>
      <c r="DR29">
        <v>2.5606163807519081E-2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358</v>
      </c>
      <c r="EA29">
        <v>3.29461</v>
      </c>
      <c r="EB29">
        <v>2.6254499999999998</v>
      </c>
      <c r="EC29">
        <v>2.1052600000000001E-2</v>
      </c>
      <c r="ED29">
        <v>2.37372E-2</v>
      </c>
      <c r="EE29">
        <v>0.12873399999999999</v>
      </c>
      <c r="EF29">
        <v>0.121993</v>
      </c>
      <c r="EG29">
        <v>29535.9</v>
      </c>
      <c r="EH29">
        <v>30163.3</v>
      </c>
      <c r="EI29">
        <v>28078.799999999999</v>
      </c>
      <c r="EJ29">
        <v>29750.9</v>
      </c>
      <c r="EK29">
        <v>33574.6</v>
      </c>
      <c r="EL29">
        <v>36317.699999999997</v>
      </c>
      <c r="EM29">
        <v>39542</v>
      </c>
      <c r="EN29">
        <v>42599.6</v>
      </c>
      <c r="EO29">
        <v>2.18852</v>
      </c>
      <c r="EP29">
        <v>2.1103499999999999</v>
      </c>
      <c r="EQ29">
        <v>-1.0937499999999999E-2</v>
      </c>
      <c r="ER29">
        <v>0</v>
      </c>
      <c r="ES29">
        <v>31.160799999999998</v>
      </c>
      <c r="ET29">
        <v>999.9</v>
      </c>
      <c r="EU29">
        <v>55.2</v>
      </c>
      <c r="EV29">
        <v>37.6</v>
      </c>
      <c r="EW29">
        <v>35.604999999999997</v>
      </c>
      <c r="EX29">
        <v>57.3001</v>
      </c>
      <c r="EY29">
        <v>-3.9342999999999999</v>
      </c>
      <c r="EZ29">
        <v>2</v>
      </c>
      <c r="FA29">
        <v>0.68238100000000002</v>
      </c>
      <c r="FB29">
        <v>3.34822</v>
      </c>
      <c r="FC29">
        <v>20.2392</v>
      </c>
      <c r="FD29">
        <v>5.2181899999999999</v>
      </c>
      <c r="FE29">
        <v>12.0099</v>
      </c>
      <c r="FF29">
        <v>4.9861000000000004</v>
      </c>
      <c r="FG29">
        <v>3.2845800000000001</v>
      </c>
      <c r="FH29">
        <v>4901.6000000000004</v>
      </c>
      <c r="FI29">
        <v>9999</v>
      </c>
      <c r="FJ29">
        <v>9999</v>
      </c>
      <c r="FK29">
        <v>430</v>
      </c>
      <c r="FL29">
        <v>1.8658399999999999</v>
      </c>
      <c r="FM29">
        <v>1.8621799999999999</v>
      </c>
      <c r="FN29">
        <v>1.86422</v>
      </c>
      <c r="FO29">
        <v>1.8603499999999999</v>
      </c>
      <c r="FP29">
        <v>1.8610599999999999</v>
      </c>
      <c r="FQ29">
        <v>1.8601399999999999</v>
      </c>
      <c r="FR29">
        <v>1.8618600000000001</v>
      </c>
      <c r="FS29">
        <v>1.85842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1.4359999999999999</v>
      </c>
      <c r="GH29">
        <v>0.20019999999999999</v>
      </c>
      <c r="GI29">
        <v>1.436199999999985</v>
      </c>
      <c r="GJ29">
        <v>0</v>
      </c>
      <c r="GK29">
        <v>0</v>
      </c>
      <c r="GL29">
        <v>0</v>
      </c>
      <c r="GM29">
        <v>0.2001599999999932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167.9</v>
      </c>
      <c r="GV29">
        <v>167.8</v>
      </c>
      <c r="GW29">
        <v>0.41259800000000002</v>
      </c>
      <c r="GX29">
        <v>2.67334</v>
      </c>
      <c r="GY29">
        <v>2.04834</v>
      </c>
      <c r="GZ29">
        <v>2.5988799999999999</v>
      </c>
      <c r="HA29">
        <v>2.1972700000000001</v>
      </c>
      <c r="HB29">
        <v>2.3168899999999999</v>
      </c>
      <c r="HC29">
        <v>42.244500000000002</v>
      </c>
      <c r="HD29">
        <v>13.8256</v>
      </c>
      <c r="HE29">
        <v>18</v>
      </c>
      <c r="HF29">
        <v>700.04499999999996</v>
      </c>
      <c r="HG29">
        <v>704.7</v>
      </c>
      <c r="HH29">
        <v>25.639199999999999</v>
      </c>
      <c r="HI29">
        <v>35.605499999999999</v>
      </c>
      <c r="HJ29">
        <v>30</v>
      </c>
      <c r="HK29">
        <v>35.395099999999999</v>
      </c>
      <c r="HL29">
        <v>35.360300000000002</v>
      </c>
      <c r="HM29">
        <v>8.3245799999999992</v>
      </c>
      <c r="HN29">
        <v>22.440899999999999</v>
      </c>
      <c r="HO29">
        <v>29.514500000000002</v>
      </c>
      <c r="HP29">
        <v>25.651700000000002</v>
      </c>
      <c r="HQ29">
        <v>97.0398</v>
      </c>
      <c r="HR29">
        <v>28.872599999999998</v>
      </c>
      <c r="HS29">
        <v>98.806799999999996</v>
      </c>
      <c r="HT29">
        <v>98.712999999999994</v>
      </c>
    </row>
    <row r="30" spans="1:228" x14ac:dyDescent="0.2">
      <c r="A30">
        <v>15</v>
      </c>
      <c r="B30">
        <v>1665248124</v>
      </c>
      <c r="C30">
        <v>56</v>
      </c>
      <c r="D30" t="s">
        <v>388</v>
      </c>
      <c r="E30" t="s">
        <v>389</v>
      </c>
      <c r="F30">
        <v>4</v>
      </c>
      <c r="G30">
        <v>1665248121.6875</v>
      </c>
      <c r="H30">
        <f t="shared" si="0"/>
        <v>5.2694789233144208E-3</v>
      </c>
      <c r="I30">
        <f t="shared" si="1"/>
        <v>5.2694789233144208</v>
      </c>
      <c r="J30">
        <f t="shared" si="2"/>
        <v>-2.7001228456117299</v>
      </c>
      <c r="K30">
        <f t="shared" si="3"/>
        <v>76.613399999999999</v>
      </c>
      <c r="L30">
        <f t="shared" si="4"/>
        <v>86.507978853185008</v>
      </c>
      <c r="M30">
        <f t="shared" si="5"/>
        <v>8.7466627920851909</v>
      </c>
      <c r="N30">
        <f t="shared" si="6"/>
        <v>7.74624010453884</v>
      </c>
      <c r="O30">
        <f t="shared" si="7"/>
        <v>0.38535170123124529</v>
      </c>
      <c r="P30">
        <f t="shared" si="8"/>
        <v>3.678041974018059</v>
      </c>
      <c r="Q30">
        <f t="shared" si="9"/>
        <v>0.36424478355878659</v>
      </c>
      <c r="R30">
        <f t="shared" si="10"/>
        <v>0.22945297070188053</v>
      </c>
      <c r="S30">
        <f t="shared" si="11"/>
        <v>226.11522335917519</v>
      </c>
      <c r="T30">
        <f t="shared" si="12"/>
        <v>30.911053920526758</v>
      </c>
      <c r="U30">
        <f t="shared" si="13"/>
        <v>30.985412499999999</v>
      </c>
      <c r="V30">
        <f t="shared" si="14"/>
        <v>4.5076273582510398</v>
      </c>
      <c r="W30">
        <f t="shared" si="15"/>
        <v>68.945960313028181</v>
      </c>
      <c r="X30">
        <f t="shared" si="16"/>
        <v>3.0999383497550248</v>
      </c>
      <c r="Y30">
        <f t="shared" si="17"/>
        <v>4.4961856150537267</v>
      </c>
      <c r="Z30">
        <f t="shared" si="18"/>
        <v>1.407689008496015</v>
      </c>
      <c r="AA30">
        <f t="shared" si="19"/>
        <v>-232.38402051816595</v>
      </c>
      <c r="AB30">
        <f t="shared" si="20"/>
        <v>-8.8363248136261667</v>
      </c>
      <c r="AC30">
        <f t="shared" si="21"/>
        <v>-0.53929814917379904</v>
      </c>
      <c r="AD30">
        <f t="shared" si="22"/>
        <v>-15.64442012179072</v>
      </c>
      <c r="AE30">
        <f t="shared" si="23"/>
        <v>21.049867164738465</v>
      </c>
      <c r="AF30">
        <f t="shared" si="24"/>
        <v>4.8080041052854945</v>
      </c>
      <c r="AG30">
        <f t="shared" si="25"/>
        <v>-2.7001228456117299</v>
      </c>
      <c r="AH30">
        <v>88.001489131302435</v>
      </c>
      <c r="AI30">
        <v>82.140623030303018</v>
      </c>
      <c r="AJ30">
        <v>1.7126187606694561</v>
      </c>
      <c r="AK30">
        <v>66.650922154648583</v>
      </c>
      <c r="AL30">
        <f t="shared" si="26"/>
        <v>5.2694789233144208</v>
      </c>
      <c r="AM30">
        <v>28.68936731791516</v>
      </c>
      <c r="AN30">
        <v>30.698587352941171</v>
      </c>
      <c r="AO30">
        <v>2.0897949849796111E-2</v>
      </c>
      <c r="AP30">
        <v>87.408307898254236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47613.852715156783</v>
      </c>
      <c r="AV30">
        <f t="shared" si="30"/>
        <v>1200.0037500000001</v>
      </c>
      <c r="AW30">
        <f t="shared" si="31"/>
        <v>1025.9278260928368</v>
      </c>
      <c r="AX30">
        <f t="shared" si="32"/>
        <v>0.85493718339866587</v>
      </c>
      <c r="AY30">
        <f t="shared" si="33"/>
        <v>0.18842876395942526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1665248121.6875</v>
      </c>
      <c r="BF30">
        <v>76.613399999999999</v>
      </c>
      <c r="BG30">
        <v>85.509450000000001</v>
      </c>
      <c r="BH30">
        <v>30.659624999999998</v>
      </c>
      <c r="BI30">
        <v>28.723849999999999</v>
      </c>
      <c r="BJ30">
        <v>75.177199999999999</v>
      </c>
      <c r="BK30">
        <v>30.459475000000001</v>
      </c>
      <c r="BL30">
        <v>650.05487500000004</v>
      </c>
      <c r="BM30">
        <v>101.00825</v>
      </c>
      <c r="BN30">
        <v>9.991259999999999E-2</v>
      </c>
      <c r="BO30">
        <v>30.940850000000001</v>
      </c>
      <c r="BP30">
        <v>30.985412499999999</v>
      </c>
      <c r="BQ30">
        <v>999.9</v>
      </c>
      <c r="BR30">
        <v>0</v>
      </c>
      <c r="BS30">
        <v>0</v>
      </c>
      <c r="BT30">
        <v>9005.2350000000006</v>
      </c>
      <c r="BU30">
        <v>0</v>
      </c>
      <c r="BV30">
        <v>48.469437499999998</v>
      </c>
      <c r="BW30">
        <v>-8.8960437500000005</v>
      </c>
      <c r="BX30">
        <v>79.036699999999996</v>
      </c>
      <c r="BY30">
        <v>88.038287499999996</v>
      </c>
      <c r="BZ30">
        <v>1.9357912500000001</v>
      </c>
      <c r="CA30">
        <v>85.509450000000001</v>
      </c>
      <c r="CB30">
        <v>28.723849999999999</v>
      </c>
      <c r="CC30">
        <v>3.0968775000000002</v>
      </c>
      <c r="CD30">
        <v>2.9013450000000001</v>
      </c>
      <c r="CE30">
        <v>24.558150000000001</v>
      </c>
      <c r="CF30">
        <v>23.472312500000001</v>
      </c>
      <c r="CG30">
        <v>1200.0037500000001</v>
      </c>
      <c r="CH30">
        <v>0.50001024999999999</v>
      </c>
      <c r="CI30">
        <v>0.49998975000000001</v>
      </c>
      <c r="CJ30">
        <v>0</v>
      </c>
      <c r="CK30">
        <v>484.70850000000002</v>
      </c>
      <c r="CL30">
        <v>4.9990899999999998</v>
      </c>
      <c r="CM30">
        <v>6538.4</v>
      </c>
      <c r="CN30">
        <v>9557.9037499999995</v>
      </c>
      <c r="CO30">
        <v>43.625</v>
      </c>
      <c r="CP30">
        <v>45.859250000000003</v>
      </c>
      <c r="CQ30">
        <v>44.5</v>
      </c>
      <c r="CR30">
        <v>44.859250000000003</v>
      </c>
      <c r="CS30">
        <v>44.936999999999998</v>
      </c>
      <c r="CT30">
        <v>597.51499999999999</v>
      </c>
      <c r="CU30">
        <v>597.48874999999998</v>
      </c>
      <c r="CV30">
        <v>0</v>
      </c>
      <c r="CW30">
        <v>1665248126.5</v>
      </c>
      <c r="CX30">
        <v>0</v>
      </c>
      <c r="CY30">
        <v>1665238053.5</v>
      </c>
      <c r="CZ30" t="s">
        <v>357</v>
      </c>
      <c r="DA30">
        <v>1665238048.5</v>
      </c>
      <c r="DB30">
        <v>1665238053.5</v>
      </c>
      <c r="DC30">
        <v>11</v>
      </c>
      <c r="DD30">
        <v>-1.161</v>
      </c>
      <c r="DE30">
        <v>-4.3999999999999997E-2</v>
      </c>
      <c r="DF30">
        <v>1.4359999999999999</v>
      </c>
      <c r="DG30">
        <v>0.2</v>
      </c>
      <c r="DH30">
        <v>409</v>
      </c>
      <c r="DI30">
        <v>31</v>
      </c>
      <c r="DJ30">
        <v>0.51</v>
      </c>
      <c r="DK30">
        <v>0.35</v>
      </c>
      <c r="DL30">
        <v>-8.6177082926829272</v>
      </c>
      <c r="DM30">
        <v>-2.4326343554006922</v>
      </c>
      <c r="DN30">
        <v>0.2459039762709532</v>
      </c>
      <c r="DO30">
        <v>0</v>
      </c>
      <c r="DP30">
        <v>1.960289756097561</v>
      </c>
      <c r="DQ30">
        <v>-0.21146822299651449</v>
      </c>
      <c r="DR30">
        <v>2.349179373975609E-2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358</v>
      </c>
      <c r="EA30">
        <v>3.2942800000000001</v>
      </c>
      <c r="EB30">
        <v>2.6252</v>
      </c>
      <c r="EC30">
        <v>2.29292E-2</v>
      </c>
      <c r="ED30">
        <v>2.5581199999999998E-2</v>
      </c>
      <c r="EE30">
        <v>0.12897500000000001</v>
      </c>
      <c r="EF30">
        <v>0.122271</v>
      </c>
      <c r="EG30">
        <v>29480.1</v>
      </c>
      <c r="EH30">
        <v>30106</v>
      </c>
      <c r="EI30">
        <v>28079.5</v>
      </c>
      <c r="EJ30">
        <v>29750.6</v>
      </c>
      <c r="EK30">
        <v>33565.800000000003</v>
      </c>
      <c r="EL30">
        <v>36306.300000000003</v>
      </c>
      <c r="EM30">
        <v>39542.400000000001</v>
      </c>
      <c r="EN30">
        <v>42599.6</v>
      </c>
      <c r="EO30">
        <v>2.1881499999999998</v>
      </c>
      <c r="EP30">
        <v>2.1107499999999999</v>
      </c>
      <c r="EQ30">
        <v>-1.02147E-2</v>
      </c>
      <c r="ER30">
        <v>0</v>
      </c>
      <c r="ES30">
        <v>31.154599999999999</v>
      </c>
      <c r="ET30">
        <v>999.9</v>
      </c>
      <c r="EU30">
        <v>55.2</v>
      </c>
      <c r="EV30">
        <v>37.6</v>
      </c>
      <c r="EW30">
        <v>35.602200000000003</v>
      </c>
      <c r="EX30">
        <v>57.09</v>
      </c>
      <c r="EY30">
        <v>-3.9743599999999999</v>
      </c>
      <c r="EZ30">
        <v>2</v>
      </c>
      <c r="FA30">
        <v>0.68299799999999999</v>
      </c>
      <c r="FB30">
        <v>3.35263</v>
      </c>
      <c r="FC30">
        <v>20.238800000000001</v>
      </c>
      <c r="FD30">
        <v>5.21624</v>
      </c>
      <c r="FE30">
        <v>12.0099</v>
      </c>
      <c r="FF30">
        <v>4.9850500000000002</v>
      </c>
      <c r="FG30">
        <v>3.2842500000000001</v>
      </c>
      <c r="FH30">
        <v>4901.8999999999996</v>
      </c>
      <c r="FI30">
        <v>9999</v>
      </c>
      <c r="FJ30">
        <v>9999</v>
      </c>
      <c r="FK30">
        <v>430</v>
      </c>
      <c r="FL30">
        <v>1.8658300000000001</v>
      </c>
      <c r="FM30">
        <v>1.8621799999999999</v>
      </c>
      <c r="FN30">
        <v>1.86425</v>
      </c>
      <c r="FO30">
        <v>1.8603499999999999</v>
      </c>
      <c r="FP30">
        <v>1.8610800000000001</v>
      </c>
      <c r="FQ30">
        <v>1.86012</v>
      </c>
      <c r="FR30">
        <v>1.8618399999999999</v>
      </c>
      <c r="FS30">
        <v>1.85842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1.4359999999999999</v>
      </c>
      <c r="GH30">
        <v>0.2001</v>
      </c>
      <c r="GI30">
        <v>1.436199999999985</v>
      </c>
      <c r="GJ30">
        <v>0</v>
      </c>
      <c r="GK30">
        <v>0</v>
      </c>
      <c r="GL30">
        <v>0</v>
      </c>
      <c r="GM30">
        <v>0.2001599999999932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167.9</v>
      </c>
      <c r="GV30">
        <v>167.8</v>
      </c>
      <c r="GW30">
        <v>0.43212899999999999</v>
      </c>
      <c r="GX30">
        <v>2.6696800000000001</v>
      </c>
      <c r="GY30">
        <v>2.04834</v>
      </c>
      <c r="GZ30">
        <v>2.6000999999999999</v>
      </c>
      <c r="HA30">
        <v>2.1972700000000001</v>
      </c>
      <c r="HB30">
        <v>2.3071299999999999</v>
      </c>
      <c r="HC30">
        <v>42.244500000000002</v>
      </c>
      <c r="HD30">
        <v>13.816800000000001</v>
      </c>
      <c r="HE30">
        <v>18</v>
      </c>
      <c r="HF30">
        <v>699.74400000000003</v>
      </c>
      <c r="HG30">
        <v>705.08900000000006</v>
      </c>
      <c r="HH30">
        <v>25.6768</v>
      </c>
      <c r="HI30">
        <v>35.605499999999999</v>
      </c>
      <c r="HJ30">
        <v>30.0002</v>
      </c>
      <c r="HK30">
        <v>35.3964</v>
      </c>
      <c r="HL30">
        <v>35.361899999999999</v>
      </c>
      <c r="HM30">
        <v>8.7316699999999994</v>
      </c>
      <c r="HN30">
        <v>22.054600000000001</v>
      </c>
      <c r="HO30">
        <v>29.514500000000002</v>
      </c>
      <c r="HP30">
        <v>25.696200000000001</v>
      </c>
      <c r="HQ30">
        <v>103.71899999999999</v>
      </c>
      <c r="HR30">
        <v>29.039000000000001</v>
      </c>
      <c r="HS30">
        <v>98.808499999999995</v>
      </c>
      <c r="HT30">
        <v>98.712500000000006</v>
      </c>
    </row>
    <row r="31" spans="1:228" x14ac:dyDescent="0.2">
      <c r="A31">
        <v>16</v>
      </c>
      <c r="B31">
        <v>1665248128</v>
      </c>
      <c r="C31">
        <v>60</v>
      </c>
      <c r="D31" t="s">
        <v>390</v>
      </c>
      <c r="E31" t="s">
        <v>391</v>
      </c>
      <c r="F31">
        <v>4</v>
      </c>
      <c r="G31">
        <v>1665248126</v>
      </c>
      <c r="H31">
        <f t="shared" si="0"/>
        <v>5.2679738423063154E-3</v>
      </c>
      <c r="I31">
        <f t="shared" si="1"/>
        <v>5.2679738423063158</v>
      </c>
      <c r="J31">
        <f t="shared" si="2"/>
        <v>-2.0196172762519811</v>
      </c>
      <c r="K31">
        <f t="shared" si="3"/>
        <v>83.684057142857128</v>
      </c>
      <c r="L31">
        <f t="shared" si="4"/>
        <v>90.457860251185394</v>
      </c>
      <c r="M31">
        <f t="shared" si="5"/>
        <v>9.1461811827133115</v>
      </c>
      <c r="N31">
        <f t="shared" si="6"/>
        <v>8.4612829289544838</v>
      </c>
      <c r="O31">
        <f t="shared" si="7"/>
        <v>0.38711449342660814</v>
      </c>
      <c r="P31">
        <f t="shared" si="8"/>
        <v>3.6724245966617199</v>
      </c>
      <c r="Q31">
        <f t="shared" si="9"/>
        <v>0.365789109417754</v>
      </c>
      <c r="R31">
        <f t="shared" si="10"/>
        <v>0.23043624363578083</v>
      </c>
      <c r="S31">
        <f t="shared" si="11"/>
        <v>226.11420094822142</v>
      </c>
      <c r="T31">
        <f t="shared" si="12"/>
        <v>30.919615034624169</v>
      </c>
      <c r="U31">
        <f t="shared" si="13"/>
        <v>30.994614285714292</v>
      </c>
      <c r="V31">
        <f t="shared" si="14"/>
        <v>4.5099931396543971</v>
      </c>
      <c r="W31">
        <f t="shared" si="15"/>
        <v>69.108206397793154</v>
      </c>
      <c r="X31">
        <f t="shared" si="16"/>
        <v>3.1087033965495761</v>
      </c>
      <c r="Y31">
        <f t="shared" si="17"/>
        <v>4.4983129480391888</v>
      </c>
      <c r="Z31">
        <f t="shared" si="18"/>
        <v>1.401289743104821</v>
      </c>
      <c r="AA31">
        <f t="shared" si="19"/>
        <v>-232.3176464457085</v>
      </c>
      <c r="AB31">
        <f t="shared" si="20"/>
        <v>-9.0027860529175729</v>
      </c>
      <c r="AC31">
        <f t="shared" si="21"/>
        <v>-0.55034556954740954</v>
      </c>
      <c r="AD31">
        <f t="shared" si="22"/>
        <v>-15.756577119952057</v>
      </c>
      <c r="AE31">
        <f t="shared" si="23"/>
        <v>21.28254765164526</v>
      </c>
      <c r="AF31">
        <f t="shared" si="24"/>
        <v>4.6337539100453302</v>
      </c>
      <c r="AG31">
        <f t="shared" si="25"/>
        <v>-2.0196172762519811</v>
      </c>
      <c r="AH31">
        <v>94.848773021490061</v>
      </c>
      <c r="AI31">
        <v>88.84967818181822</v>
      </c>
      <c r="AJ31">
        <v>1.6752318808291391</v>
      </c>
      <c r="AK31">
        <v>66.650922154648583</v>
      </c>
      <c r="AL31">
        <f t="shared" si="26"/>
        <v>5.2679738423063158</v>
      </c>
      <c r="AM31">
        <v>28.762836243977301</v>
      </c>
      <c r="AN31">
        <v>30.776568235294121</v>
      </c>
      <c r="AO31">
        <v>1.995186321986164E-2</v>
      </c>
      <c r="AP31">
        <v>87.408307898254236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47511.508569997546</v>
      </c>
      <c r="AV31">
        <f t="shared" si="30"/>
        <v>1200</v>
      </c>
      <c r="AW31">
        <f t="shared" si="31"/>
        <v>1025.9244564498558</v>
      </c>
      <c r="AX31">
        <f t="shared" si="32"/>
        <v>0.85493704704154649</v>
      </c>
      <c r="AY31">
        <f t="shared" si="33"/>
        <v>0.18842850079018453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1665248126</v>
      </c>
      <c r="BF31">
        <v>83.684057142857128</v>
      </c>
      <c r="BG31">
        <v>92.685728571428555</v>
      </c>
      <c r="BH31">
        <v>30.745799999999999</v>
      </c>
      <c r="BI31">
        <v>28.88015714285714</v>
      </c>
      <c r="BJ31">
        <v>82.247857142857143</v>
      </c>
      <c r="BK31">
        <v>30.54561428571429</v>
      </c>
      <c r="BL31">
        <v>649.98885714285723</v>
      </c>
      <c r="BM31">
        <v>101.00957142857141</v>
      </c>
      <c r="BN31">
        <v>0.10028411428571429</v>
      </c>
      <c r="BO31">
        <v>30.94914285714286</v>
      </c>
      <c r="BP31">
        <v>30.994614285714292</v>
      </c>
      <c r="BQ31">
        <v>999.89999999999986</v>
      </c>
      <c r="BR31">
        <v>0</v>
      </c>
      <c r="BS31">
        <v>0</v>
      </c>
      <c r="BT31">
        <v>8985.7128571428584</v>
      </c>
      <c r="BU31">
        <v>0</v>
      </c>
      <c r="BV31">
        <v>46.424199999999999</v>
      </c>
      <c r="BW31">
        <v>-9.0016628571428576</v>
      </c>
      <c r="BX31">
        <v>86.338642857142858</v>
      </c>
      <c r="BY31">
        <v>95.442185714285714</v>
      </c>
      <c r="BZ31">
        <v>1.865638571428571</v>
      </c>
      <c r="CA31">
        <v>92.685728571428555</v>
      </c>
      <c r="CB31">
        <v>28.88015714285714</v>
      </c>
      <c r="CC31">
        <v>3.1056185714285718</v>
      </c>
      <c r="CD31">
        <v>2.9171714285714279</v>
      </c>
      <c r="CE31">
        <v>24.6053</v>
      </c>
      <c r="CF31">
        <v>23.56251428571429</v>
      </c>
      <c r="CG31">
        <v>1200</v>
      </c>
      <c r="CH31">
        <v>0.50001400000000007</v>
      </c>
      <c r="CI31">
        <v>0.49998599999999987</v>
      </c>
      <c r="CJ31">
        <v>0</v>
      </c>
      <c r="CK31">
        <v>484.29728571428569</v>
      </c>
      <c r="CL31">
        <v>4.9990899999999998</v>
      </c>
      <c r="CM31">
        <v>6578.597142857142</v>
      </c>
      <c r="CN31">
        <v>9557.8971428571422</v>
      </c>
      <c r="CO31">
        <v>43.625</v>
      </c>
      <c r="CP31">
        <v>45.866</v>
      </c>
      <c r="CQ31">
        <v>44.5</v>
      </c>
      <c r="CR31">
        <v>44.821000000000012</v>
      </c>
      <c r="CS31">
        <v>44.936999999999998</v>
      </c>
      <c r="CT31">
        <v>597.51857142857136</v>
      </c>
      <c r="CU31">
        <v>597.48142857142852</v>
      </c>
      <c r="CV31">
        <v>0</v>
      </c>
      <c r="CW31">
        <v>1665248130.7</v>
      </c>
      <c r="CX31">
        <v>0</v>
      </c>
      <c r="CY31">
        <v>1665238053.5</v>
      </c>
      <c r="CZ31" t="s">
        <v>357</v>
      </c>
      <c r="DA31">
        <v>1665238048.5</v>
      </c>
      <c r="DB31">
        <v>1665238053.5</v>
      </c>
      <c r="DC31">
        <v>11</v>
      </c>
      <c r="DD31">
        <v>-1.161</v>
      </c>
      <c r="DE31">
        <v>-4.3999999999999997E-2</v>
      </c>
      <c r="DF31">
        <v>1.4359999999999999</v>
      </c>
      <c r="DG31">
        <v>0.2</v>
      </c>
      <c r="DH31">
        <v>409</v>
      </c>
      <c r="DI31">
        <v>31</v>
      </c>
      <c r="DJ31">
        <v>0.51</v>
      </c>
      <c r="DK31">
        <v>0.35</v>
      </c>
      <c r="DL31">
        <v>-8.7650663414634131</v>
      </c>
      <c r="DM31">
        <v>-1.8818924738675911</v>
      </c>
      <c r="DN31">
        <v>0.1908834430177809</v>
      </c>
      <c r="DO31">
        <v>0</v>
      </c>
      <c r="DP31">
        <v>1.937650243902439</v>
      </c>
      <c r="DQ31">
        <v>-0.34808864111498239</v>
      </c>
      <c r="DR31">
        <v>3.8962821646695692E-2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358</v>
      </c>
      <c r="EA31">
        <v>3.2944900000000001</v>
      </c>
      <c r="EB31">
        <v>2.6253299999999999</v>
      </c>
      <c r="EC31">
        <v>2.4760000000000001E-2</v>
      </c>
      <c r="ED31">
        <v>2.7443200000000001E-2</v>
      </c>
      <c r="EE31">
        <v>0.12922700000000001</v>
      </c>
      <c r="EF31">
        <v>0.12267699999999999</v>
      </c>
      <c r="EG31">
        <v>29424.2</v>
      </c>
      <c r="EH31">
        <v>30048.5</v>
      </c>
      <c r="EI31">
        <v>28078.9</v>
      </c>
      <c r="EJ31">
        <v>29750.5</v>
      </c>
      <c r="EK31">
        <v>33555.4</v>
      </c>
      <c r="EL31">
        <v>36289.599999999999</v>
      </c>
      <c r="EM31">
        <v>39541.5</v>
      </c>
      <c r="EN31">
        <v>42599.5</v>
      </c>
      <c r="EO31">
        <v>2.1883699999999999</v>
      </c>
      <c r="EP31">
        <v>2.1107499999999999</v>
      </c>
      <c r="EQ31">
        <v>-9.3504799999999996E-3</v>
      </c>
      <c r="ER31">
        <v>0</v>
      </c>
      <c r="ES31">
        <v>31.1494</v>
      </c>
      <c r="ET31">
        <v>999.9</v>
      </c>
      <c r="EU31">
        <v>55.2</v>
      </c>
      <c r="EV31">
        <v>37.6</v>
      </c>
      <c r="EW31">
        <v>35.597499999999997</v>
      </c>
      <c r="EX31">
        <v>57.360100000000003</v>
      </c>
      <c r="EY31">
        <v>-3.8942299999999999</v>
      </c>
      <c r="EZ31">
        <v>2</v>
      </c>
      <c r="FA31">
        <v>0.68268300000000004</v>
      </c>
      <c r="FB31">
        <v>3.3660100000000002</v>
      </c>
      <c r="FC31">
        <v>20.238800000000001</v>
      </c>
      <c r="FD31">
        <v>5.2180400000000002</v>
      </c>
      <c r="FE31">
        <v>12.0099</v>
      </c>
      <c r="FF31">
        <v>4.9857500000000003</v>
      </c>
      <c r="FG31">
        <v>3.2844500000000001</v>
      </c>
      <c r="FH31">
        <v>4901.8999999999996</v>
      </c>
      <c r="FI31">
        <v>9999</v>
      </c>
      <c r="FJ31">
        <v>9999</v>
      </c>
      <c r="FK31">
        <v>430</v>
      </c>
      <c r="FL31">
        <v>1.8658300000000001</v>
      </c>
      <c r="FM31">
        <v>1.8621799999999999</v>
      </c>
      <c r="FN31">
        <v>1.86422</v>
      </c>
      <c r="FO31">
        <v>1.8603499999999999</v>
      </c>
      <c r="FP31">
        <v>1.8610800000000001</v>
      </c>
      <c r="FQ31">
        <v>1.8601300000000001</v>
      </c>
      <c r="FR31">
        <v>1.8618399999999999</v>
      </c>
      <c r="FS31">
        <v>1.8584000000000001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1.4359999999999999</v>
      </c>
      <c r="GH31">
        <v>0.20019999999999999</v>
      </c>
      <c r="GI31">
        <v>1.436199999999985</v>
      </c>
      <c r="GJ31">
        <v>0</v>
      </c>
      <c r="GK31">
        <v>0</v>
      </c>
      <c r="GL31">
        <v>0</v>
      </c>
      <c r="GM31">
        <v>0.2001599999999932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168</v>
      </c>
      <c r="GV31">
        <v>167.9</v>
      </c>
      <c r="GW31">
        <v>0.45288099999999998</v>
      </c>
      <c r="GX31">
        <v>2.6452599999999999</v>
      </c>
      <c r="GY31">
        <v>2.04834</v>
      </c>
      <c r="GZ31">
        <v>2.6000999999999999</v>
      </c>
      <c r="HA31">
        <v>2.1972700000000001</v>
      </c>
      <c r="HB31">
        <v>2.3864700000000001</v>
      </c>
      <c r="HC31">
        <v>42.244500000000002</v>
      </c>
      <c r="HD31">
        <v>13.834300000000001</v>
      </c>
      <c r="HE31">
        <v>18</v>
      </c>
      <c r="HF31">
        <v>699.95299999999997</v>
      </c>
      <c r="HG31">
        <v>705.11500000000001</v>
      </c>
      <c r="HH31">
        <v>25.7134</v>
      </c>
      <c r="HI31">
        <v>35.605499999999999</v>
      </c>
      <c r="HJ31">
        <v>30.0001</v>
      </c>
      <c r="HK31">
        <v>35.398299999999999</v>
      </c>
      <c r="HL31">
        <v>35.364199999999997</v>
      </c>
      <c r="HM31">
        <v>9.13687</v>
      </c>
      <c r="HN31">
        <v>22.054600000000001</v>
      </c>
      <c r="HO31">
        <v>29.514500000000002</v>
      </c>
      <c r="HP31">
        <v>25.735399999999998</v>
      </c>
      <c r="HQ31">
        <v>110.399</v>
      </c>
      <c r="HR31">
        <v>29.045000000000002</v>
      </c>
      <c r="HS31">
        <v>98.806200000000004</v>
      </c>
      <c r="HT31">
        <v>98.712299999999999</v>
      </c>
    </row>
    <row r="32" spans="1:228" x14ac:dyDescent="0.2">
      <c r="A32">
        <v>17</v>
      </c>
      <c r="B32">
        <v>1665248132</v>
      </c>
      <c r="C32">
        <v>64</v>
      </c>
      <c r="D32" t="s">
        <v>392</v>
      </c>
      <c r="E32" t="s">
        <v>393</v>
      </c>
      <c r="F32">
        <v>4</v>
      </c>
      <c r="G32">
        <v>1665248129.6875</v>
      </c>
      <c r="H32">
        <f t="shared" si="0"/>
        <v>5.0976794760280962E-3</v>
      </c>
      <c r="I32">
        <f t="shared" si="1"/>
        <v>5.0976794760280963</v>
      </c>
      <c r="J32">
        <f t="shared" si="2"/>
        <v>-1.8017812707959087</v>
      </c>
      <c r="K32">
        <f t="shared" si="3"/>
        <v>89.696300000000008</v>
      </c>
      <c r="L32">
        <f t="shared" si="4"/>
        <v>95.637603468198094</v>
      </c>
      <c r="M32">
        <f t="shared" si="5"/>
        <v>9.6698255752202034</v>
      </c>
      <c r="N32">
        <f t="shared" si="6"/>
        <v>9.0691061286478067</v>
      </c>
      <c r="O32">
        <f t="shared" si="7"/>
        <v>0.37532347016965356</v>
      </c>
      <c r="P32">
        <f t="shared" si="8"/>
        <v>3.6775183704768519</v>
      </c>
      <c r="Q32">
        <f t="shared" si="9"/>
        <v>0.35526742956149782</v>
      </c>
      <c r="R32">
        <f t="shared" si="10"/>
        <v>0.22375474674046544</v>
      </c>
      <c r="S32">
        <f t="shared" si="11"/>
        <v>226.11520573398326</v>
      </c>
      <c r="T32">
        <f t="shared" si="12"/>
        <v>30.963215620088128</v>
      </c>
      <c r="U32">
        <f t="shared" si="13"/>
        <v>31.005400000000002</v>
      </c>
      <c r="V32">
        <f t="shared" si="14"/>
        <v>4.5127675262138141</v>
      </c>
      <c r="W32">
        <f t="shared" si="15"/>
        <v>69.255068558382305</v>
      </c>
      <c r="X32">
        <f t="shared" si="16"/>
        <v>3.1167061543987251</v>
      </c>
      <c r="Y32">
        <f t="shared" si="17"/>
        <v>4.5003293178048462</v>
      </c>
      <c r="Z32">
        <f t="shared" si="18"/>
        <v>1.3960613718150889</v>
      </c>
      <c r="AA32">
        <f t="shared" si="19"/>
        <v>-224.80766489283906</v>
      </c>
      <c r="AB32">
        <f t="shared" si="20"/>
        <v>-9.5958987268349425</v>
      </c>
      <c r="AC32">
        <f t="shared" si="21"/>
        <v>-0.58584427580024656</v>
      </c>
      <c r="AD32">
        <f t="shared" si="22"/>
        <v>-8.874202161490981</v>
      </c>
      <c r="AE32">
        <f t="shared" si="23"/>
        <v>21.759553609235649</v>
      </c>
      <c r="AF32">
        <f t="shared" si="24"/>
        <v>4.688361412709801</v>
      </c>
      <c r="AG32">
        <f t="shared" si="25"/>
        <v>-1.8017812707959087</v>
      </c>
      <c r="AH32">
        <v>101.8294725622189</v>
      </c>
      <c r="AI32">
        <v>95.631358787878767</v>
      </c>
      <c r="AJ32">
        <v>1.7012918144335429</v>
      </c>
      <c r="AK32">
        <v>66.650922154648583</v>
      </c>
      <c r="AL32">
        <f t="shared" si="26"/>
        <v>5.0976794760280963</v>
      </c>
      <c r="AM32">
        <v>28.93046577828304</v>
      </c>
      <c r="AN32">
        <v>30.86200617647058</v>
      </c>
      <c r="AO32">
        <v>2.2417843409105138E-2</v>
      </c>
      <c r="AP32">
        <v>87.408307898254236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47601.908067467928</v>
      </c>
      <c r="AV32">
        <f t="shared" si="30"/>
        <v>1200.0050000000001</v>
      </c>
      <c r="AW32">
        <f t="shared" si="31"/>
        <v>1025.9287635927376</v>
      </c>
      <c r="AX32">
        <f t="shared" si="32"/>
        <v>0.85493707408947262</v>
      </c>
      <c r="AY32">
        <f t="shared" si="33"/>
        <v>0.18842855299268191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1665248129.6875</v>
      </c>
      <c r="BF32">
        <v>89.696300000000008</v>
      </c>
      <c r="BG32">
        <v>98.908749999999998</v>
      </c>
      <c r="BH32">
        <v>30.825199999999999</v>
      </c>
      <c r="BI32">
        <v>28.937925</v>
      </c>
      <c r="BJ32">
        <v>88.260099999999994</v>
      </c>
      <c r="BK32">
        <v>30.625062499999999</v>
      </c>
      <c r="BL32">
        <v>650.0575</v>
      </c>
      <c r="BM32">
        <v>101.009</v>
      </c>
      <c r="BN32">
        <v>0.10003268749999999</v>
      </c>
      <c r="BO32">
        <v>30.957000000000001</v>
      </c>
      <c r="BP32">
        <v>31.005400000000002</v>
      </c>
      <c r="BQ32">
        <v>999.9</v>
      </c>
      <c r="BR32">
        <v>0</v>
      </c>
      <c r="BS32">
        <v>0</v>
      </c>
      <c r="BT32">
        <v>9003.3587499999994</v>
      </c>
      <c r="BU32">
        <v>0</v>
      </c>
      <c r="BV32">
        <v>45.197299999999998</v>
      </c>
      <c r="BW32">
        <v>-9.2125037499999998</v>
      </c>
      <c r="BX32">
        <v>92.549199999999999</v>
      </c>
      <c r="BY32">
        <v>101.856275</v>
      </c>
      <c r="BZ32">
        <v>1.88729875</v>
      </c>
      <c r="CA32">
        <v>98.908749999999998</v>
      </c>
      <c r="CB32">
        <v>28.937925</v>
      </c>
      <c r="CC32">
        <v>3.1136237499999999</v>
      </c>
      <c r="CD32">
        <v>2.92299</v>
      </c>
      <c r="CE32">
        <v>24.6483375</v>
      </c>
      <c r="CF32">
        <v>23.595600000000001</v>
      </c>
      <c r="CG32">
        <v>1200.0050000000001</v>
      </c>
      <c r="CH32">
        <v>0.50001399999999996</v>
      </c>
      <c r="CI32">
        <v>0.49998599999999999</v>
      </c>
      <c r="CJ32">
        <v>0</v>
      </c>
      <c r="CK32">
        <v>484.33012500000001</v>
      </c>
      <c r="CL32">
        <v>4.9990899999999998</v>
      </c>
      <c r="CM32">
        <v>6593.2975000000006</v>
      </c>
      <c r="CN32">
        <v>9557.9399999999987</v>
      </c>
      <c r="CO32">
        <v>43.625</v>
      </c>
      <c r="CP32">
        <v>45.835625</v>
      </c>
      <c r="CQ32">
        <v>44.5</v>
      </c>
      <c r="CR32">
        <v>44.811999999999998</v>
      </c>
      <c r="CS32">
        <v>44.936999999999998</v>
      </c>
      <c r="CT32">
        <v>597.52</v>
      </c>
      <c r="CU32">
        <v>597.48500000000001</v>
      </c>
      <c r="CV32">
        <v>0</v>
      </c>
      <c r="CW32">
        <v>1665248134.9000001</v>
      </c>
      <c r="CX32">
        <v>0</v>
      </c>
      <c r="CY32">
        <v>1665238053.5</v>
      </c>
      <c r="CZ32" t="s">
        <v>357</v>
      </c>
      <c r="DA32">
        <v>1665238048.5</v>
      </c>
      <c r="DB32">
        <v>1665238053.5</v>
      </c>
      <c r="DC32">
        <v>11</v>
      </c>
      <c r="DD32">
        <v>-1.161</v>
      </c>
      <c r="DE32">
        <v>-4.3999999999999997E-2</v>
      </c>
      <c r="DF32">
        <v>1.4359999999999999</v>
      </c>
      <c r="DG32">
        <v>0.2</v>
      </c>
      <c r="DH32">
        <v>409</v>
      </c>
      <c r="DI32">
        <v>31</v>
      </c>
      <c r="DJ32">
        <v>0.51</v>
      </c>
      <c r="DK32">
        <v>0.35</v>
      </c>
      <c r="DL32">
        <v>-8.9108182926829258</v>
      </c>
      <c r="DM32">
        <v>-1.9129137282230071</v>
      </c>
      <c r="DN32">
        <v>0.19444052767980799</v>
      </c>
      <c r="DO32">
        <v>0</v>
      </c>
      <c r="DP32">
        <v>1.9209585365853661</v>
      </c>
      <c r="DQ32">
        <v>-0.32760355400697277</v>
      </c>
      <c r="DR32">
        <v>3.8418221893629777E-2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358</v>
      </c>
      <c r="EA32">
        <v>3.2943199999999999</v>
      </c>
      <c r="EB32">
        <v>2.6254599999999999</v>
      </c>
      <c r="EC32">
        <v>2.66068E-2</v>
      </c>
      <c r="ED32">
        <v>2.92819E-2</v>
      </c>
      <c r="EE32">
        <v>0.12945400000000001</v>
      </c>
      <c r="EF32">
        <v>0.122854</v>
      </c>
      <c r="EG32">
        <v>29368.1</v>
      </c>
      <c r="EH32">
        <v>29991.599999999999</v>
      </c>
      <c r="EI32">
        <v>28078.5</v>
      </c>
      <c r="EJ32">
        <v>29750.400000000001</v>
      </c>
      <c r="EK32">
        <v>33546.5</v>
      </c>
      <c r="EL32">
        <v>36281.800000000003</v>
      </c>
      <c r="EM32">
        <v>39541.199999999997</v>
      </c>
      <c r="EN32">
        <v>42598.9</v>
      </c>
      <c r="EO32">
        <v>2.1882999999999999</v>
      </c>
      <c r="EP32">
        <v>2.1112000000000002</v>
      </c>
      <c r="EQ32">
        <v>-7.7560499999999996E-3</v>
      </c>
      <c r="ER32">
        <v>0</v>
      </c>
      <c r="ES32">
        <v>31.145299999999999</v>
      </c>
      <c r="ET32">
        <v>999.9</v>
      </c>
      <c r="EU32">
        <v>55.2</v>
      </c>
      <c r="EV32">
        <v>37.6</v>
      </c>
      <c r="EW32">
        <v>35.598799999999997</v>
      </c>
      <c r="EX32">
        <v>57.030099999999997</v>
      </c>
      <c r="EY32">
        <v>-3.8822100000000002</v>
      </c>
      <c r="EZ32">
        <v>2</v>
      </c>
      <c r="FA32">
        <v>0.68318599999999996</v>
      </c>
      <c r="FB32">
        <v>3.3828</v>
      </c>
      <c r="FC32">
        <v>20.238499999999998</v>
      </c>
      <c r="FD32">
        <v>5.2186399999999997</v>
      </c>
      <c r="FE32">
        <v>12.0099</v>
      </c>
      <c r="FF32">
        <v>4.9858500000000001</v>
      </c>
      <c r="FG32">
        <v>3.2845800000000001</v>
      </c>
      <c r="FH32">
        <v>4902.2</v>
      </c>
      <c r="FI32">
        <v>9999</v>
      </c>
      <c r="FJ32">
        <v>9999</v>
      </c>
      <c r="FK32">
        <v>430</v>
      </c>
      <c r="FL32">
        <v>1.8658399999999999</v>
      </c>
      <c r="FM32">
        <v>1.8621799999999999</v>
      </c>
      <c r="FN32">
        <v>1.86425</v>
      </c>
      <c r="FO32">
        <v>1.8603499999999999</v>
      </c>
      <c r="FP32">
        <v>1.8610800000000001</v>
      </c>
      <c r="FQ32">
        <v>1.8601300000000001</v>
      </c>
      <c r="FR32">
        <v>1.86185</v>
      </c>
      <c r="FS32">
        <v>1.85839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1.4359999999999999</v>
      </c>
      <c r="GH32">
        <v>0.20019999999999999</v>
      </c>
      <c r="GI32">
        <v>1.436199999999985</v>
      </c>
      <c r="GJ32">
        <v>0</v>
      </c>
      <c r="GK32">
        <v>0</v>
      </c>
      <c r="GL32">
        <v>0</v>
      </c>
      <c r="GM32">
        <v>0.2001599999999932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168.1</v>
      </c>
      <c r="GV32">
        <v>168</v>
      </c>
      <c r="GW32">
        <v>0.47363300000000003</v>
      </c>
      <c r="GX32">
        <v>2.65259</v>
      </c>
      <c r="GY32">
        <v>2.04834</v>
      </c>
      <c r="GZ32">
        <v>2.5988799999999999</v>
      </c>
      <c r="HA32">
        <v>2.1972700000000001</v>
      </c>
      <c r="HB32">
        <v>2.3535200000000001</v>
      </c>
      <c r="HC32">
        <v>42.244500000000002</v>
      </c>
      <c r="HD32">
        <v>13.834300000000001</v>
      </c>
      <c r="HE32">
        <v>18</v>
      </c>
      <c r="HF32">
        <v>699.90599999999995</v>
      </c>
      <c r="HG32">
        <v>705.54300000000001</v>
      </c>
      <c r="HH32">
        <v>25.7456</v>
      </c>
      <c r="HI32">
        <v>35.605899999999998</v>
      </c>
      <c r="HJ32">
        <v>30.0002</v>
      </c>
      <c r="HK32">
        <v>35.3996</v>
      </c>
      <c r="HL32">
        <v>35.365200000000002</v>
      </c>
      <c r="HM32">
        <v>9.5419699999999992</v>
      </c>
      <c r="HN32">
        <v>21.7666</v>
      </c>
      <c r="HO32">
        <v>29.514500000000002</v>
      </c>
      <c r="HP32">
        <v>25.7667</v>
      </c>
      <c r="HQ32">
        <v>117.092</v>
      </c>
      <c r="HR32">
        <v>29.0457</v>
      </c>
      <c r="HS32">
        <v>98.805099999999996</v>
      </c>
      <c r="HT32">
        <v>98.711299999999994</v>
      </c>
    </row>
    <row r="33" spans="1:228" x14ac:dyDescent="0.2">
      <c r="A33">
        <v>18</v>
      </c>
      <c r="B33">
        <v>1665248136</v>
      </c>
      <c r="C33">
        <v>68</v>
      </c>
      <c r="D33" t="s">
        <v>394</v>
      </c>
      <c r="E33" t="s">
        <v>395</v>
      </c>
      <c r="F33">
        <v>4</v>
      </c>
      <c r="G33">
        <v>1665248134</v>
      </c>
      <c r="H33">
        <f t="shared" si="0"/>
        <v>5.1456192513234626E-3</v>
      </c>
      <c r="I33">
        <f t="shared" si="1"/>
        <v>5.1456192513234624</v>
      </c>
      <c r="J33">
        <f t="shared" si="2"/>
        <v>-1.5412503305334477</v>
      </c>
      <c r="K33">
        <f t="shared" si="3"/>
        <v>96.769242857142871</v>
      </c>
      <c r="L33">
        <f t="shared" si="4"/>
        <v>101.32675042695342</v>
      </c>
      <c r="M33">
        <f t="shared" si="5"/>
        <v>10.244978065473195</v>
      </c>
      <c r="N33">
        <f t="shared" si="6"/>
        <v>9.7841761065709694</v>
      </c>
      <c r="O33">
        <f t="shared" si="7"/>
        <v>0.37988122356139359</v>
      </c>
      <c r="P33">
        <f t="shared" si="8"/>
        <v>3.678698697963025</v>
      </c>
      <c r="Q33">
        <f t="shared" si="9"/>
        <v>0.35935563517898872</v>
      </c>
      <c r="R33">
        <f t="shared" si="10"/>
        <v>0.22634894981644194</v>
      </c>
      <c r="S33">
        <f t="shared" si="11"/>
        <v>226.11629323409343</v>
      </c>
      <c r="T33">
        <f t="shared" si="12"/>
        <v>30.960829159901259</v>
      </c>
      <c r="U33">
        <f t="shared" si="13"/>
        <v>31.025885714285721</v>
      </c>
      <c r="V33">
        <f t="shared" si="14"/>
        <v>4.5180411167270886</v>
      </c>
      <c r="W33">
        <f t="shared" si="15"/>
        <v>69.408814829458819</v>
      </c>
      <c r="X33">
        <f t="shared" si="16"/>
        <v>3.1249896823816341</v>
      </c>
      <c r="Y33">
        <f t="shared" si="17"/>
        <v>4.5022951192293101</v>
      </c>
      <c r="Z33">
        <f t="shared" si="18"/>
        <v>1.3930514343454545</v>
      </c>
      <c r="AA33">
        <f t="shared" si="19"/>
        <v>-226.92180898336471</v>
      </c>
      <c r="AB33">
        <f t="shared" si="20"/>
        <v>-12.143217914585643</v>
      </c>
      <c r="AC33">
        <f t="shared" si="21"/>
        <v>-0.74122706253325532</v>
      </c>
      <c r="AD33">
        <f t="shared" si="22"/>
        <v>-13.689960726390177</v>
      </c>
      <c r="AE33">
        <f t="shared" si="23"/>
        <v>21.922183240795412</v>
      </c>
      <c r="AF33">
        <f t="shared" si="24"/>
        <v>4.6023215532384452</v>
      </c>
      <c r="AG33">
        <f t="shared" si="25"/>
        <v>-1.5412503305334477</v>
      </c>
      <c r="AH33">
        <v>108.65686759519021</v>
      </c>
      <c r="AI33">
        <v>102.3914896969696</v>
      </c>
      <c r="AJ33">
        <v>1.6904383599400239</v>
      </c>
      <c r="AK33">
        <v>66.650922154648583</v>
      </c>
      <c r="AL33">
        <f t="shared" si="26"/>
        <v>5.1456192513234624</v>
      </c>
      <c r="AM33">
        <v>28.966552383225402</v>
      </c>
      <c r="AN33">
        <v>30.936616764705871</v>
      </c>
      <c r="AO33">
        <v>1.8844047598301879E-2</v>
      </c>
      <c r="AP33">
        <v>87.408307898254236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47621.938940678039</v>
      </c>
      <c r="AV33">
        <f t="shared" si="30"/>
        <v>1200.01</v>
      </c>
      <c r="AW33">
        <f t="shared" si="31"/>
        <v>1025.9331135927946</v>
      </c>
      <c r="AX33">
        <f t="shared" si="32"/>
        <v>0.85493713685118833</v>
      </c>
      <c r="AY33">
        <f t="shared" si="33"/>
        <v>0.18842867412279352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1665248134</v>
      </c>
      <c r="BF33">
        <v>96.769242857142871</v>
      </c>
      <c r="BG33">
        <v>106.0604285714286</v>
      </c>
      <c r="BH33">
        <v>30.907342857142861</v>
      </c>
      <c r="BI33">
        <v>29.054685714285711</v>
      </c>
      <c r="BJ33">
        <v>95.333042857142843</v>
      </c>
      <c r="BK33">
        <v>30.7072</v>
      </c>
      <c r="BL33">
        <v>649.99642857142862</v>
      </c>
      <c r="BM33">
        <v>101.00828571428571</v>
      </c>
      <c r="BN33">
        <v>0.1000398</v>
      </c>
      <c r="BO33">
        <v>30.964657142857138</v>
      </c>
      <c r="BP33">
        <v>31.025885714285721</v>
      </c>
      <c r="BQ33">
        <v>999.89999999999986</v>
      </c>
      <c r="BR33">
        <v>0</v>
      </c>
      <c r="BS33">
        <v>0</v>
      </c>
      <c r="BT33">
        <v>9007.5014285714278</v>
      </c>
      <c r="BU33">
        <v>0</v>
      </c>
      <c r="BV33">
        <v>48.516028571428571</v>
      </c>
      <c r="BW33">
        <v>-9.2910599999999999</v>
      </c>
      <c r="BX33">
        <v>99.85564285714284</v>
      </c>
      <c r="BY33">
        <v>109.23399999999999</v>
      </c>
      <c r="BZ33">
        <v>1.852678571428571</v>
      </c>
      <c r="CA33">
        <v>106.0604285714286</v>
      </c>
      <c r="CB33">
        <v>29.054685714285711</v>
      </c>
      <c r="CC33">
        <v>3.1219014285714288</v>
      </c>
      <c r="CD33">
        <v>2.934767142857142</v>
      </c>
      <c r="CE33">
        <v>24.692771428571429</v>
      </c>
      <c r="CF33">
        <v>23.66234285714286</v>
      </c>
      <c r="CG33">
        <v>1200.01</v>
      </c>
      <c r="CH33">
        <v>0.50001400000000007</v>
      </c>
      <c r="CI33">
        <v>0.49998599999999987</v>
      </c>
      <c r="CJ33">
        <v>0</v>
      </c>
      <c r="CK33">
        <v>483.98614285714291</v>
      </c>
      <c r="CL33">
        <v>4.9990899999999998</v>
      </c>
      <c r="CM33">
        <v>6586.7800000000007</v>
      </c>
      <c r="CN33">
        <v>9557.9857142857127</v>
      </c>
      <c r="CO33">
        <v>43.625</v>
      </c>
      <c r="CP33">
        <v>45.811999999999998</v>
      </c>
      <c r="CQ33">
        <v>44.5</v>
      </c>
      <c r="CR33">
        <v>44.811999999999998</v>
      </c>
      <c r="CS33">
        <v>44.936999999999998</v>
      </c>
      <c r="CT33">
        <v>597.51999999999987</v>
      </c>
      <c r="CU33">
        <v>597.4899999999999</v>
      </c>
      <c r="CV33">
        <v>0</v>
      </c>
      <c r="CW33">
        <v>1665248138.5</v>
      </c>
      <c r="CX33">
        <v>0</v>
      </c>
      <c r="CY33">
        <v>1665238053.5</v>
      </c>
      <c r="CZ33" t="s">
        <v>357</v>
      </c>
      <c r="DA33">
        <v>1665238048.5</v>
      </c>
      <c r="DB33">
        <v>1665238053.5</v>
      </c>
      <c r="DC33">
        <v>11</v>
      </c>
      <c r="DD33">
        <v>-1.161</v>
      </c>
      <c r="DE33">
        <v>-4.3999999999999997E-2</v>
      </c>
      <c r="DF33">
        <v>1.4359999999999999</v>
      </c>
      <c r="DG33">
        <v>0.2</v>
      </c>
      <c r="DH33">
        <v>409</v>
      </c>
      <c r="DI33">
        <v>31</v>
      </c>
      <c r="DJ33">
        <v>0.51</v>
      </c>
      <c r="DK33">
        <v>0.35</v>
      </c>
      <c r="DL33">
        <v>-9.0361470731707314</v>
      </c>
      <c r="DM33">
        <v>-1.84596815331009</v>
      </c>
      <c r="DN33">
        <v>0.18787432765397641</v>
      </c>
      <c r="DO33">
        <v>0</v>
      </c>
      <c r="DP33">
        <v>1.898355365853658</v>
      </c>
      <c r="DQ33">
        <v>-0.30199463414634731</v>
      </c>
      <c r="DR33">
        <v>3.6085007433164229E-2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358</v>
      </c>
      <c r="EA33">
        <v>3.2944399999999998</v>
      </c>
      <c r="EB33">
        <v>2.6251699999999998</v>
      </c>
      <c r="EC33">
        <v>2.8429800000000002E-2</v>
      </c>
      <c r="ED33">
        <v>3.1088999999999999E-2</v>
      </c>
      <c r="EE33">
        <v>0.12968399999999999</v>
      </c>
      <c r="EF33">
        <v>0.12311900000000001</v>
      </c>
      <c r="EG33">
        <v>29313.9</v>
      </c>
      <c r="EH33">
        <v>29935.200000000001</v>
      </c>
      <c r="EI33">
        <v>28079.200000000001</v>
      </c>
      <c r="EJ33">
        <v>29749.9</v>
      </c>
      <c r="EK33">
        <v>33538.699999999997</v>
      </c>
      <c r="EL33">
        <v>36270.6</v>
      </c>
      <c r="EM33">
        <v>39542.300000000003</v>
      </c>
      <c r="EN33">
        <v>42598.400000000001</v>
      </c>
      <c r="EO33">
        <v>2.1885500000000002</v>
      </c>
      <c r="EP33">
        <v>2.1109</v>
      </c>
      <c r="EQ33">
        <v>-6.8992400000000001E-3</v>
      </c>
      <c r="ER33">
        <v>0</v>
      </c>
      <c r="ES33">
        <v>31.142600000000002</v>
      </c>
      <c r="ET33">
        <v>999.9</v>
      </c>
      <c r="EU33">
        <v>55.2</v>
      </c>
      <c r="EV33">
        <v>37.6</v>
      </c>
      <c r="EW33">
        <v>35.597799999999999</v>
      </c>
      <c r="EX33">
        <v>57.540100000000002</v>
      </c>
      <c r="EY33">
        <v>-3.9703499999999998</v>
      </c>
      <c r="EZ33">
        <v>2</v>
      </c>
      <c r="FA33">
        <v>0.68324399999999996</v>
      </c>
      <c r="FB33">
        <v>3.3909400000000001</v>
      </c>
      <c r="FC33">
        <v>20.238099999999999</v>
      </c>
      <c r="FD33">
        <v>5.2190899999999996</v>
      </c>
      <c r="FE33">
        <v>12.0099</v>
      </c>
      <c r="FF33">
        <v>4.9863</v>
      </c>
      <c r="FG33">
        <v>3.2846500000000001</v>
      </c>
      <c r="FH33">
        <v>4902.2</v>
      </c>
      <c r="FI33">
        <v>9999</v>
      </c>
      <c r="FJ33">
        <v>9999</v>
      </c>
      <c r="FK33">
        <v>430</v>
      </c>
      <c r="FL33">
        <v>1.8658300000000001</v>
      </c>
      <c r="FM33">
        <v>1.8621799999999999</v>
      </c>
      <c r="FN33">
        <v>1.86422</v>
      </c>
      <c r="FO33">
        <v>1.8603499999999999</v>
      </c>
      <c r="FP33">
        <v>1.8610800000000001</v>
      </c>
      <c r="FQ33">
        <v>1.86012</v>
      </c>
      <c r="FR33">
        <v>1.8618399999999999</v>
      </c>
      <c r="FS33">
        <v>1.8584000000000001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1.4359999999999999</v>
      </c>
      <c r="GH33">
        <v>0.20019999999999999</v>
      </c>
      <c r="GI33">
        <v>1.436199999999985</v>
      </c>
      <c r="GJ33">
        <v>0</v>
      </c>
      <c r="GK33">
        <v>0</v>
      </c>
      <c r="GL33">
        <v>0</v>
      </c>
      <c r="GM33">
        <v>0.2001599999999932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168.1</v>
      </c>
      <c r="GV33">
        <v>168</v>
      </c>
      <c r="GW33">
        <v>0.49438500000000002</v>
      </c>
      <c r="GX33">
        <v>2.6660200000000001</v>
      </c>
      <c r="GY33">
        <v>2.04834</v>
      </c>
      <c r="GZ33">
        <v>2.5988799999999999</v>
      </c>
      <c r="HA33">
        <v>2.1972700000000001</v>
      </c>
      <c r="HB33">
        <v>2.3071299999999999</v>
      </c>
      <c r="HC33">
        <v>42.271000000000001</v>
      </c>
      <c r="HD33">
        <v>13.816800000000001</v>
      </c>
      <c r="HE33">
        <v>18</v>
      </c>
      <c r="HF33">
        <v>700.14400000000001</v>
      </c>
      <c r="HG33">
        <v>705.29200000000003</v>
      </c>
      <c r="HH33">
        <v>25.770900000000001</v>
      </c>
      <c r="HI33">
        <v>35.608800000000002</v>
      </c>
      <c r="HJ33">
        <v>30.000299999999999</v>
      </c>
      <c r="HK33">
        <v>35.4024</v>
      </c>
      <c r="HL33">
        <v>35.3675</v>
      </c>
      <c r="HM33">
        <v>9.9506599999999992</v>
      </c>
      <c r="HN33">
        <v>21.7666</v>
      </c>
      <c r="HO33">
        <v>29.514500000000002</v>
      </c>
      <c r="HP33">
        <v>25.791799999999999</v>
      </c>
      <c r="HQ33">
        <v>123.795</v>
      </c>
      <c r="HR33">
        <v>29.007000000000001</v>
      </c>
      <c r="HS33">
        <v>98.807699999999997</v>
      </c>
      <c r="HT33">
        <v>98.709900000000005</v>
      </c>
    </row>
    <row r="34" spans="1:228" x14ac:dyDescent="0.2">
      <c r="A34">
        <v>19</v>
      </c>
      <c r="B34">
        <v>1665248140</v>
      </c>
      <c r="C34">
        <v>72</v>
      </c>
      <c r="D34" t="s">
        <v>396</v>
      </c>
      <c r="E34" t="s">
        <v>397</v>
      </c>
      <c r="F34">
        <v>4</v>
      </c>
      <c r="G34">
        <v>1665248137.6875</v>
      </c>
      <c r="H34">
        <f t="shared" si="0"/>
        <v>5.093177060996038E-3</v>
      </c>
      <c r="I34">
        <f t="shared" si="1"/>
        <v>5.0931770609960383</v>
      </c>
      <c r="J34">
        <f t="shared" si="2"/>
        <v>-0.98385208736667396</v>
      </c>
      <c r="K34">
        <f t="shared" si="3"/>
        <v>102.793325</v>
      </c>
      <c r="L34">
        <f t="shared" si="4"/>
        <v>104.81777777116042</v>
      </c>
      <c r="M34">
        <f t="shared" si="5"/>
        <v>10.598036210936257</v>
      </c>
      <c r="N34">
        <f t="shared" si="6"/>
        <v>10.393345515976765</v>
      </c>
      <c r="O34">
        <f t="shared" si="7"/>
        <v>0.37723569112339322</v>
      </c>
      <c r="P34">
        <f t="shared" si="8"/>
        <v>3.6722515331951224</v>
      </c>
      <c r="Q34">
        <f t="shared" si="9"/>
        <v>0.35695331300225752</v>
      </c>
      <c r="R34">
        <f t="shared" si="10"/>
        <v>0.22482719317018071</v>
      </c>
      <c r="S34">
        <f t="shared" si="11"/>
        <v>226.1157494840383</v>
      </c>
      <c r="T34">
        <f t="shared" si="12"/>
        <v>30.979996693157876</v>
      </c>
      <c r="U34">
        <f t="shared" si="13"/>
        <v>31.035824999999999</v>
      </c>
      <c r="V34">
        <f t="shared" si="14"/>
        <v>4.5206016976760042</v>
      </c>
      <c r="W34">
        <f t="shared" si="15"/>
        <v>69.543850510213574</v>
      </c>
      <c r="X34">
        <f t="shared" si="16"/>
        <v>3.1325282366832825</v>
      </c>
      <c r="Y34">
        <f t="shared" si="17"/>
        <v>4.5043928596148461</v>
      </c>
      <c r="Z34">
        <f t="shared" si="18"/>
        <v>1.3880734609927217</v>
      </c>
      <c r="AA34">
        <f t="shared" si="19"/>
        <v>-224.60910838992527</v>
      </c>
      <c r="AB34">
        <f t="shared" si="20"/>
        <v>-12.472640753429543</v>
      </c>
      <c r="AC34">
        <f t="shared" si="21"/>
        <v>-0.7627399465992406</v>
      </c>
      <c r="AD34">
        <f t="shared" si="22"/>
        <v>-11.728739605915761</v>
      </c>
      <c r="AE34">
        <f t="shared" si="23"/>
        <v>22.188887808482797</v>
      </c>
      <c r="AF34">
        <f t="shared" si="24"/>
        <v>4.7374461799980869</v>
      </c>
      <c r="AG34">
        <f t="shared" si="25"/>
        <v>-0.98385208736667396</v>
      </c>
      <c r="AH34">
        <v>115.5242575957143</v>
      </c>
      <c r="AI34">
        <v>109.1072363636363</v>
      </c>
      <c r="AJ34">
        <v>1.669353175137511</v>
      </c>
      <c r="AK34">
        <v>66.650922154648583</v>
      </c>
      <c r="AL34">
        <f t="shared" si="26"/>
        <v>5.0931770609960383</v>
      </c>
      <c r="AM34">
        <v>29.080255308535929</v>
      </c>
      <c r="AN34">
        <v>31.014837941176459</v>
      </c>
      <c r="AO34">
        <v>2.1471384434943931E-2</v>
      </c>
      <c r="AP34">
        <v>87.408307898254236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47504.691190433339</v>
      </c>
      <c r="AV34">
        <f t="shared" si="30"/>
        <v>1200.0074999999999</v>
      </c>
      <c r="AW34">
        <f t="shared" si="31"/>
        <v>1025.9309385927659</v>
      </c>
      <c r="AX34">
        <f t="shared" si="32"/>
        <v>0.85493710547039581</v>
      </c>
      <c r="AY34">
        <f t="shared" si="33"/>
        <v>0.18842861355786386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1665248137.6875</v>
      </c>
      <c r="BF34">
        <v>102.793325</v>
      </c>
      <c r="BG34">
        <v>112.212125</v>
      </c>
      <c r="BH34">
        <v>30.981649999999998</v>
      </c>
      <c r="BI34">
        <v>29.074837500000001</v>
      </c>
      <c r="BJ34">
        <v>101.3569875</v>
      </c>
      <c r="BK34">
        <v>30.781537499999999</v>
      </c>
      <c r="BL34">
        <v>650.02800000000002</v>
      </c>
      <c r="BM34">
        <v>101.009125</v>
      </c>
      <c r="BN34">
        <v>0.10002305</v>
      </c>
      <c r="BO34">
        <v>30.972825</v>
      </c>
      <c r="BP34">
        <v>31.035824999999999</v>
      </c>
      <c r="BQ34">
        <v>999.9</v>
      </c>
      <c r="BR34">
        <v>0</v>
      </c>
      <c r="BS34">
        <v>0</v>
      </c>
      <c r="BT34">
        <v>8985.1549999999988</v>
      </c>
      <c r="BU34">
        <v>0</v>
      </c>
      <c r="BV34">
        <v>49.2627375</v>
      </c>
      <c r="BW34">
        <v>-9.4190250000000013</v>
      </c>
      <c r="BX34">
        <v>106.07962499999999</v>
      </c>
      <c r="BY34">
        <v>115.57250000000001</v>
      </c>
      <c r="BZ34">
        <v>1.9068437499999999</v>
      </c>
      <c r="CA34">
        <v>112.212125</v>
      </c>
      <c r="CB34">
        <v>29.074837500000001</v>
      </c>
      <c r="CC34">
        <v>3.1294300000000002</v>
      </c>
      <c r="CD34">
        <v>2.93681875</v>
      </c>
      <c r="CE34">
        <v>24.733074999999999</v>
      </c>
      <c r="CF34">
        <v>23.673987499999999</v>
      </c>
      <c r="CG34">
        <v>1200.0074999999999</v>
      </c>
      <c r="CH34">
        <v>0.50001399999999996</v>
      </c>
      <c r="CI34">
        <v>0.49998599999999999</v>
      </c>
      <c r="CJ34">
        <v>0</v>
      </c>
      <c r="CK34">
        <v>483.96449999999999</v>
      </c>
      <c r="CL34">
        <v>4.9990899999999998</v>
      </c>
      <c r="CM34">
        <v>6579.3225000000002</v>
      </c>
      <c r="CN34">
        <v>9557.9724999999999</v>
      </c>
      <c r="CO34">
        <v>43.609250000000003</v>
      </c>
      <c r="CP34">
        <v>45.827749999999988</v>
      </c>
      <c r="CQ34">
        <v>44.5</v>
      </c>
      <c r="CR34">
        <v>44.811999999999998</v>
      </c>
      <c r="CS34">
        <v>44.936999999999998</v>
      </c>
      <c r="CT34">
        <v>597.52</v>
      </c>
      <c r="CU34">
        <v>597.48749999999995</v>
      </c>
      <c r="CV34">
        <v>0</v>
      </c>
      <c r="CW34">
        <v>1665248142.7</v>
      </c>
      <c r="CX34">
        <v>0</v>
      </c>
      <c r="CY34">
        <v>1665238053.5</v>
      </c>
      <c r="CZ34" t="s">
        <v>357</v>
      </c>
      <c r="DA34">
        <v>1665238048.5</v>
      </c>
      <c r="DB34">
        <v>1665238053.5</v>
      </c>
      <c r="DC34">
        <v>11</v>
      </c>
      <c r="DD34">
        <v>-1.161</v>
      </c>
      <c r="DE34">
        <v>-4.3999999999999997E-2</v>
      </c>
      <c r="DF34">
        <v>1.4359999999999999</v>
      </c>
      <c r="DG34">
        <v>0.2</v>
      </c>
      <c r="DH34">
        <v>409</v>
      </c>
      <c r="DI34">
        <v>31</v>
      </c>
      <c r="DJ34">
        <v>0.51</v>
      </c>
      <c r="DK34">
        <v>0.35</v>
      </c>
      <c r="DL34">
        <v>-9.1550373170731696</v>
      </c>
      <c r="DM34">
        <v>-1.978120975609774</v>
      </c>
      <c r="DN34">
        <v>0.20022871099678999</v>
      </c>
      <c r="DO34">
        <v>0</v>
      </c>
      <c r="DP34">
        <v>1.8929792682926829</v>
      </c>
      <c r="DQ34">
        <v>-0.106581951219513</v>
      </c>
      <c r="DR34">
        <v>3.3196727901512277E-2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358</v>
      </c>
      <c r="EA34">
        <v>3.2942100000000001</v>
      </c>
      <c r="EB34">
        <v>2.6251899999999999</v>
      </c>
      <c r="EC34">
        <v>3.0221000000000001E-2</v>
      </c>
      <c r="ED34">
        <v>3.2908800000000002E-2</v>
      </c>
      <c r="EE34">
        <v>0.129887</v>
      </c>
      <c r="EF34">
        <v>0.12306</v>
      </c>
      <c r="EG34">
        <v>29259</v>
      </c>
      <c r="EH34">
        <v>29879.4</v>
      </c>
      <c r="EI34">
        <v>28078.2</v>
      </c>
      <c r="EJ34">
        <v>29750.2</v>
      </c>
      <c r="EK34">
        <v>33530.300000000003</v>
      </c>
      <c r="EL34">
        <v>36273.699999999997</v>
      </c>
      <c r="EM34">
        <v>39541.5</v>
      </c>
      <c r="EN34">
        <v>42599</v>
      </c>
      <c r="EO34">
        <v>2.1884000000000001</v>
      </c>
      <c r="EP34">
        <v>2.1109499999999999</v>
      </c>
      <c r="EQ34">
        <v>-6.44475E-3</v>
      </c>
      <c r="ER34">
        <v>0</v>
      </c>
      <c r="ES34">
        <v>31.141200000000001</v>
      </c>
      <c r="ET34">
        <v>999.9</v>
      </c>
      <c r="EU34">
        <v>55.2</v>
      </c>
      <c r="EV34">
        <v>37.6</v>
      </c>
      <c r="EW34">
        <v>35.5989</v>
      </c>
      <c r="EX34">
        <v>56.9101</v>
      </c>
      <c r="EY34">
        <v>-3.9503200000000001</v>
      </c>
      <c r="EZ34">
        <v>2</v>
      </c>
      <c r="FA34">
        <v>0.68359800000000004</v>
      </c>
      <c r="FB34">
        <v>3.3768899999999999</v>
      </c>
      <c r="FC34">
        <v>20.238199999999999</v>
      </c>
      <c r="FD34">
        <v>5.2175900000000004</v>
      </c>
      <c r="FE34">
        <v>12.0099</v>
      </c>
      <c r="FF34">
        <v>4.9858500000000001</v>
      </c>
      <c r="FG34">
        <v>3.2845</v>
      </c>
      <c r="FH34">
        <v>4902.2</v>
      </c>
      <c r="FI34">
        <v>9999</v>
      </c>
      <c r="FJ34">
        <v>9999</v>
      </c>
      <c r="FK34">
        <v>430</v>
      </c>
      <c r="FL34">
        <v>1.8658300000000001</v>
      </c>
      <c r="FM34">
        <v>1.8621799999999999</v>
      </c>
      <c r="FN34">
        <v>1.8642099999999999</v>
      </c>
      <c r="FO34">
        <v>1.8603499999999999</v>
      </c>
      <c r="FP34">
        <v>1.8611</v>
      </c>
      <c r="FQ34">
        <v>1.8601700000000001</v>
      </c>
      <c r="FR34">
        <v>1.8618699999999999</v>
      </c>
      <c r="FS34">
        <v>1.85842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1.4370000000000001</v>
      </c>
      <c r="GH34">
        <v>0.20019999999999999</v>
      </c>
      <c r="GI34">
        <v>1.436199999999985</v>
      </c>
      <c r="GJ34">
        <v>0</v>
      </c>
      <c r="GK34">
        <v>0</v>
      </c>
      <c r="GL34">
        <v>0</v>
      </c>
      <c r="GM34">
        <v>0.2001599999999932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168.2</v>
      </c>
      <c r="GV34">
        <v>168.1</v>
      </c>
      <c r="GW34">
        <v>0.51391600000000004</v>
      </c>
      <c r="GX34">
        <v>2.65381</v>
      </c>
      <c r="GY34">
        <v>2.04834</v>
      </c>
      <c r="GZ34">
        <v>2.5988799999999999</v>
      </c>
      <c r="HA34">
        <v>2.1972700000000001</v>
      </c>
      <c r="HB34">
        <v>2.34375</v>
      </c>
      <c r="HC34">
        <v>42.271000000000001</v>
      </c>
      <c r="HD34">
        <v>13.8256</v>
      </c>
      <c r="HE34">
        <v>18</v>
      </c>
      <c r="HF34">
        <v>700.024</v>
      </c>
      <c r="HG34">
        <v>705.34799999999996</v>
      </c>
      <c r="HH34">
        <v>25.7913</v>
      </c>
      <c r="HI34">
        <v>35.608800000000002</v>
      </c>
      <c r="HJ34">
        <v>30.000399999999999</v>
      </c>
      <c r="HK34">
        <v>35.402900000000002</v>
      </c>
      <c r="HL34">
        <v>35.368400000000001</v>
      </c>
      <c r="HM34">
        <v>10.3569</v>
      </c>
      <c r="HN34">
        <v>21.7666</v>
      </c>
      <c r="HO34">
        <v>29.1431</v>
      </c>
      <c r="HP34">
        <v>25.791799999999999</v>
      </c>
      <c r="HQ34">
        <v>130.47999999999999</v>
      </c>
      <c r="HR34">
        <v>28.991199999999999</v>
      </c>
      <c r="HS34">
        <v>98.805199999999999</v>
      </c>
      <c r="HT34">
        <v>98.711200000000005</v>
      </c>
    </row>
    <row r="35" spans="1:228" x14ac:dyDescent="0.2">
      <c r="A35">
        <v>20</v>
      </c>
      <c r="B35">
        <v>1665248144</v>
      </c>
      <c r="C35">
        <v>76</v>
      </c>
      <c r="D35" t="s">
        <v>398</v>
      </c>
      <c r="E35" t="s">
        <v>399</v>
      </c>
      <c r="F35">
        <v>4</v>
      </c>
      <c r="G35">
        <v>1665248142</v>
      </c>
      <c r="H35">
        <f t="shared" si="0"/>
        <v>5.1868589692238686E-3</v>
      </c>
      <c r="I35">
        <f t="shared" si="1"/>
        <v>5.1868589692238682</v>
      </c>
      <c r="J35">
        <f t="shared" si="2"/>
        <v>-1.0512560801709099</v>
      </c>
      <c r="K35">
        <f t="shared" si="3"/>
        <v>109.8524285714286</v>
      </c>
      <c r="L35">
        <f t="shared" si="4"/>
        <v>111.92077675350828</v>
      </c>
      <c r="M35">
        <f t="shared" si="5"/>
        <v>11.316150125728628</v>
      </c>
      <c r="N35">
        <f t="shared" si="6"/>
        <v>11.107022390739443</v>
      </c>
      <c r="O35">
        <f t="shared" si="7"/>
        <v>0.3866460548057154</v>
      </c>
      <c r="P35">
        <f t="shared" si="8"/>
        <v>3.6773141591237994</v>
      </c>
      <c r="Q35">
        <f t="shared" si="9"/>
        <v>0.3653973472928968</v>
      </c>
      <c r="R35">
        <f t="shared" si="10"/>
        <v>0.23018508910120067</v>
      </c>
      <c r="S35">
        <f t="shared" si="11"/>
        <v>226.11328894834642</v>
      </c>
      <c r="T35">
        <f t="shared" si="12"/>
        <v>30.970796440340028</v>
      </c>
      <c r="U35">
        <f t="shared" si="13"/>
        <v>31.03151428571428</v>
      </c>
      <c r="V35">
        <f t="shared" si="14"/>
        <v>4.5194910066682885</v>
      </c>
      <c r="W35">
        <f t="shared" si="15"/>
        <v>69.637014745998741</v>
      </c>
      <c r="X35">
        <f t="shared" si="16"/>
        <v>3.1385964620701619</v>
      </c>
      <c r="Y35">
        <f t="shared" si="17"/>
        <v>4.50708071493042</v>
      </c>
      <c r="Z35">
        <f t="shared" si="18"/>
        <v>1.3808945445981267</v>
      </c>
      <c r="AA35">
        <f t="shared" si="19"/>
        <v>-228.74048054277262</v>
      </c>
      <c r="AB35">
        <f t="shared" si="20"/>
        <v>-9.5613799222262017</v>
      </c>
      <c r="AC35">
        <f t="shared" si="21"/>
        <v>-0.5839202239563539</v>
      </c>
      <c r="AD35">
        <f t="shared" si="22"/>
        <v>-12.772491740608736</v>
      </c>
      <c r="AE35">
        <f t="shared" si="23"/>
        <v>22.649759410014166</v>
      </c>
      <c r="AF35">
        <f t="shared" si="24"/>
        <v>4.9787710869359119</v>
      </c>
      <c r="AG35">
        <f t="shared" si="25"/>
        <v>-1.0512560801709099</v>
      </c>
      <c r="AH35">
        <v>122.4858259909565</v>
      </c>
      <c r="AI35">
        <v>115.93523636363631</v>
      </c>
      <c r="AJ35">
        <v>1.7089425432122709</v>
      </c>
      <c r="AK35">
        <v>66.650922154648583</v>
      </c>
      <c r="AL35">
        <f t="shared" si="26"/>
        <v>5.1868589692238682</v>
      </c>
      <c r="AM35">
        <v>29.066426483692631</v>
      </c>
      <c r="AN35">
        <v>31.05672823529412</v>
      </c>
      <c r="AO35">
        <v>1.8129777569897108E-2</v>
      </c>
      <c r="AP35">
        <v>87.408307898254236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47594.116218450283</v>
      </c>
      <c r="AV35">
        <f t="shared" si="30"/>
        <v>1199.994285714286</v>
      </c>
      <c r="AW35">
        <f t="shared" si="31"/>
        <v>1025.9196564499207</v>
      </c>
      <c r="AX35">
        <f t="shared" si="32"/>
        <v>0.85493711817073448</v>
      </c>
      <c r="AY35">
        <f t="shared" si="33"/>
        <v>0.18842863806951754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1665248142</v>
      </c>
      <c r="BF35">
        <v>109.8524285714286</v>
      </c>
      <c r="BG35">
        <v>119.48828571428569</v>
      </c>
      <c r="BH35">
        <v>31.041842857142861</v>
      </c>
      <c r="BI35">
        <v>29.037871428571432</v>
      </c>
      <c r="BJ35">
        <v>108.416</v>
      </c>
      <c r="BK35">
        <v>30.84168571428572</v>
      </c>
      <c r="BL35">
        <v>649.97914285714285</v>
      </c>
      <c r="BM35">
        <v>101.0087142857143</v>
      </c>
      <c r="BN35">
        <v>9.9859600000000007E-2</v>
      </c>
      <c r="BO35">
        <v>30.983285714285721</v>
      </c>
      <c r="BP35">
        <v>31.03151428571428</v>
      </c>
      <c r="BQ35">
        <v>999.89999999999986</v>
      </c>
      <c r="BR35">
        <v>0</v>
      </c>
      <c r="BS35">
        <v>0</v>
      </c>
      <c r="BT35">
        <v>9002.6785714285706</v>
      </c>
      <c r="BU35">
        <v>0</v>
      </c>
      <c r="BV35">
        <v>53.346600000000009</v>
      </c>
      <c r="BW35">
        <v>-9.6359271428571436</v>
      </c>
      <c r="BX35">
        <v>113.3717142857143</v>
      </c>
      <c r="BY35">
        <v>123.062</v>
      </c>
      <c r="BZ35">
        <v>2.0039771428571429</v>
      </c>
      <c r="CA35">
        <v>119.48828571428569</v>
      </c>
      <c r="CB35">
        <v>29.037871428571432</v>
      </c>
      <c r="CC35">
        <v>3.1355057142857139</v>
      </c>
      <c r="CD35">
        <v>2.933084285714286</v>
      </c>
      <c r="CE35">
        <v>24.765542857142851</v>
      </c>
      <c r="CF35">
        <v>23.652828571428579</v>
      </c>
      <c r="CG35">
        <v>1199.994285714286</v>
      </c>
      <c r="CH35">
        <v>0.50001400000000007</v>
      </c>
      <c r="CI35">
        <v>0.49998599999999987</v>
      </c>
      <c r="CJ35">
        <v>0</v>
      </c>
      <c r="CK35">
        <v>483.97828571428568</v>
      </c>
      <c r="CL35">
        <v>4.9990899999999998</v>
      </c>
      <c r="CM35">
        <v>6575.0942857142854</v>
      </c>
      <c r="CN35">
        <v>9557.8514285714282</v>
      </c>
      <c r="CO35">
        <v>43.625</v>
      </c>
      <c r="CP35">
        <v>45.83</v>
      </c>
      <c r="CQ35">
        <v>44.5</v>
      </c>
      <c r="CR35">
        <v>44.803142857142859</v>
      </c>
      <c r="CS35">
        <v>44.936999999999998</v>
      </c>
      <c r="CT35">
        <v>597.51285714285711</v>
      </c>
      <c r="CU35">
        <v>597.48142857142864</v>
      </c>
      <c r="CV35">
        <v>0</v>
      </c>
      <c r="CW35">
        <v>1665248146.9000001</v>
      </c>
      <c r="CX35">
        <v>0</v>
      </c>
      <c r="CY35">
        <v>1665238053.5</v>
      </c>
      <c r="CZ35" t="s">
        <v>357</v>
      </c>
      <c r="DA35">
        <v>1665238048.5</v>
      </c>
      <c r="DB35">
        <v>1665238053.5</v>
      </c>
      <c r="DC35">
        <v>11</v>
      </c>
      <c r="DD35">
        <v>-1.161</v>
      </c>
      <c r="DE35">
        <v>-4.3999999999999997E-2</v>
      </c>
      <c r="DF35">
        <v>1.4359999999999999</v>
      </c>
      <c r="DG35">
        <v>0.2</v>
      </c>
      <c r="DH35">
        <v>409</v>
      </c>
      <c r="DI35">
        <v>31</v>
      </c>
      <c r="DJ35">
        <v>0.51</v>
      </c>
      <c r="DK35">
        <v>0.35</v>
      </c>
      <c r="DL35">
        <v>-9.2884737499999996</v>
      </c>
      <c r="DM35">
        <v>-2.237431181988732</v>
      </c>
      <c r="DN35">
        <v>0.21926024546971001</v>
      </c>
      <c r="DO35">
        <v>0</v>
      </c>
      <c r="DP35">
        <v>1.9020852500000001</v>
      </c>
      <c r="DQ35">
        <v>0.33526525328330198</v>
      </c>
      <c r="DR35">
        <v>5.0361339338201687E-2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358</v>
      </c>
      <c r="EA35">
        <v>3.29427</v>
      </c>
      <c r="EB35">
        <v>2.6248</v>
      </c>
      <c r="EC35">
        <v>3.20405E-2</v>
      </c>
      <c r="ED35">
        <v>3.4715900000000001E-2</v>
      </c>
      <c r="EE35">
        <v>0.13000999999999999</v>
      </c>
      <c r="EF35">
        <v>0.122956</v>
      </c>
      <c r="EG35">
        <v>29204.1</v>
      </c>
      <c r="EH35">
        <v>29823.5</v>
      </c>
      <c r="EI35">
        <v>28078.3</v>
      </c>
      <c r="EJ35">
        <v>29750.1</v>
      </c>
      <c r="EK35">
        <v>33525.4</v>
      </c>
      <c r="EL35">
        <v>36278</v>
      </c>
      <c r="EM35">
        <v>39541</v>
      </c>
      <c r="EN35">
        <v>42598.8</v>
      </c>
      <c r="EO35">
        <v>2.1882700000000002</v>
      </c>
      <c r="EP35">
        <v>2.1110000000000002</v>
      </c>
      <c r="EQ35">
        <v>-6.5341599999999998E-3</v>
      </c>
      <c r="ER35">
        <v>0</v>
      </c>
      <c r="ES35">
        <v>31.139299999999999</v>
      </c>
      <c r="ET35">
        <v>999.9</v>
      </c>
      <c r="EU35">
        <v>55.2</v>
      </c>
      <c r="EV35">
        <v>37.6</v>
      </c>
      <c r="EW35">
        <v>35.5976</v>
      </c>
      <c r="EX35">
        <v>56.91</v>
      </c>
      <c r="EY35">
        <v>-3.83013</v>
      </c>
      <c r="EZ35">
        <v>2</v>
      </c>
      <c r="FA35">
        <v>0.68388700000000002</v>
      </c>
      <c r="FB35">
        <v>3.4081899999999998</v>
      </c>
      <c r="FC35">
        <v>20.237300000000001</v>
      </c>
      <c r="FD35">
        <v>5.2147399999999999</v>
      </c>
      <c r="FE35">
        <v>12.0099</v>
      </c>
      <c r="FF35">
        <v>4.98475</v>
      </c>
      <c r="FG35">
        <v>3.2839800000000001</v>
      </c>
      <c r="FH35">
        <v>4902.5</v>
      </c>
      <c r="FI35">
        <v>9999</v>
      </c>
      <c r="FJ35">
        <v>9999</v>
      </c>
      <c r="FK35">
        <v>430</v>
      </c>
      <c r="FL35">
        <v>1.8658300000000001</v>
      </c>
      <c r="FM35">
        <v>1.86219</v>
      </c>
      <c r="FN35">
        <v>1.8642399999999999</v>
      </c>
      <c r="FO35">
        <v>1.8603499999999999</v>
      </c>
      <c r="FP35">
        <v>1.86111</v>
      </c>
      <c r="FQ35">
        <v>1.8601700000000001</v>
      </c>
      <c r="FR35">
        <v>1.8618600000000001</v>
      </c>
      <c r="FS35">
        <v>1.8584000000000001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1.4359999999999999</v>
      </c>
      <c r="GH35">
        <v>0.2001</v>
      </c>
      <c r="GI35">
        <v>1.436199999999985</v>
      </c>
      <c r="GJ35">
        <v>0</v>
      </c>
      <c r="GK35">
        <v>0</v>
      </c>
      <c r="GL35">
        <v>0</v>
      </c>
      <c r="GM35">
        <v>0.2001599999999932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168.3</v>
      </c>
      <c r="GV35">
        <v>168.2</v>
      </c>
      <c r="GW35">
        <v>0.53466800000000003</v>
      </c>
      <c r="GX35">
        <v>2.6403799999999999</v>
      </c>
      <c r="GY35">
        <v>2.04834</v>
      </c>
      <c r="GZ35">
        <v>2.5988799999999999</v>
      </c>
      <c r="HA35">
        <v>2.1972700000000001</v>
      </c>
      <c r="HB35">
        <v>2.33887</v>
      </c>
      <c r="HC35">
        <v>42.271000000000001</v>
      </c>
      <c r="HD35">
        <v>13.8256</v>
      </c>
      <c r="HE35">
        <v>18</v>
      </c>
      <c r="HF35">
        <v>699.94799999999998</v>
      </c>
      <c r="HG35">
        <v>705.42100000000005</v>
      </c>
      <c r="HH35">
        <v>25.807600000000001</v>
      </c>
      <c r="HI35">
        <v>35.608800000000002</v>
      </c>
      <c r="HJ35">
        <v>30.000399999999999</v>
      </c>
      <c r="HK35">
        <v>35.4056</v>
      </c>
      <c r="HL35">
        <v>35.370699999999999</v>
      </c>
      <c r="HM35">
        <v>10.7624</v>
      </c>
      <c r="HN35">
        <v>21.7666</v>
      </c>
      <c r="HO35">
        <v>29.1431</v>
      </c>
      <c r="HP35">
        <v>25.808499999999999</v>
      </c>
      <c r="HQ35">
        <v>137.16200000000001</v>
      </c>
      <c r="HR35">
        <v>29.064699999999998</v>
      </c>
      <c r="HS35">
        <v>98.804599999999994</v>
      </c>
      <c r="HT35">
        <v>98.710899999999995</v>
      </c>
    </row>
    <row r="36" spans="1:228" x14ac:dyDescent="0.2">
      <c r="A36">
        <v>21</v>
      </c>
      <c r="B36">
        <v>1665248148</v>
      </c>
      <c r="C36">
        <v>80</v>
      </c>
      <c r="D36" t="s">
        <v>400</v>
      </c>
      <c r="E36" t="s">
        <v>401</v>
      </c>
      <c r="F36">
        <v>4</v>
      </c>
      <c r="G36">
        <v>1665248145.6875</v>
      </c>
      <c r="H36">
        <f t="shared" si="0"/>
        <v>5.2842046905032152E-3</v>
      </c>
      <c r="I36">
        <f t="shared" si="1"/>
        <v>5.2842046905032154</v>
      </c>
      <c r="J36">
        <f t="shared" si="2"/>
        <v>-0.63377501967992056</v>
      </c>
      <c r="K36">
        <f t="shared" si="3"/>
        <v>115.90587499999999</v>
      </c>
      <c r="L36">
        <f t="shared" si="4"/>
        <v>115.99558579237323</v>
      </c>
      <c r="M36">
        <f t="shared" si="5"/>
        <v>11.728211237965265</v>
      </c>
      <c r="N36">
        <f t="shared" si="6"/>
        <v>11.719140658976492</v>
      </c>
      <c r="O36">
        <f t="shared" si="7"/>
        <v>0.3948825335896694</v>
      </c>
      <c r="P36">
        <f t="shared" si="8"/>
        <v>3.6732053501756523</v>
      </c>
      <c r="Q36">
        <f t="shared" si="9"/>
        <v>0.37272344057990764</v>
      </c>
      <c r="R36">
        <f t="shared" si="10"/>
        <v>0.23483937323243068</v>
      </c>
      <c r="S36">
        <f t="shared" si="11"/>
        <v>226.11103573403605</v>
      </c>
      <c r="T36">
        <f t="shared" si="12"/>
        <v>30.955182393630334</v>
      </c>
      <c r="U36">
        <f t="shared" si="13"/>
        <v>31.038</v>
      </c>
      <c r="V36">
        <f t="shared" si="14"/>
        <v>4.5211621945600582</v>
      </c>
      <c r="W36">
        <f t="shared" si="15"/>
        <v>69.693994658818866</v>
      </c>
      <c r="X36">
        <f t="shared" si="16"/>
        <v>3.1420315270397023</v>
      </c>
      <c r="Y36">
        <f t="shared" si="17"/>
        <v>4.5083246302945543</v>
      </c>
      <c r="Z36">
        <f t="shared" si="18"/>
        <v>1.3791306675203558</v>
      </c>
      <c r="AA36">
        <f t="shared" si="19"/>
        <v>-233.03342685119179</v>
      </c>
      <c r="AB36">
        <f t="shared" si="20"/>
        <v>-9.8767386110786788</v>
      </c>
      <c r="AC36">
        <f t="shared" si="21"/>
        <v>-0.60388785533264933</v>
      </c>
      <c r="AD36">
        <f t="shared" si="22"/>
        <v>-17.403017583567078</v>
      </c>
      <c r="AE36">
        <f t="shared" si="23"/>
        <v>22.808753097046161</v>
      </c>
      <c r="AF36">
        <f t="shared" si="24"/>
        <v>5.0987011486701181</v>
      </c>
      <c r="AG36">
        <f t="shared" si="25"/>
        <v>-0.63377501967992056</v>
      </c>
      <c r="AH36">
        <v>129.33713460157799</v>
      </c>
      <c r="AI36">
        <v>122.68676363636359</v>
      </c>
      <c r="AJ36">
        <v>1.6896447567707999</v>
      </c>
      <c r="AK36">
        <v>66.650922154648583</v>
      </c>
      <c r="AL36">
        <f t="shared" si="26"/>
        <v>5.2842046905032154</v>
      </c>
      <c r="AM36">
        <v>29.02553224665796</v>
      </c>
      <c r="AN36">
        <v>31.08758176470587</v>
      </c>
      <c r="AO36">
        <v>1.2071995037383969E-2</v>
      </c>
      <c r="AP36">
        <v>87.408307898254236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47519.455861853356</v>
      </c>
      <c r="AV36">
        <f t="shared" si="30"/>
        <v>1199.9825000000001</v>
      </c>
      <c r="AW36">
        <f t="shared" si="31"/>
        <v>1025.9095635927649</v>
      </c>
      <c r="AX36">
        <f t="shared" si="32"/>
        <v>0.85493710416007307</v>
      </c>
      <c r="AY36">
        <f t="shared" si="33"/>
        <v>0.18842861102894087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1665248145.6875</v>
      </c>
      <c r="BF36">
        <v>115.90587499999999</v>
      </c>
      <c r="BG36">
        <v>125.62649999999999</v>
      </c>
      <c r="BH36">
        <v>31.07565</v>
      </c>
      <c r="BI36">
        <v>29.023387499999998</v>
      </c>
      <c r="BJ36">
        <v>114.46975</v>
      </c>
      <c r="BK36">
        <v>30.875499999999999</v>
      </c>
      <c r="BL36">
        <v>649.95050000000003</v>
      </c>
      <c r="BM36">
        <v>101.00924999999999</v>
      </c>
      <c r="BN36">
        <v>9.9866850000000007E-2</v>
      </c>
      <c r="BO36">
        <v>30.988125</v>
      </c>
      <c r="BP36">
        <v>31.038</v>
      </c>
      <c r="BQ36">
        <v>999.9</v>
      </c>
      <c r="BR36">
        <v>0</v>
      </c>
      <c r="BS36">
        <v>0</v>
      </c>
      <c r="BT36">
        <v>8988.4375</v>
      </c>
      <c r="BU36">
        <v>0</v>
      </c>
      <c r="BV36">
        <v>56.939462499999998</v>
      </c>
      <c r="BW36">
        <v>-9.7205724999999994</v>
      </c>
      <c r="BX36">
        <v>119.62325</v>
      </c>
      <c r="BY36">
        <v>129.38162500000001</v>
      </c>
      <c r="BZ36">
        <v>2.0522812500000001</v>
      </c>
      <c r="CA36">
        <v>125.62649999999999</v>
      </c>
      <c r="CB36">
        <v>29.023387499999998</v>
      </c>
      <c r="CC36">
        <v>3.1389312500000002</v>
      </c>
      <c r="CD36">
        <v>2.9316287499999998</v>
      </c>
      <c r="CE36">
        <v>24.783825</v>
      </c>
      <c r="CF36">
        <v>23.644600000000001</v>
      </c>
      <c r="CG36">
        <v>1199.9825000000001</v>
      </c>
      <c r="CH36">
        <v>0.50001399999999996</v>
      </c>
      <c r="CI36">
        <v>0.49998599999999999</v>
      </c>
      <c r="CJ36">
        <v>0</v>
      </c>
      <c r="CK36">
        <v>483.76600000000002</v>
      </c>
      <c r="CL36">
        <v>4.9990899999999998</v>
      </c>
      <c r="CM36">
        <v>6571.3062499999996</v>
      </c>
      <c r="CN36">
        <v>9557.7587500000009</v>
      </c>
      <c r="CO36">
        <v>43.625</v>
      </c>
      <c r="CP36">
        <v>45.811999999999998</v>
      </c>
      <c r="CQ36">
        <v>44.5</v>
      </c>
      <c r="CR36">
        <v>44.788749999999993</v>
      </c>
      <c r="CS36">
        <v>44.936999999999998</v>
      </c>
      <c r="CT36">
        <v>597.50749999999994</v>
      </c>
      <c r="CU36">
        <v>597.47500000000002</v>
      </c>
      <c r="CV36">
        <v>0</v>
      </c>
      <c r="CW36">
        <v>1665248150.5</v>
      </c>
      <c r="CX36">
        <v>0</v>
      </c>
      <c r="CY36">
        <v>1665238053.5</v>
      </c>
      <c r="CZ36" t="s">
        <v>357</v>
      </c>
      <c r="DA36">
        <v>1665238048.5</v>
      </c>
      <c r="DB36">
        <v>1665238053.5</v>
      </c>
      <c r="DC36">
        <v>11</v>
      </c>
      <c r="DD36">
        <v>-1.161</v>
      </c>
      <c r="DE36">
        <v>-4.3999999999999997E-2</v>
      </c>
      <c r="DF36">
        <v>1.4359999999999999</v>
      </c>
      <c r="DG36">
        <v>0.2</v>
      </c>
      <c r="DH36">
        <v>409</v>
      </c>
      <c r="DI36">
        <v>31</v>
      </c>
      <c r="DJ36">
        <v>0.51</v>
      </c>
      <c r="DK36">
        <v>0.35</v>
      </c>
      <c r="DL36">
        <v>-9.4108558536585374</v>
      </c>
      <c r="DM36">
        <v>-2.060692264808345</v>
      </c>
      <c r="DN36">
        <v>0.20647640950677101</v>
      </c>
      <c r="DO36">
        <v>0</v>
      </c>
      <c r="DP36">
        <v>1.928157317073171</v>
      </c>
      <c r="DQ36">
        <v>0.65409135888502157</v>
      </c>
      <c r="DR36">
        <v>7.2836005335889409E-2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358</v>
      </c>
      <c r="EA36">
        <v>3.2944</v>
      </c>
      <c r="EB36">
        <v>2.6256200000000001</v>
      </c>
      <c r="EC36">
        <v>3.38146E-2</v>
      </c>
      <c r="ED36">
        <v>3.6492900000000002E-2</v>
      </c>
      <c r="EE36">
        <v>0.13009000000000001</v>
      </c>
      <c r="EF36">
        <v>0.12295499999999999</v>
      </c>
      <c r="EG36">
        <v>29150.3</v>
      </c>
      <c r="EH36">
        <v>29768.400000000001</v>
      </c>
      <c r="EI36">
        <v>28078</v>
      </c>
      <c r="EJ36">
        <v>29749.9</v>
      </c>
      <c r="EK36">
        <v>33522.5</v>
      </c>
      <c r="EL36">
        <v>36277.699999999997</v>
      </c>
      <c r="EM36">
        <v>39541.199999999997</v>
      </c>
      <c r="EN36">
        <v>42598.3</v>
      </c>
      <c r="EO36">
        <v>2.18832</v>
      </c>
      <c r="EP36">
        <v>2.1106799999999999</v>
      </c>
      <c r="EQ36">
        <v>-5.84871E-3</v>
      </c>
      <c r="ER36">
        <v>0</v>
      </c>
      <c r="ES36">
        <v>31.141500000000001</v>
      </c>
      <c r="ET36">
        <v>999.9</v>
      </c>
      <c r="EU36">
        <v>55.2</v>
      </c>
      <c r="EV36">
        <v>37.6</v>
      </c>
      <c r="EW36">
        <v>35.6006</v>
      </c>
      <c r="EX36">
        <v>56.91</v>
      </c>
      <c r="EY36">
        <v>-3.9022399999999999</v>
      </c>
      <c r="EZ36">
        <v>2</v>
      </c>
      <c r="FA36">
        <v>0.68400899999999998</v>
      </c>
      <c r="FB36">
        <v>3.4411200000000002</v>
      </c>
      <c r="FC36">
        <v>20.237100000000002</v>
      </c>
      <c r="FD36">
        <v>5.21774</v>
      </c>
      <c r="FE36">
        <v>12.0099</v>
      </c>
      <c r="FF36">
        <v>4.9858000000000002</v>
      </c>
      <c r="FG36">
        <v>3.2844799999999998</v>
      </c>
      <c r="FH36">
        <v>4902.5</v>
      </c>
      <c r="FI36">
        <v>9999</v>
      </c>
      <c r="FJ36">
        <v>9999</v>
      </c>
      <c r="FK36">
        <v>430</v>
      </c>
      <c r="FL36">
        <v>1.8658300000000001</v>
      </c>
      <c r="FM36">
        <v>1.86219</v>
      </c>
      <c r="FN36">
        <v>1.8642399999999999</v>
      </c>
      <c r="FO36">
        <v>1.8603499999999999</v>
      </c>
      <c r="FP36">
        <v>1.8610800000000001</v>
      </c>
      <c r="FQ36">
        <v>1.8601099999999999</v>
      </c>
      <c r="FR36">
        <v>1.8618699999999999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1.4359999999999999</v>
      </c>
      <c r="GH36">
        <v>0.20019999999999999</v>
      </c>
      <c r="GI36">
        <v>1.436199999999985</v>
      </c>
      <c r="GJ36">
        <v>0</v>
      </c>
      <c r="GK36">
        <v>0</v>
      </c>
      <c r="GL36">
        <v>0</v>
      </c>
      <c r="GM36">
        <v>0.2001599999999932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168.3</v>
      </c>
      <c r="GV36">
        <v>168.2</v>
      </c>
      <c r="GW36">
        <v>0.55542000000000002</v>
      </c>
      <c r="GX36">
        <v>2.65503</v>
      </c>
      <c r="GY36">
        <v>2.04834</v>
      </c>
      <c r="GZ36">
        <v>2.6000999999999999</v>
      </c>
      <c r="HA36">
        <v>2.1972700000000001</v>
      </c>
      <c r="HB36">
        <v>2.33521</v>
      </c>
      <c r="HC36">
        <v>42.271000000000001</v>
      </c>
      <c r="HD36">
        <v>13.8256</v>
      </c>
      <c r="HE36">
        <v>18</v>
      </c>
      <c r="HF36">
        <v>699.99599999999998</v>
      </c>
      <c r="HG36">
        <v>705.13800000000003</v>
      </c>
      <c r="HH36">
        <v>25.819800000000001</v>
      </c>
      <c r="HI36">
        <v>35.610799999999998</v>
      </c>
      <c r="HJ36">
        <v>30.000299999999999</v>
      </c>
      <c r="HK36">
        <v>35.406100000000002</v>
      </c>
      <c r="HL36">
        <v>35.372500000000002</v>
      </c>
      <c r="HM36">
        <v>11.167199999999999</v>
      </c>
      <c r="HN36">
        <v>21.7666</v>
      </c>
      <c r="HO36">
        <v>29.1431</v>
      </c>
      <c r="HP36">
        <v>25.8187</v>
      </c>
      <c r="HQ36">
        <v>143.85</v>
      </c>
      <c r="HR36">
        <v>29.081800000000001</v>
      </c>
      <c r="HS36">
        <v>98.804400000000001</v>
      </c>
      <c r="HT36">
        <v>98.709800000000001</v>
      </c>
    </row>
    <row r="37" spans="1:228" x14ac:dyDescent="0.2">
      <c r="A37">
        <v>22</v>
      </c>
      <c r="B37">
        <v>1665248152</v>
      </c>
      <c r="C37">
        <v>84</v>
      </c>
      <c r="D37" t="s">
        <v>402</v>
      </c>
      <c r="E37" t="s">
        <v>403</v>
      </c>
      <c r="F37">
        <v>4</v>
      </c>
      <c r="G37">
        <v>1665248150</v>
      </c>
      <c r="H37">
        <f t="shared" si="0"/>
        <v>5.2651886145943707E-3</v>
      </c>
      <c r="I37">
        <f t="shared" si="1"/>
        <v>5.2651886145943703</v>
      </c>
      <c r="J37">
        <f t="shared" si="2"/>
        <v>-0.16732897711302988</v>
      </c>
      <c r="K37">
        <f t="shared" si="3"/>
        <v>122.955</v>
      </c>
      <c r="L37">
        <f t="shared" si="4"/>
        <v>120.92564628582309</v>
      </c>
      <c r="M37">
        <f t="shared" si="5"/>
        <v>12.226730978410435</v>
      </c>
      <c r="N37">
        <f t="shared" si="6"/>
        <v>12.431917906786504</v>
      </c>
      <c r="O37">
        <f t="shared" si="7"/>
        <v>0.39323385936336425</v>
      </c>
      <c r="P37">
        <f t="shared" si="8"/>
        <v>3.6783144128384775</v>
      </c>
      <c r="Q37">
        <f t="shared" si="9"/>
        <v>0.37128258442358342</v>
      </c>
      <c r="R37">
        <f t="shared" si="10"/>
        <v>0.23392167695690419</v>
      </c>
      <c r="S37">
        <f t="shared" si="11"/>
        <v>226.11341194884793</v>
      </c>
      <c r="T37">
        <f t="shared" si="12"/>
        <v>30.963240322009494</v>
      </c>
      <c r="U37">
        <f t="shared" si="13"/>
        <v>31.048999999999999</v>
      </c>
      <c r="V37">
        <f t="shared" si="14"/>
        <v>4.5239978187310221</v>
      </c>
      <c r="W37">
        <f t="shared" si="15"/>
        <v>69.733432027481285</v>
      </c>
      <c r="X37">
        <f t="shared" si="16"/>
        <v>3.1445298367786862</v>
      </c>
      <c r="Y37">
        <f t="shared" si="17"/>
        <v>4.509357628546744</v>
      </c>
      <c r="Z37">
        <f t="shared" si="18"/>
        <v>1.3794679819523359</v>
      </c>
      <c r="AA37">
        <f t="shared" si="19"/>
        <v>-232.19481790361175</v>
      </c>
      <c r="AB37">
        <f t="shared" si="20"/>
        <v>-11.275072010960816</v>
      </c>
      <c r="AC37">
        <f t="shared" si="21"/>
        <v>-0.68847884461486863</v>
      </c>
      <c r="AD37">
        <f t="shared" si="22"/>
        <v>-18.044956810339517</v>
      </c>
      <c r="AE37">
        <f t="shared" si="23"/>
        <v>23.252656229532139</v>
      </c>
      <c r="AF37">
        <f t="shared" si="24"/>
        <v>5.1565225737290783</v>
      </c>
      <c r="AG37">
        <f t="shared" si="25"/>
        <v>-0.16732897711302988</v>
      </c>
      <c r="AH37">
        <v>136.26694626025571</v>
      </c>
      <c r="AI37">
        <v>129.43080606060599</v>
      </c>
      <c r="AJ37">
        <v>1.686571077739194</v>
      </c>
      <c r="AK37">
        <v>66.650922154648583</v>
      </c>
      <c r="AL37">
        <f t="shared" si="26"/>
        <v>5.2651886145943703</v>
      </c>
      <c r="AM37">
        <v>29.02359939096403</v>
      </c>
      <c r="AN37">
        <v>31.107218823529411</v>
      </c>
      <c r="AO37">
        <v>6.5606008759173662E-3</v>
      </c>
      <c r="AP37">
        <v>87.408307898254236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47610.728296700945</v>
      </c>
      <c r="AV37">
        <f t="shared" si="30"/>
        <v>1199.991428571429</v>
      </c>
      <c r="AW37">
        <f t="shared" si="31"/>
        <v>1025.9175564501804</v>
      </c>
      <c r="AX37">
        <f t="shared" si="32"/>
        <v>0.85493740373755767</v>
      </c>
      <c r="AY37">
        <f t="shared" si="33"/>
        <v>0.18842918921348664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1665248150</v>
      </c>
      <c r="BF37">
        <v>122.955</v>
      </c>
      <c r="BG37">
        <v>132.8762857142857</v>
      </c>
      <c r="BH37">
        <v>31.10024285714286</v>
      </c>
      <c r="BI37">
        <v>29.025099999999998</v>
      </c>
      <c r="BJ37">
        <v>121.51857142857141</v>
      </c>
      <c r="BK37">
        <v>30.90005714285714</v>
      </c>
      <c r="BL37">
        <v>650.05714285714282</v>
      </c>
      <c r="BM37">
        <v>101.0094285714286</v>
      </c>
      <c r="BN37">
        <v>0.10006601428571429</v>
      </c>
      <c r="BO37">
        <v>30.992142857142859</v>
      </c>
      <c r="BP37">
        <v>31.048999999999999</v>
      </c>
      <c r="BQ37">
        <v>999.89999999999986</v>
      </c>
      <c r="BR37">
        <v>0</v>
      </c>
      <c r="BS37">
        <v>0</v>
      </c>
      <c r="BT37">
        <v>9006.0714285714294</v>
      </c>
      <c r="BU37">
        <v>0</v>
      </c>
      <c r="BV37">
        <v>63.160714285714278</v>
      </c>
      <c r="BW37">
        <v>-9.9214071428571433</v>
      </c>
      <c r="BX37">
        <v>126.9015714285714</v>
      </c>
      <c r="BY37">
        <v>136.84828571428571</v>
      </c>
      <c r="BZ37">
        <v>2.075131428571428</v>
      </c>
      <c r="CA37">
        <v>132.8762857142857</v>
      </c>
      <c r="CB37">
        <v>29.025099999999998</v>
      </c>
      <c r="CC37">
        <v>3.141412857142857</v>
      </c>
      <c r="CD37">
        <v>2.9318071428571431</v>
      </c>
      <c r="CE37">
        <v>24.797085714285721</v>
      </c>
      <c r="CF37">
        <v>23.645614285714291</v>
      </c>
      <c r="CG37">
        <v>1199.991428571429</v>
      </c>
      <c r="CH37">
        <v>0.5000054285714286</v>
      </c>
      <c r="CI37">
        <v>0.49999457142857151</v>
      </c>
      <c r="CJ37">
        <v>0</v>
      </c>
      <c r="CK37">
        <v>483.47328571428568</v>
      </c>
      <c r="CL37">
        <v>4.9990899999999998</v>
      </c>
      <c r="CM37">
        <v>6573.0585714285708</v>
      </c>
      <c r="CN37">
        <v>9557.8157142857144</v>
      </c>
      <c r="CO37">
        <v>43.625</v>
      </c>
      <c r="CP37">
        <v>45.811999999999998</v>
      </c>
      <c r="CQ37">
        <v>44.5</v>
      </c>
      <c r="CR37">
        <v>44.767714285714291</v>
      </c>
      <c r="CS37">
        <v>44.936999999999998</v>
      </c>
      <c r="CT37">
        <v>597.5</v>
      </c>
      <c r="CU37">
        <v>597.49142857142863</v>
      </c>
      <c r="CV37">
        <v>0</v>
      </c>
      <c r="CW37">
        <v>1665248154.7</v>
      </c>
      <c r="CX37">
        <v>0</v>
      </c>
      <c r="CY37">
        <v>1665238053.5</v>
      </c>
      <c r="CZ37" t="s">
        <v>357</v>
      </c>
      <c r="DA37">
        <v>1665238048.5</v>
      </c>
      <c r="DB37">
        <v>1665238053.5</v>
      </c>
      <c r="DC37">
        <v>11</v>
      </c>
      <c r="DD37">
        <v>-1.161</v>
      </c>
      <c r="DE37">
        <v>-4.3999999999999997E-2</v>
      </c>
      <c r="DF37">
        <v>1.4359999999999999</v>
      </c>
      <c r="DG37">
        <v>0.2</v>
      </c>
      <c r="DH37">
        <v>409</v>
      </c>
      <c r="DI37">
        <v>31</v>
      </c>
      <c r="DJ37">
        <v>0.51</v>
      </c>
      <c r="DK37">
        <v>0.35</v>
      </c>
      <c r="DL37">
        <v>-9.5476229268292698</v>
      </c>
      <c r="DM37">
        <v>-2.2128445296167172</v>
      </c>
      <c r="DN37">
        <v>0.22061606942603851</v>
      </c>
      <c r="DO37">
        <v>0</v>
      </c>
      <c r="DP37">
        <v>1.967073902439024</v>
      </c>
      <c r="DQ37">
        <v>0.80108968641114553</v>
      </c>
      <c r="DR37">
        <v>8.3441254780864352E-2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358</v>
      </c>
      <c r="EA37">
        <v>3.2944100000000001</v>
      </c>
      <c r="EB37">
        <v>2.62541</v>
      </c>
      <c r="EC37">
        <v>3.55853E-2</v>
      </c>
      <c r="ED37">
        <v>3.8274500000000003E-2</v>
      </c>
      <c r="EE37">
        <v>0.13014700000000001</v>
      </c>
      <c r="EF37">
        <v>0.122963</v>
      </c>
      <c r="EG37">
        <v>29097</v>
      </c>
      <c r="EH37">
        <v>29713.1</v>
      </c>
      <c r="EI37">
        <v>28078</v>
      </c>
      <c r="EJ37">
        <v>29749.599999999999</v>
      </c>
      <c r="EK37">
        <v>33520.400000000001</v>
      </c>
      <c r="EL37">
        <v>36277.199999999997</v>
      </c>
      <c r="EM37">
        <v>39541.1</v>
      </c>
      <c r="EN37">
        <v>42598</v>
      </c>
      <c r="EO37">
        <v>2.1883699999999999</v>
      </c>
      <c r="EP37">
        <v>2.11077</v>
      </c>
      <c r="EQ37">
        <v>-5.9753699999999998E-3</v>
      </c>
      <c r="ER37">
        <v>0</v>
      </c>
      <c r="ES37">
        <v>31.144300000000001</v>
      </c>
      <c r="ET37">
        <v>999.9</v>
      </c>
      <c r="EU37">
        <v>55.2</v>
      </c>
      <c r="EV37">
        <v>37.6</v>
      </c>
      <c r="EW37">
        <v>35.599400000000003</v>
      </c>
      <c r="EX37">
        <v>57.09</v>
      </c>
      <c r="EY37">
        <v>-4.0384599999999997</v>
      </c>
      <c r="EZ37">
        <v>2</v>
      </c>
      <c r="FA37">
        <v>0.68431200000000003</v>
      </c>
      <c r="FB37">
        <v>3.4670800000000002</v>
      </c>
      <c r="FC37">
        <v>20.236699999999999</v>
      </c>
      <c r="FD37">
        <v>5.2183400000000004</v>
      </c>
      <c r="FE37">
        <v>12.0099</v>
      </c>
      <c r="FF37">
        <v>4.9860499999999996</v>
      </c>
      <c r="FG37">
        <v>3.2845499999999999</v>
      </c>
      <c r="FH37">
        <v>4902.5</v>
      </c>
      <c r="FI37">
        <v>9999</v>
      </c>
      <c r="FJ37">
        <v>9999</v>
      </c>
      <c r="FK37">
        <v>430</v>
      </c>
      <c r="FL37">
        <v>1.86582</v>
      </c>
      <c r="FM37">
        <v>1.8621799999999999</v>
      </c>
      <c r="FN37">
        <v>1.8642099999999999</v>
      </c>
      <c r="FO37">
        <v>1.8603499999999999</v>
      </c>
      <c r="FP37">
        <v>1.8610899999999999</v>
      </c>
      <c r="FQ37">
        <v>1.8601000000000001</v>
      </c>
      <c r="FR37">
        <v>1.86185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1.4359999999999999</v>
      </c>
      <c r="GH37">
        <v>0.20019999999999999</v>
      </c>
      <c r="GI37">
        <v>1.436199999999985</v>
      </c>
      <c r="GJ37">
        <v>0</v>
      </c>
      <c r="GK37">
        <v>0</v>
      </c>
      <c r="GL37">
        <v>0</v>
      </c>
      <c r="GM37">
        <v>0.2001599999999932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168.4</v>
      </c>
      <c r="GV37">
        <v>168.3</v>
      </c>
      <c r="GW37">
        <v>0.57495099999999999</v>
      </c>
      <c r="GX37">
        <v>2.66357</v>
      </c>
      <c r="GY37">
        <v>2.04834</v>
      </c>
      <c r="GZ37">
        <v>2.6000999999999999</v>
      </c>
      <c r="HA37">
        <v>2.1972700000000001</v>
      </c>
      <c r="HB37">
        <v>2.2827099999999998</v>
      </c>
      <c r="HC37">
        <v>42.271000000000001</v>
      </c>
      <c r="HD37">
        <v>13.8081</v>
      </c>
      <c r="HE37">
        <v>18</v>
      </c>
      <c r="HF37">
        <v>700.06600000000003</v>
      </c>
      <c r="HG37">
        <v>705.24900000000002</v>
      </c>
      <c r="HH37">
        <v>25.827200000000001</v>
      </c>
      <c r="HI37">
        <v>35.612099999999998</v>
      </c>
      <c r="HJ37">
        <v>30.000399999999999</v>
      </c>
      <c r="HK37">
        <v>35.408900000000003</v>
      </c>
      <c r="HL37">
        <v>35.374099999999999</v>
      </c>
      <c r="HM37">
        <v>11.5707</v>
      </c>
      <c r="HN37">
        <v>21.7666</v>
      </c>
      <c r="HO37">
        <v>29.1431</v>
      </c>
      <c r="HP37">
        <v>25.825199999999999</v>
      </c>
      <c r="HQ37">
        <v>150.529</v>
      </c>
      <c r="HR37">
        <v>29.089099999999998</v>
      </c>
      <c r="HS37">
        <v>98.804299999999998</v>
      </c>
      <c r="HT37">
        <v>98.709000000000003</v>
      </c>
    </row>
    <row r="38" spans="1:228" x14ac:dyDescent="0.2">
      <c r="A38">
        <v>23</v>
      </c>
      <c r="B38">
        <v>1665248156</v>
      </c>
      <c r="C38">
        <v>88</v>
      </c>
      <c r="D38" t="s">
        <v>404</v>
      </c>
      <c r="E38" t="s">
        <v>405</v>
      </c>
      <c r="F38">
        <v>4</v>
      </c>
      <c r="G38">
        <v>1665248153.6875</v>
      </c>
      <c r="H38">
        <f t="shared" si="0"/>
        <v>5.277181387164028E-3</v>
      </c>
      <c r="I38">
        <f t="shared" si="1"/>
        <v>5.2771813871640276</v>
      </c>
      <c r="J38">
        <f t="shared" si="2"/>
        <v>-0.14778151975780721</v>
      </c>
      <c r="K38">
        <f t="shared" si="3"/>
        <v>129.04024999999999</v>
      </c>
      <c r="L38">
        <f t="shared" si="4"/>
        <v>126.79501143720931</v>
      </c>
      <c r="M38">
        <f t="shared" si="5"/>
        <v>12.81992497847718</v>
      </c>
      <c r="N38">
        <f t="shared" si="6"/>
        <v>13.046935407416765</v>
      </c>
      <c r="O38">
        <f t="shared" si="7"/>
        <v>0.39488464609836765</v>
      </c>
      <c r="P38">
        <f t="shared" si="8"/>
        <v>3.6717514193447238</v>
      </c>
      <c r="Q38">
        <f t="shared" si="9"/>
        <v>0.37271707734824355</v>
      </c>
      <c r="R38">
        <f t="shared" si="10"/>
        <v>0.23483607884642166</v>
      </c>
      <c r="S38">
        <f t="shared" si="11"/>
        <v>226.11589235986116</v>
      </c>
      <c r="T38">
        <f t="shared" si="12"/>
        <v>30.970192960286706</v>
      </c>
      <c r="U38">
        <f t="shared" si="13"/>
        <v>31.046099999999999</v>
      </c>
      <c r="V38">
        <f t="shared" si="14"/>
        <v>4.5232500947663663</v>
      </c>
      <c r="W38">
        <f t="shared" si="15"/>
        <v>69.728111350144459</v>
      </c>
      <c r="X38">
        <f t="shared" si="16"/>
        <v>3.1459948475701593</v>
      </c>
      <c r="Y38">
        <f t="shared" si="17"/>
        <v>4.5118027530852398</v>
      </c>
      <c r="Z38">
        <f t="shared" si="18"/>
        <v>1.377255247196207</v>
      </c>
      <c r="AA38">
        <f t="shared" si="19"/>
        <v>-232.72369917393362</v>
      </c>
      <c r="AB38">
        <f t="shared" si="20"/>
        <v>-8.7989425090007689</v>
      </c>
      <c r="AC38">
        <f t="shared" si="21"/>
        <v>-0.53825923411295373</v>
      </c>
      <c r="AD38">
        <f t="shared" si="22"/>
        <v>-15.945008557186187</v>
      </c>
      <c r="AE38">
        <f t="shared" si="23"/>
        <v>23.492073726681305</v>
      </c>
      <c r="AF38">
        <f t="shared" si="24"/>
        <v>5.1819616646793767</v>
      </c>
      <c r="AG38">
        <f t="shared" si="25"/>
        <v>-0.14778151975780721</v>
      </c>
      <c r="AH38">
        <v>143.1990039192352</v>
      </c>
      <c r="AI38">
        <v>136.27628484848481</v>
      </c>
      <c r="AJ38">
        <v>1.705716270910522</v>
      </c>
      <c r="AK38">
        <v>66.650922154648583</v>
      </c>
      <c r="AL38">
        <f t="shared" si="26"/>
        <v>5.2771813871640276</v>
      </c>
      <c r="AM38">
        <v>29.02654740985167</v>
      </c>
      <c r="AN38">
        <v>31.120259705882351</v>
      </c>
      <c r="AO38">
        <v>5.5848077414850598E-3</v>
      </c>
      <c r="AP38">
        <v>87.408307898254236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47491.179841059849</v>
      </c>
      <c r="AV38">
        <f t="shared" si="30"/>
        <v>1200.0025000000001</v>
      </c>
      <c r="AW38">
        <f t="shared" si="31"/>
        <v>1025.9272260931923</v>
      </c>
      <c r="AX38">
        <f t="shared" si="32"/>
        <v>0.85493757395771453</v>
      </c>
      <c r="AY38">
        <f t="shared" si="33"/>
        <v>0.18842951773838901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1665248153.6875</v>
      </c>
      <c r="BF38">
        <v>129.04024999999999</v>
      </c>
      <c r="BG38">
        <v>139.075625</v>
      </c>
      <c r="BH38">
        <v>31.115349999999999</v>
      </c>
      <c r="BI38">
        <v>29.029949999999999</v>
      </c>
      <c r="BJ38">
        <v>127.60375000000001</v>
      </c>
      <c r="BK38">
        <v>30.915225</v>
      </c>
      <c r="BL38">
        <v>650.04087499999991</v>
      </c>
      <c r="BM38">
        <v>101.00725</v>
      </c>
      <c r="BN38">
        <v>0.1002370625</v>
      </c>
      <c r="BO38">
        <v>31.001650000000001</v>
      </c>
      <c r="BP38">
        <v>31.046099999999999</v>
      </c>
      <c r="BQ38">
        <v>999.9</v>
      </c>
      <c r="BR38">
        <v>0</v>
      </c>
      <c r="BS38">
        <v>0</v>
      </c>
      <c r="BT38">
        <v>8983.5949999999993</v>
      </c>
      <c r="BU38">
        <v>0</v>
      </c>
      <c r="BV38">
        <v>69.531437499999996</v>
      </c>
      <c r="BW38">
        <v>-10.035235</v>
      </c>
      <c r="BX38">
        <v>133.18450000000001</v>
      </c>
      <c r="BY38">
        <v>143.23349999999999</v>
      </c>
      <c r="BZ38">
        <v>2.08542125</v>
      </c>
      <c r="CA38">
        <v>139.075625</v>
      </c>
      <c r="CB38">
        <v>29.029949999999999</v>
      </c>
      <c r="CC38">
        <v>3.1428712499999998</v>
      </c>
      <c r="CD38">
        <v>2.9322287500000002</v>
      </c>
      <c r="CE38">
        <v>24.804862499999999</v>
      </c>
      <c r="CF38">
        <v>23.647987499999999</v>
      </c>
      <c r="CG38">
        <v>1200.0025000000001</v>
      </c>
      <c r="CH38">
        <v>0.49999900000000003</v>
      </c>
      <c r="CI38">
        <v>0.50000100000000003</v>
      </c>
      <c r="CJ38">
        <v>0</v>
      </c>
      <c r="CK38">
        <v>483.25</v>
      </c>
      <c r="CL38">
        <v>4.9990899999999998</v>
      </c>
      <c r="CM38">
        <v>6557.2337499999994</v>
      </c>
      <c r="CN38">
        <v>9557.8812499999985</v>
      </c>
      <c r="CO38">
        <v>43.625</v>
      </c>
      <c r="CP38">
        <v>45.811999999999998</v>
      </c>
      <c r="CQ38">
        <v>44.5</v>
      </c>
      <c r="CR38">
        <v>44.811999999999998</v>
      </c>
      <c r="CS38">
        <v>44.936999999999998</v>
      </c>
      <c r="CT38">
        <v>597.49874999999997</v>
      </c>
      <c r="CU38">
        <v>597.50375000000008</v>
      </c>
      <c r="CV38">
        <v>0</v>
      </c>
      <c r="CW38">
        <v>1665248158.9000001</v>
      </c>
      <c r="CX38">
        <v>0</v>
      </c>
      <c r="CY38">
        <v>1665238053.5</v>
      </c>
      <c r="CZ38" t="s">
        <v>357</v>
      </c>
      <c r="DA38">
        <v>1665238048.5</v>
      </c>
      <c r="DB38">
        <v>1665238053.5</v>
      </c>
      <c r="DC38">
        <v>11</v>
      </c>
      <c r="DD38">
        <v>-1.161</v>
      </c>
      <c r="DE38">
        <v>-4.3999999999999997E-2</v>
      </c>
      <c r="DF38">
        <v>1.4359999999999999</v>
      </c>
      <c r="DG38">
        <v>0.2</v>
      </c>
      <c r="DH38">
        <v>409</v>
      </c>
      <c r="DI38">
        <v>31</v>
      </c>
      <c r="DJ38">
        <v>0.51</v>
      </c>
      <c r="DK38">
        <v>0.35</v>
      </c>
      <c r="DL38">
        <v>-9.695944390243902</v>
      </c>
      <c r="DM38">
        <v>-2.325469756097557</v>
      </c>
      <c r="DN38">
        <v>0.23123702757601169</v>
      </c>
      <c r="DO38">
        <v>0</v>
      </c>
      <c r="DP38">
        <v>2.0079851219512199</v>
      </c>
      <c r="DQ38">
        <v>0.75167414634145868</v>
      </c>
      <c r="DR38">
        <v>7.8606351233557595E-2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358</v>
      </c>
      <c r="EA38">
        <v>3.2944200000000001</v>
      </c>
      <c r="EB38">
        <v>2.62521</v>
      </c>
      <c r="EC38">
        <v>3.7358200000000001E-2</v>
      </c>
      <c r="ED38">
        <v>4.0027399999999998E-2</v>
      </c>
      <c r="EE38">
        <v>0.13017400000000001</v>
      </c>
      <c r="EF38">
        <v>0.122977</v>
      </c>
      <c r="EG38">
        <v>29043.599999999999</v>
      </c>
      <c r="EH38">
        <v>29659.200000000001</v>
      </c>
      <c r="EI38">
        <v>28078.1</v>
      </c>
      <c r="EJ38">
        <v>29749.8</v>
      </c>
      <c r="EK38">
        <v>33519.199999999997</v>
      </c>
      <c r="EL38">
        <v>36277</v>
      </c>
      <c r="EM38">
        <v>39540.9</v>
      </c>
      <c r="EN38">
        <v>42598.3</v>
      </c>
      <c r="EO38">
        <v>2.1886199999999998</v>
      </c>
      <c r="EP38">
        <v>2.1108699999999998</v>
      </c>
      <c r="EQ38">
        <v>-6.2137800000000003E-3</v>
      </c>
      <c r="ER38">
        <v>0</v>
      </c>
      <c r="ES38">
        <v>31.148299999999999</v>
      </c>
      <c r="ET38">
        <v>999.9</v>
      </c>
      <c r="EU38">
        <v>55.2</v>
      </c>
      <c r="EV38">
        <v>37.6</v>
      </c>
      <c r="EW38">
        <v>35.597099999999998</v>
      </c>
      <c r="EX38">
        <v>57.030099999999997</v>
      </c>
      <c r="EY38">
        <v>-3.90625</v>
      </c>
      <c r="EZ38">
        <v>2</v>
      </c>
      <c r="FA38">
        <v>0.684581</v>
      </c>
      <c r="FB38">
        <v>3.4834000000000001</v>
      </c>
      <c r="FC38">
        <v>20.236499999999999</v>
      </c>
      <c r="FD38">
        <v>5.2171399999999997</v>
      </c>
      <c r="FE38">
        <v>12.0099</v>
      </c>
      <c r="FF38">
        <v>4.9855999999999998</v>
      </c>
      <c r="FG38">
        <v>3.2844500000000001</v>
      </c>
      <c r="FH38">
        <v>4902.8</v>
      </c>
      <c r="FI38">
        <v>9999</v>
      </c>
      <c r="FJ38">
        <v>9999</v>
      </c>
      <c r="FK38">
        <v>430</v>
      </c>
      <c r="FL38">
        <v>1.8658399999999999</v>
      </c>
      <c r="FM38">
        <v>1.86219</v>
      </c>
      <c r="FN38">
        <v>1.8642300000000001</v>
      </c>
      <c r="FO38">
        <v>1.8603499999999999</v>
      </c>
      <c r="FP38">
        <v>1.8611</v>
      </c>
      <c r="FQ38">
        <v>1.8601099999999999</v>
      </c>
      <c r="FR38">
        <v>1.8618600000000001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1.4359999999999999</v>
      </c>
      <c r="GH38">
        <v>0.20019999999999999</v>
      </c>
      <c r="GI38">
        <v>1.436199999999985</v>
      </c>
      <c r="GJ38">
        <v>0</v>
      </c>
      <c r="GK38">
        <v>0</v>
      </c>
      <c r="GL38">
        <v>0</v>
      </c>
      <c r="GM38">
        <v>0.2001599999999932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168.5</v>
      </c>
      <c r="GV38">
        <v>168.4</v>
      </c>
      <c r="GW38">
        <v>0.59448199999999995</v>
      </c>
      <c r="GX38">
        <v>2.6355</v>
      </c>
      <c r="GY38">
        <v>2.04834</v>
      </c>
      <c r="GZ38">
        <v>2.6000999999999999</v>
      </c>
      <c r="HA38">
        <v>2.1972700000000001</v>
      </c>
      <c r="HB38">
        <v>2.34619</v>
      </c>
      <c r="HC38">
        <v>42.271000000000001</v>
      </c>
      <c r="HD38">
        <v>13.8256</v>
      </c>
      <c r="HE38">
        <v>18</v>
      </c>
      <c r="HF38">
        <v>700.28499999999997</v>
      </c>
      <c r="HG38">
        <v>705.37800000000004</v>
      </c>
      <c r="HH38">
        <v>25.8309</v>
      </c>
      <c r="HI38">
        <v>35.612400000000001</v>
      </c>
      <c r="HJ38">
        <v>30.000299999999999</v>
      </c>
      <c r="HK38">
        <v>35.409700000000001</v>
      </c>
      <c r="HL38">
        <v>35.377200000000002</v>
      </c>
      <c r="HM38">
        <v>11.973800000000001</v>
      </c>
      <c r="HN38">
        <v>21.7666</v>
      </c>
      <c r="HO38">
        <v>29.1431</v>
      </c>
      <c r="HP38">
        <v>25.397200000000002</v>
      </c>
      <c r="HQ38">
        <v>157.20699999999999</v>
      </c>
      <c r="HR38">
        <v>29.107600000000001</v>
      </c>
      <c r="HS38">
        <v>98.804100000000005</v>
      </c>
      <c r="HT38">
        <v>98.709699999999998</v>
      </c>
    </row>
    <row r="39" spans="1:228" x14ac:dyDescent="0.2">
      <c r="A39">
        <v>24</v>
      </c>
      <c r="B39">
        <v>1665248160</v>
      </c>
      <c r="C39">
        <v>92</v>
      </c>
      <c r="D39" t="s">
        <v>406</v>
      </c>
      <c r="E39" t="s">
        <v>407</v>
      </c>
      <c r="F39">
        <v>4</v>
      </c>
      <c r="G39">
        <v>1665248158</v>
      </c>
      <c r="H39">
        <f t="shared" si="0"/>
        <v>5.2449980192850283E-3</v>
      </c>
      <c r="I39">
        <f t="shared" si="1"/>
        <v>5.2449980192850285</v>
      </c>
      <c r="J39">
        <f t="shared" si="2"/>
        <v>0.163170635075536</v>
      </c>
      <c r="K39">
        <f t="shared" si="3"/>
        <v>136.10742857142861</v>
      </c>
      <c r="L39">
        <f t="shared" si="4"/>
        <v>132.38969285390002</v>
      </c>
      <c r="M39">
        <f t="shared" si="5"/>
        <v>13.385728574419069</v>
      </c>
      <c r="N39">
        <f t="shared" si="6"/>
        <v>13.761623405455342</v>
      </c>
      <c r="O39">
        <f t="shared" si="7"/>
        <v>0.39221285647048565</v>
      </c>
      <c r="P39">
        <f t="shared" si="8"/>
        <v>3.660250037790052</v>
      </c>
      <c r="Q39">
        <f t="shared" si="9"/>
        <v>0.37027070804067636</v>
      </c>
      <c r="R39">
        <f t="shared" si="10"/>
        <v>0.23328825285135474</v>
      </c>
      <c r="S39">
        <f t="shared" si="11"/>
        <v>226.11212666338369</v>
      </c>
      <c r="T39">
        <f t="shared" si="12"/>
        <v>30.982222850913956</v>
      </c>
      <c r="U39">
        <f t="shared" si="13"/>
        <v>31.050242857142859</v>
      </c>
      <c r="V39">
        <f t="shared" si="14"/>
        <v>4.5243183048142148</v>
      </c>
      <c r="W39">
        <f t="shared" si="15"/>
        <v>69.716075504073743</v>
      </c>
      <c r="X39">
        <f t="shared" si="16"/>
        <v>3.1464139935981659</v>
      </c>
      <c r="Y39">
        <f t="shared" si="17"/>
        <v>4.513182893397822</v>
      </c>
      <c r="Z39">
        <f t="shared" si="18"/>
        <v>1.3779043112160489</v>
      </c>
      <c r="AA39">
        <f t="shared" si="19"/>
        <v>-231.30441265046974</v>
      </c>
      <c r="AB39">
        <f t="shared" si="20"/>
        <v>-8.5303545216132868</v>
      </c>
      <c r="AC39">
        <f t="shared" si="21"/>
        <v>-0.52349312012227944</v>
      </c>
      <c r="AD39">
        <f t="shared" si="22"/>
        <v>-14.246133628821621</v>
      </c>
      <c r="AE39">
        <f t="shared" si="23"/>
        <v>23.826653579169484</v>
      </c>
      <c r="AF39">
        <f t="shared" si="24"/>
        <v>5.1748482388961659</v>
      </c>
      <c r="AG39">
        <f t="shared" si="25"/>
        <v>0.163170635075536</v>
      </c>
      <c r="AH39">
        <v>150.0903761207806</v>
      </c>
      <c r="AI39">
        <v>143.0408121212121</v>
      </c>
      <c r="AJ39">
        <v>1.7041534655380219</v>
      </c>
      <c r="AK39">
        <v>66.650922154648583</v>
      </c>
      <c r="AL39">
        <f t="shared" si="26"/>
        <v>5.2449980192850285</v>
      </c>
      <c r="AM39">
        <v>29.03221128930106</v>
      </c>
      <c r="AN39">
        <v>31.11064117647058</v>
      </c>
      <c r="AO39">
        <v>6.0385373919780716E-3</v>
      </c>
      <c r="AP39">
        <v>87.408307898254236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47283.564461728092</v>
      </c>
      <c r="AV39">
        <f t="shared" si="30"/>
        <v>1199.982857142857</v>
      </c>
      <c r="AW39">
        <f t="shared" si="31"/>
        <v>1025.9103993074525</v>
      </c>
      <c r="AX39">
        <f t="shared" si="32"/>
        <v>0.85493754614972695</v>
      </c>
      <c r="AY39">
        <f t="shared" si="33"/>
        <v>0.18842946406897312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1665248158</v>
      </c>
      <c r="BF39">
        <v>136.10742857142861</v>
      </c>
      <c r="BG39">
        <v>146.297</v>
      </c>
      <c r="BH39">
        <v>31.11917142857143</v>
      </c>
      <c r="BI39">
        <v>29.036557142857141</v>
      </c>
      <c r="BJ39">
        <v>134.67114285714291</v>
      </c>
      <c r="BK39">
        <v>30.918985714285711</v>
      </c>
      <c r="BL39">
        <v>650.01428571428573</v>
      </c>
      <c r="BM39">
        <v>101.0081428571428</v>
      </c>
      <c r="BN39">
        <v>0.1003972857142857</v>
      </c>
      <c r="BO39">
        <v>31.007014285714291</v>
      </c>
      <c r="BP39">
        <v>31.050242857142859</v>
      </c>
      <c r="BQ39">
        <v>999.89999999999986</v>
      </c>
      <c r="BR39">
        <v>0</v>
      </c>
      <c r="BS39">
        <v>0</v>
      </c>
      <c r="BT39">
        <v>8943.8385714285723</v>
      </c>
      <c r="BU39">
        <v>0</v>
      </c>
      <c r="BV39">
        <v>82.714899999999986</v>
      </c>
      <c r="BW39">
        <v>-10.18955714285714</v>
      </c>
      <c r="BX39">
        <v>140.47900000000001</v>
      </c>
      <c r="BY39">
        <v>150.67185714285711</v>
      </c>
      <c r="BZ39">
        <v>2.0826128571428568</v>
      </c>
      <c r="CA39">
        <v>146.297</v>
      </c>
      <c r="CB39">
        <v>29.036557142857141</v>
      </c>
      <c r="CC39">
        <v>3.1432914285714291</v>
      </c>
      <c r="CD39">
        <v>2.932931428571429</v>
      </c>
      <c r="CE39">
        <v>24.807099999999998</v>
      </c>
      <c r="CF39">
        <v>23.651971428571429</v>
      </c>
      <c r="CG39">
        <v>1199.982857142857</v>
      </c>
      <c r="CH39">
        <v>0.49999900000000003</v>
      </c>
      <c r="CI39">
        <v>0.50000100000000003</v>
      </c>
      <c r="CJ39">
        <v>0</v>
      </c>
      <c r="CK39">
        <v>483.11314285714292</v>
      </c>
      <c r="CL39">
        <v>4.9990899999999998</v>
      </c>
      <c r="CM39">
        <v>6454.1414285714291</v>
      </c>
      <c r="CN39">
        <v>9557.7114285714288</v>
      </c>
      <c r="CO39">
        <v>43.625</v>
      </c>
      <c r="CP39">
        <v>45.811999999999998</v>
      </c>
      <c r="CQ39">
        <v>44.5</v>
      </c>
      <c r="CR39">
        <v>44.75</v>
      </c>
      <c r="CS39">
        <v>44.936999999999998</v>
      </c>
      <c r="CT39">
        <v>597.49</v>
      </c>
      <c r="CU39">
        <v>597.49285714285713</v>
      </c>
      <c r="CV39">
        <v>0</v>
      </c>
      <c r="CW39">
        <v>1665248162.5</v>
      </c>
      <c r="CX39">
        <v>0</v>
      </c>
      <c r="CY39">
        <v>1665238053.5</v>
      </c>
      <c r="CZ39" t="s">
        <v>357</v>
      </c>
      <c r="DA39">
        <v>1665238048.5</v>
      </c>
      <c r="DB39">
        <v>1665238053.5</v>
      </c>
      <c r="DC39">
        <v>11</v>
      </c>
      <c r="DD39">
        <v>-1.161</v>
      </c>
      <c r="DE39">
        <v>-4.3999999999999997E-2</v>
      </c>
      <c r="DF39">
        <v>1.4359999999999999</v>
      </c>
      <c r="DG39">
        <v>0.2</v>
      </c>
      <c r="DH39">
        <v>409</v>
      </c>
      <c r="DI39">
        <v>31</v>
      </c>
      <c r="DJ39">
        <v>0.51</v>
      </c>
      <c r="DK39">
        <v>0.35</v>
      </c>
      <c r="DL39">
        <v>-9.8491336585365854</v>
      </c>
      <c r="DM39">
        <v>-2.142162648083648</v>
      </c>
      <c r="DN39">
        <v>0.21273556367581989</v>
      </c>
      <c r="DO39">
        <v>0</v>
      </c>
      <c r="DP39">
        <v>2.0493336585365851</v>
      </c>
      <c r="DQ39">
        <v>0.42157944250871121</v>
      </c>
      <c r="DR39">
        <v>4.6866374484771253E-2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358</v>
      </c>
      <c r="EA39">
        <v>3.2944900000000001</v>
      </c>
      <c r="EB39">
        <v>2.6252900000000001</v>
      </c>
      <c r="EC39">
        <v>3.9106399999999999E-2</v>
      </c>
      <c r="ED39">
        <v>4.1769500000000001E-2</v>
      </c>
      <c r="EE39">
        <v>0.130082</v>
      </c>
      <c r="EF39">
        <v>0.123001</v>
      </c>
      <c r="EG39">
        <v>28990.7</v>
      </c>
      <c r="EH39">
        <v>29604.7</v>
      </c>
      <c r="EI39">
        <v>28077.9</v>
      </c>
      <c r="EJ39">
        <v>29749.1</v>
      </c>
      <c r="EK39">
        <v>33522.9</v>
      </c>
      <c r="EL39">
        <v>36275.5</v>
      </c>
      <c r="EM39">
        <v>39540.9</v>
      </c>
      <c r="EN39">
        <v>42597.599999999999</v>
      </c>
      <c r="EO39">
        <v>2.1881300000000001</v>
      </c>
      <c r="EP39">
        <v>2.1105700000000001</v>
      </c>
      <c r="EQ39">
        <v>-6.2510400000000002E-3</v>
      </c>
      <c r="ER39">
        <v>0</v>
      </c>
      <c r="ES39">
        <v>31.153199999999998</v>
      </c>
      <c r="ET39">
        <v>999.9</v>
      </c>
      <c r="EU39">
        <v>55.1</v>
      </c>
      <c r="EV39">
        <v>37.6</v>
      </c>
      <c r="EW39">
        <v>35.536099999999998</v>
      </c>
      <c r="EX39">
        <v>58.0501</v>
      </c>
      <c r="EY39">
        <v>-3.98237</v>
      </c>
      <c r="EZ39">
        <v>2</v>
      </c>
      <c r="FA39">
        <v>0.690724</v>
      </c>
      <c r="FB39">
        <v>5.4043400000000004</v>
      </c>
      <c r="FC39">
        <v>20.184999999999999</v>
      </c>
      <c r="FD39">
        <v>5.2196899999999999</v>
      </c>
      <c r="FE39">
        <v>12.0099</v>
      </c>
      <c r="FF39">
        <v>4.9863499999999998</v>
      </c>
      <c r="FG39">
        <v>3.2846500000000001</v>
      </c>
      <c r="FH39">
        <v>4902.8</v>
      </c>
      <c r="FI39">
        <v>9999</v>
      </c>
      <c r="FJ39">
        <v>9999</v>
      </c>
      <c r="FK39">
        <v>430</v>
      </c>
      <c r="FL39">
        <v>1.86582</v>
      </c>
      <c r="FM39">
        <v>1.8621799999999999</v>
      </c>
      <c r="FN39">
        <v>1.8641799999999999</v>
      </c>
      <c r="FO39">
        <v>1.8603499999999999</v>
      </c>
      <c r="FP39">
        <v>1.8610500000000001</v>
      </c>
      <c r="FQ39">
        <v>1.8600699999999999</v>
      </c>
      <c r="FR39">
        <v>1.8617999999999999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1.4359999999999999</v>
      </c>
      <c r="GH39">
        <v>0.20019999999999999</v>
      </c>
      <c r="GI39">
        <v>1.436199999999985</v>
      </c>
      <c r="GJ39">
        <v>0</v>
      </c>
      <c r="GK39">
        <v>0</v>
      </c>
      <c r="GL39">
        <v>0</v>
      </c>
      <c r="GM39">
        <v>0.2001599999999932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168.5</v>
      </c>
      <c r="GV39">
        <v>168.4</v>
      </c>
      <c r="GW39">
        <v>0.61645499999999998</v>
      </c>
      <c r="GX39">
        <v>2.64771</v>
      </c>
      <c r="GY39">
        <v>2.04834</v>
      </c>
      <c r="GZ39">
        <v>2.6000999999999999</v>
      </c>
      <c r="HA39">
        <v>2.1972700000000001</v>
      </c>
      <c r="HB39">
        <v>2.33887</v>
      </c>
      <c r="HC39">
        <v>42.297499999999999</v>
      </c>
      <c r="HD39">
        <v>13.7906</v>
      </c>
      <c r="HE39">
        <v>18</v>
      </c>
      <c r="HF39">
        <v>699.89700000000005</v>
      </c>
      <c r="HG39">
        <v>705.11900000000003</v>
      </c>
      <c r="HH39">
        <v>25.6755</v>
      </c>
      <c r="HI39">
        <v>35.615400000000001</v>
      </c>
      <c r="HJ39">
        <v>30.004799999999999</v>
      </c>
      <c r="HK39">
        <v>35.412599999999998</v>
      </c>
      <c r="HL39">
        <v>35.378900000000002</v>
      </c>
      <c r="HM39">
        <v>12.375999999999999</v>
      </c>
      <c r="HN39">
        <v>21.7666</v>
      </c>
      <c r="HO39">
        <v>29.1431</v>
      </c>
      <c r="HP39">
        <v>25.397200000000002</v>
      </c>
      <c r="HQ39">
        <v>163.887</v>
      </c>
      <c r="HR39">
        <v>29.219000000000001</v>
      </c>
      <c r="HS39">
        <v>98.803899999999999</v>
      </c>
      <c r="HT39">
        <v>98.707800000000006</v>
      </c>
    </row>
    <row r="40" spans="1:228" x14ac:dyDescent="0.2">
      <c r="A40">
        <v>25</v>
      </c>
      <c r="B40">
        <v>1665248164</v>
      </c>
      <c r="C40">
        <v>96</v>
      </c>
      <c r="D40" t="s">
        <v>408</v>
      </c>
      <c r="E40" t="s">
        <v>409</v>
      </c>
      <c r="F40">
        <v>4</v>
      </c>
      <c r="G40">
        <v>1665248161.6875</v>
      </c>
      <c r="H40">
        <f t="shared" si="0"/>
        <v>4.6448192596461896E-3</v>
      </c>
      <c r="I40">
        <f t="shared" si="1"/>
        <v>4.6448192596461899</v>
      </c>
      <c r="J40">
        <f t="shared" si="2"/>
        <v>0.53798018708261941</v>
      </c>
      <c r="K40">
        <f t="shared" si="3"/>
        <v>142.240375</v>
      </c>
      <c r="L40">
        <f t="shared" si="4"/>
        <v>136.44779037364066</v>
      </c>
      <c r="M40">
        <f t="shared" si="5"/>
        <v>13.796056384644482</v>
      </c>
      <c r="N40">
        <f t="shared" si="6"/>
        <v>14.381736987454129</v>
      </c>
      <c r="O40">
        <f t="shared" si="7"/>
        <v>0.34185410668062199</v>
      </c>
      <c r="P40">
        <f t="shared" si="8"/>
        <v>3.6635672138183764</v>
      </c>
      <c r="Q40">
        <f t="shared" si="9"/>
        <v>0.32506963402989891</v>
      </c>
      <c r="R40">
        <f t="shared" si="10"/>
        <v>0.20460784649925937</v>
      </c>
      <c r="S40">
        <f t="shared" si="11"/>
        <v>226.10934598543383</v>
      </c>
      <c r="T40">
        <f t="shared" si="12"/>
        <v>31.108933928030204</v>
      </c>
      <c r="U40">
        <f t="shared" si="13"/>
        <v>31.054475</v>
      </c>
      <c r="V40">
        <f t="shared" si="14"/>
        <v>4.5254097635043555</v>
      </c>
      <c r="W40">
        <f t="shared" si="15"/>
        <v>69.470991959964763</v>
      </c>
      <c r="X40">
        <f t="shared" si="16"/>
        <v>3.1354308145591312</v>
      </c>
      <c r="Y40">
        <f t="shared" si="17"/>
        <v>4.5132950114862895</v>
      </c>
      <c r="Z40">
        <f t="shared" si="18"/>
        <v>1.3899789489452243</v>
      </c>
      <c r="AA40">
        <f t="shared" si="19"/>
        <v>-204.83652935039697</v>
      </c>
      <c r="AB40">
        <f t="shared" si="20"/>
        <v>-9.2879188305657525</v>
      </c>
      <c r="AC40">
        <f t="shared" si="21"/>
        <v>-0.56948055703650824</v>
      </c>
      <c r="AD40">
        <f t="shared" si="22"/>
        <v>11.415417247434595</v>
      </c>
      <c r="AE40">
        <f t="shared" si="23"/>
        <v>23.918838246904631</v>
      </c>
      <c r="AF40">
        <f t="shared" si="24"/>
        <v>4.8770916525788719</v>
      </c>
      <c r="AG40">
        <f t="shared" si="25"/>
        <v>0.53798018708261941</v>
      </c>
      <c r="AH40">
        <v>156.97957841834869</v>
      </c>
      <c r="AI40">
        <v>149.8489393939393</v>
      </c>
      <c r="AJ40">
        <v>1.6848068350756209</v>
      </c>
      <c r="AK40">
        <v>66.650922154648583</v>
      </c>
      <c r="AL40">
        <f t="shared" si="26"/>
        <v>4.6448192596461899</v>
      </c>
      <c r="AM40">
        <v>29.04202637542415</v>
      </c>
      <c r="AN40">
        <v>30.915532647058811</v>
      </c>
      <c r="AO40">
        <v>-7.1178621458964917E-4</v>
      </c>
      <c r="AP40">
        <v>87.408307898254236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47343.128888782288</v>
      </c>
      <c r="AV40">
        <f t="shared" si="30"/>
        <v>1199.9637499999999</v>
      </c>
      <c r="AW40">
        <f t="shared" si="31"/>
        <v>1025.8944885934886</v>
      </c>
      <c r="AX40">
        <f t="shared" si="32"/>
        <v>0.85493790007697212</v>
      </c>
      <c r="AY40">
        <f t="shared" si="33"/>
        <v>0.18843014714855666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1665248161.6875</v>
      </c>
      <c r="BF40">
        <v>142.240375</v>
      </c>
      <c r="BG40">
        <v>152.46375</v>
      </c>
      <c r="BH40">
        <v>31.0105</v>
      </c>
      <c r="BI40">
        <v>29.0475125</v>
      </c>
      <c r="BJ40">
        <v>140.80437499999999</v>
      </c>
      <c r="BK40">
        <v>30.810312499999998</v>
      </c>
      <c r="BL40">
        <v>650.01925000000006</v>
      </c>
      <c r="BM40">
        <v>101.00862499999999</v>
      </c>
      <c r="BN40">
        <v>0.1000580125</v>
      </c>
      <c r="BO40">
        <v>31.007449999999999</v>
      </c>
      <c r="BP40">
        <v>31.054475</v>
      </c>
      <c r="BQ40">
        <v>999.9</v>
      </c>
      <c r="BR40">
        <v>0</v>
      </c>
      <c r="BS40">
        <v>0</v>
      </c>
      <c r="BT40">
        <v>8955.2325000000001</v>
      </c>
      <c r="BU40">
        <v>0</v>
      </c>
      <c r="BV40">
        <v>80.525412500000002</v>
      </c>
      <c r="BW40">
        <v>-10.2233</v>
      </c>
      <c r="BX40">
        <v>146.79237499999999</v>
      </c>
      <c r="BY40">
        <v>157.02487500000001</v>
      </c>
      <c r="BZ40">
        <v>1.9629762500000001</v>
      </c>
      <c r="CA40">
        <v>152.46375</v>
      </c>
      <c r="CB40">
        <v>29.0475125</v>
      </c>
      <c r="CC40">
        <v>3.1323262500000002</v>
      </c>
      <c r="CD40">
        <v>2.9340487500000001</v>
      </c>
      <c r="CE40">
        <v>24.748537500000001</v>
      </c>
      <c r="CF40">
        <v>23.658275</v>
      </c>
      <c r="CG40">
        <v>1199.9637499999999</v>
      </c>
      <c r="CH40">
        <v>0.4999885</v>
      </c>
      <c r="CI40">
        <v>0.50001150000000005</v>
      </c>
      <c r="CJ40">
        <v>0</v>
      </c>
      <c r="CK40">
        <v>483.27337499999999</v>
      </c>
      <c r="CL40">
        <v>4.9990899999999998</v>
      </c>
      <c r="CM40">
        <v>6178.0237500000003</v>
      </c>
      <c r="CN40">
        <v>9557.5275000000001</v>
      </c>
      <c r="CO40">
        <v>43.625</v>
      </c>
      <c r="CP40">
        <v>45.811999999999998</v>
      </c>
      <c r="CQ40">
        <v>44.5</v>
      </c>
      <c r="CR40">
        <v>44.780999999999999</v>
      </c>
      <c r="CS40">
        <v>44.929250000000003</v>
      </c>
      <c r="CT40">
        <v>597.46625000000006</v>
      </c>
      <c r="CU40">
        <v>597.49749999999995</v>
      </c>
      <c r="CV40">
        <v>0</v>
      </c>
      <c r="CW40">
        <v>1665248166.7</v>
      </c>
      <c r="CX40">
        <v>0</v>
      </c>
      <c r="CY40">
        <v>1665238053.5</v>
      </c>
      <c r="CZ40" t="s">
        <v>357</v>
      </c>
      <c r="DA40">
        <v>1665238048.5</v>
      </c>
      <c r="DB40">
        <v>1665238053.5</v>
      </c>
      <c r="DC40">
        <v>11</v>
      </c>
      <c r="DD40">
        <v>-1.161</v>
      </c>
      <c r="DE40">
        <v>-4.3999999999999997E-2</v>
      </c>
      <c r="DF40">
        <v>1.4359999999999999</v>
      </c>
      <c r="DG40">
        <v>0.2</v>
      </c>
      <c r="DH40">
        <v>409</v>
      </c>
      <c r="DI40">
        <v>31</v>
      </c>
      <c r="DJ40">
        <v>0.51</v>
      </c>
      <c r="DK40">
        <v>0.35</v>
      </c>
      <c r="DL40">
        <v>-9.9750756097560984</v>
      </c>
      <c r="DM40">
        <v>-1.9524748432055861</v>
      </c>
      <c r="DN40">
        <v>0.19620737956397041</v>
      </c>
      <c r="DO40">
        <v>0</v>
      </c>
      <c r="DP40">
        <v>2.0579499999999999</v>
      </c>
      <c r="DQ40">
        <v>-6.4854564459932595E-2</v>
      </c>
      <c r="DR40">
        <v>3.7458445984981242E-2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410</v>
      </c>
      <c r="EA40">
        <v>3.2942</v>
      </c>
      <c r="EB40">
        <v>2.62486</v>
      </c>
      <c r="EC40">
        <v>4.0848099999999998E-2</v>
      </c>
      <c r="ED40">
        <v>4.34989E-2</v>
      </c>
      <c r="EE40">
        <v>0.129554</v>
      </c>
      <c r="EF40">
        <v>0.1231</v>
      </c>
      <c r="EG40">
        <v>28937.4</v>
      </c>
      <c r="EH40">
        <v>29550.400000000001</v>
      </c>
      <c r="EI40">
        <v>28077.200000000001</v>
      </c>
      <c r="EJ40">
        <v>29748.3</v>
      </c>
      <c r="EK40">
        <v>33542</v>
      </c>
      <c r="EL40">
        <v>36270.199999999997</v>
      </c>
      <c r="EM40">
        <v>39539.300000000003</v>
      </c>
      <c r="EN40">
        <v>42596</v>
      </c>
      <c r="EO40">
        <v>2.1877499999999999</v>
      </c>
      <c r="EP40">
        <v>2.1109499999999999</v>
      </c>
      <c r="EQ40">
        <v>-6.2808400000000002E-3</v>
      </c>
      <c r="ER40">
        <v>0</v>
      </c>
      <c r="ES40">
        <v>31.158000000000001</v>
      </c>
      <c r="ET40">
        <v>999.9</v>
      </c>
      <c r="EU40">
        <v>55.1</v>
      </c>
      <c r="EV40">
        <v>37.6</v>
      </c>
      <c r="EW40">
        <v>35.537199999999999</v>
      </c>
      <c r="EX40">
        <v>57.780099999999997</v>
      </c>
      <c r="EY40">
        <v>-4.0464700000000002</v>
      </c>
      <c r="EZ40">
        <v>2</v>
      </c>
      <c r="FA40">
        <v>0.69491400000000003</v>
      </c>
      <c r="FB40">
        <v>4.7493999999999996</v>
      </c>
      <c r="FC40">
        <v>20.2042</v>
      </c>
      <c r="FD40">
        <v>5.2159399999999998</v>
      </c>
      <c r="FE40">
        <v>12.0099</v>
      </c>
      <c r="FF40">
        <v>4.9853500000000004</v>
      </c>
      <c r="FG40">
        <v>3.2840500000000001</v>
      </c>
      <c r="FH40">
        <v>4903.1000000000004</v>
      </c>
      <c r="FI40">
        <v>9999</v>
      </c>
      <c r="FJ40">
        <v>9999</v>
      </c>
      <c r="FK40">
        <v>430</v>
      </c>
      <c r="FL40">
        <v>1.86582</v>
      </c>
      <c r="FM40">
        <v>1.8621799999999999</v>
      </c>
      <c r="FN40">
        <v>1.86419</v>
      </c>
      <c r="FO40">
        <v>1.8603499999999999</v>
      </c>
      <c r="FP40">
        <v>1.86107</v>
      </c>
      <c r="FQ40">
        <v>1.8601000000000001</v>
      </c>
      <c r="FR40">
        <v>1.86182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1.4359999999999999</v>
      </c>
      <c r="GH40">
        <v>0.20019999999999999</v>
      </c>
      <c r="GI40">
        <v>1.436199999999985</v>
      </c>
      <c r="GJ40">
        <v>0</v>
      </c>
      <c r="GK40">
        <v>0</v>
      </c>
      <c r="GL40">
        <v>0</v>
      </c>
      <c r="GM40">
        <v>0.2001599999999932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168.6</v>
      </c>
      <c r="GV40">
        <v>168.5</v>
      </c>
      <c r="GW40">
        <v>0.63598600000000005</v>
      </c>
      <c r="GX40">
        <v>2.65869</v>
      </c>
      <c r="GY40">
        <v>2.04834</v>
      </c>
      <c r="GZ40">
        <v>2.6000999999999999</v>
      </c>
      <c r="HA40">
        <v>2.1972700000000001</v>
      </c>
      <c r="HB40">
        <v>2.2827099999999998</v>
      </c>
      <c r="HC40">
        <v>42.297499999999999</v>
      </c>
      <c r="HD40">
        <v>13.7818</v>
      </c>
      <c r="HE40">
        <v>18</v>
      </c>
      <c r="HF40">
        <v>699.58199999999999</v>
      </c>
      <c r="HG40">
        <v>705.48500000000001</v>
      </c>
      <c r="HH40">
        <v>25.423200000000001</v>
      </c>
      <c r="HI40">
        <v>35.615400000000001</v>
      </c>
      <c r="HJ40">
        <v>30.004200000000001</v>
      </c>
      <c r="HK40">
        <v>35.412599999999998</v>
      </c>
      <c r="HL40">
        <v>35.380600000000001</v>
      </c>
      <c r="HM40">
        <v>12.776</v>
      </c>
      <c r="HN40">
        <v>21.450800000000001</v>
      </c>
      <c r="HO40">
        <v>29.1431</v>
      </c>
      <c r="HP40">
        <v>25.389099999999999</v>
      </c>
      <c r="HQ40">
        <v>170.57</v>
      </c>
      <c r="HR40">
        <v>29.170100000000001</v>
      </c>
      <c r="HS40">
        <v>98.8005</v>
      </c>
      <c r="HT40">
        <v>98.704499999999996</v>
      </c>
    </row>
    <row r="41" spans="1:228" x14ac:dyDescent="0.2">
      <c r="A41">
        <v>26</v>
      </c>
      <c r="B41">
        <v>1665248168</v>
      </c>
      <c r="C41">
        <v>100</v>
      </c>
      <c r="D41" t="s">
        <v>411</v>
      </c>
      <c r="E41" t="s">
        <v>412</v>
      </c>
      <c r="F41">
        <v>4</v>
      </c>
      <c r="G41">
        <v>1665248166</v>
      </c>
      <c r="H41">
        <f t="shared" si="0"/>
        <v>3.6323811282497147E-3</v>
      </c>
      <c r="I41">
        <f t="shared" si="1"/>
        <v>3.6323811282497149</v>
      </c>
      <c r="J41">
        <f t="shared" si="2"/>
        <v>0.49360773446418865</v>
      </c>
      <c r="K41">
        <f t="shared" si="3"/>
        <v>149.32942857142859</v>
      </c>
      <c r="L41">
        <f t="shared" si="4"/>
        <v>142.85173335771779</v>
      </c>
      <c r="M41">
        <f t="shared" si="5"/>
        <v>14.443335017944856</v>
      </c>
      <c r="N41">
        <f t="shared" si="6"/>
        <v>15.098276473093172</v>
      </c>
      <c r="O41">
        <f t="shared" si="7"/>
        <v>0.26148008680091234</v>
      </c>
      <c r="P41">
        <f t="shared" si="8"/>
        <v>3.6988885280081929</v>
      </c>
      <c r="Q41">
        <f t="shared" si="9"/>
        <v>0.25162798543559717</v>
      </c>
      <c r="R41">
        <f t="shared" si="10"/>
        <v>0.1581217346575621</v>
      </c>
      <c r="S41">
        <f t="shared" si="11"/>
        <v>226.11119023634768</v>
      </c>
      <c r="T41">
        <f t="shared" si="12"/>
        <v>31.306849232126787</v>
      </c>
      <c r="U41">
        <f t="shared" si="13"/>
        <v>31.04654285714286</v>
      </c>
      <c r="V41">
        <f t="shared" si="14"/>
        <v>4.5233642722498599</v>
      </c>
      <c r="W41">
        <f t="shared" si="15"/>
        <v>69.155062635330381</v>
      </c>
      <c r="X41">
        <f t="shared" si="16"/>
        <v>3.1189902040024924</v>
      </c>
      <c r="Y41">
        <f t="shared" si="17"/>
        <v>4.5101400897423858</v>
      </c>
      <c r="Z41">
        <f t="shared" si="18"/>
        <v>1.4043740682473675</v>
      </c>
      <c r="AA41">
        <f t="shared" si="19"/>
        <v>-160.18800775581241</v>
      </c>
      <c r="AB41">
        <f t="shared" si="20"/>
        <v>-10.241357850963634</v>
      </c>
      <c r="AC41">
        <f t="shared" si="21"/>
        <v>-0.62188155653546062</v>
      </c>
      <c r="AD41">
        <f t="shared" si="22"/>
        <v>55.059943073036166</v>
      </c>
      <c r="AE41">
        <f t="shared" si="23"/>
        <v>24.394631645965408</v>
      </c>
      <c r="AF41">
        <f t="shared" si="24"/>
        <v>4.3116237661765258</v>
      </c>
      <c r="AG41">
        <f t="shared" si="25"/>
        <v>0.49360773446418865</v>
      </c>
      <c r="AH41">
        <v>163.94518235197069</v>
      </c>
      <c r="AI41">
        <v>156.6744787878788</v>
      </c>
      <c r="AJ41">
        <v>1.7233832763777921</v>
      </c>
      <c r="AK41">
        <v>66.650922154648583</v>
      </c>
      <c r="AL41">
        <f t="shared" si="26"/>
        <v>3.6323811282497149</v>
      </c>
      <c r="AM41">
        <v>29.062576468786851</v>
      </c>
      <c r="AN41">
        <v>30.816499117647069</v>
      </c>
      <c r="AO41">
        <v>-5.4256563158900553E-2</v>
      </c>
      <c r="AP41">
        <v>87.408307898254236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47980.519346063025</v>
      </c>
      <c r="AV41">
        <f t="shared" si="30"/>
        <v>1199.967142857143</v>
      </c>
      <c r="AW41">
        <f t="shared" si="31"/>
        <v>1025.8980135939626</v>
      </c>
      <c r="AX41">
        <f t="shared" si="32"/>
        <v>0.85493842035647849</v>
      </c>
      <c r="AY41">
        <f t="shared" si="33"/>
        <v>0.18843115128800356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1665248166</v>
      </c>
      <c r="BF41">
        <v>149.32942857142859</v>
      </c>
      <c r="BG41">
        <v>159.7308571428571</v>
      </c>
      <c r="BH41">
        <v>30.848357142857139</v>
      </c>
      <c r="BI41">
        <v>29.112485714285711</v>
      </c>
      <c r="BJ41">
        <v>147.89342857142859</v>
      </c>
      <c r="BK41">
        <v>30.64818571428572</v>
      </c>
      <c r="BL41">
        <v>649.9482857142857</v>
      </c>
      <c r="BM41">
        <v>101.008</v>
      </c>
      <c r="BN41">
        <v>9.917369999999999E-2</v>
      </c>
      <c r="BO41">
        <v>30.995185714285721</v>
      </c>
      <c r="BP41">
        <v>31.04654285714286</v>
      </c>
      <c r="BQ41">
        <v>999.89999999999986</v>
      </c>
      <c r="BR41">
        <v>0</v>
      </c>
      <c r="BS41">
        <v>0</v>
      </c>
      <c r="BT41">
        <v>9077.408571428572</v>
      </c>
      <c r="BU41">
        <v>0</v>
      </c>
      <c r="BV41">
        <v>54.334242857142847</v>
      </c>
      <c r="BW41">
        <v>-10.401442857142859</v>
      </c>
      <c r="BX41">
        <v>154.08257142857141</v>
      </c>
      <c r="BY41">
        <v>164.52057142857149</v>
      </c>
      <c r="BZ41">
        <v>1.7358414285714281</v>
      </c>
      <c r="CA41">
        <v>159.7308571428571</v>
      </c>
      <c r="CB41">
        <v>29.112485714285711</v>
      </c>
      <c r="CC41">
        <v>3.1159300000000001</v>
      </c>
      <c r="CD41">
        <v>2.9405957142857142</v>
      </c>
      <c r="CE41">
        <v>24.660728571428571</v>
      </c>
      <c r="CF41">
        <v>23.695314285714289</v>
      </c>
      <c r="CG41">
        <v>1199.967142857143</v>
      </c>
      <c r="CH41">
        <v>0.49997000000000008</v>
      </c>
      <c r="CI41">
        <v>0.50002999999999986</v>
      </c>
      <c r="CJ41">
        <v>0</v>
      </c>
      <c r="CK41">
        <v>483.03199999999998</v>
      </c>
      <c r="CL41">
        <v>4.9990899999999998</v>
      </c>
      <c r="CM41">
        <v>6002.6500000000005</v>
      </c>
      <c r="CN41">
        <v>9557.4985714285704</v>
      </c>
      <c r="CO41">
        <v>43.625</v>
      </c>
      <c r="CP41">
        <v>45.811999999999998</v>
      </c>
      <c r="CQ41">
        <v>44.5</v>
      </c>
      <c r="CR41">
        <v>44.776571428571437</v>
      </c>
      <c r="CS41">
        <v>44.936999999999998</v>
      </c>
      <c r="CT41">
        <v>597.44714285714292</v>
      </c>
      <c r="CU41">
        <v>597.51999999999987</v>
      </c>
      <c r="CV41">
        <v>0</v>
      </c>
      <c r="CW41">
        <v>1665248170.9000001</v>
      </c>
      <c r="CX41">
        <v>0</v>
      </c>
      <c r="CY41">
        <v>1665238053.5</v>
      </c>
      <c r="CZ41" t="s">
        <v>357</v>
      </c>
      <c r="DA41">
        <v>1665238048.5</v>
      </c>
      <c r="DB41">
        <v>1665238053.5</v>
      </c>
      <c r="DC41">
        <v>11</v>
      </c>
      <c r="DD41">
        <v>-1.161</v>
      </c>
      <c r="DE41">
        <v>-4.3999999999999997E-2</v>
      </c>
      <c r="DF41">
        <v>1.4359999999999999</v>
      </c>
      <c r="DG41">
        <v>0.2</v>
      </c>
      <c r="DH41">
        <v>409</v>
      </c>
      <c r="DI41">
        <v>31</v>
      </c>
      <c r="DJ41">
        <v>0.51</v>
      </c>
      <c r="DK41">
        <v>0.35</v>
      </c>
      <c r="DL41">
        <v>-10.10589390243902</v>
      </c>
      <c r="DM41">
        <v>-1.8537959581881831</v>
      </c>
      <c r="DN41">
        <v>0.1865725618061706</v>
      </c>
      <c r="DO41">
        <v>0</v>
      </c>
      <c r="DP41">
        <v>2.0100734146341468</v>
      </c>
      <c r="DQ41">
        <v>-0.89907783972125199</v>
      </c>
      <c r="DR41">
        <v>0.115510423193706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358</v>
      </c>
      <c r="EA41">
        <v>3.29419</v>
      </c>
      <c r="EB41">
        <v>2.6251799999999998</v>
      </c>
      <c r="EC41">
        <v>4.2581599999999997E-2</v>
      </c>
      <c r="ED41">
        <v>4.5211599999999998E-2</v>
      </c>
      <c r="EE41">
        <v>0.129274</v>
      </c>
      <c r="EF41">
        <v>0.123266</v>
      </c>
      <c r="EG41">
        <v>28884.6</v>
      </c>
      <c r="EH41">
        <v>29496.799999999999</v>
      </c>
      <c r="EI41">
        <v>28076.6</v>
      </c>
      <c r="EJ41">
        <v>29747.599999999999</v>
      </c>
      <c r="EK41">
        <v>33552.400000000001</v>
      </c>
      <c r="EL41">
        <v>36262.699999999997</v>
      </c>
      <c r="EM41">
        <v>39538.800000000003</v>
      </c>
      <c r="EN41">
        <v>42595.1</v>
      </c>
      <c r="EO41">
        <v>2.1877800000000001</v>
      </c>
      <c r="EP41">
        <v>2.11083</v>
      </c>
      <c r="EQ41">
        <v>-7.8678099999999994E-3</v>
      </c>
      <c r="ER41">
        <v>0</v>
      </c>
      <c r="ES41">
        <v>31.162600000000001</v>
      </c>
      <c r="ET41">
        <v>999.9</v>
      </c>
      <c r="EU41">
        <v>55.1</v>
      </c>
      <c r="EV41">
        <v>37.6</v>
      </c>
      <c r="EW41">
        <v>35.5383</v>
      </c>
      <c r="EX41">
        <v>57.18</v>
      </c>
      <c r="EY41">
        <v>-3.8902199999999998</v>
      </c>
      <c r="EZ41">
        <v>2</v>
      </c>
      <c r="FA41">
        <v>0.69287100000000001</v>
      </c>
      <c r="FB41">
        <v>4.36477</v>
      </c>
      <c r="FC41">
        <v>20.2151</v>
      </c>
      <c r="FD41">
        <v>5.2156399999999996</v>
      </c>
      <c r="FE41">
        <v>12.0099</v>
      </c>
      <c r="FF41">
        <v>4.9850500000000002</v>
      </c>
      <c r="FG41">
        <v>3.2840500000000001</v>
      </c>
      <c r="FH41">
        <v>4903.1000000000004</v>
      </c>
      <c r="FI41">
        <v>9999</v>
      </c>
      <c r="FJ41">
        <v>9999</v>
      </c>
      <c r="FK41">
        <v>430</v>
      </c>
      <c r="FL41">
        <v>1.8658300000000001</v>
      </c>
      <c r="FM41">
        <v>1.8621799999999999</v>
      </c>
      <c r="FN41">
        <v>1.8642099999999999</v>
      </c>
      <c r="FO41">
        <v>1.8603499999999999</v>
      </c>
      <c r="FP41">
        <v>1.86107</v>
      </c>
      <c r="FQ41">
        <v>1.8601399999999999</v>
      </c>
      <c r="FR41">
        <v>1.8618300000000001</v>
      </c>
      <c r="FS41">
        <v>1.8583799999999999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1.4359999999999999</v>
      </c>
      <c r="GH41">
        <v>0.20019999999999999</v>
      </c>
      <c r="GI41">
        <v>1.436199999999985</v>
      </c>
      <c r="GJ41">
        <v>0</v>
      </c>
      <c r="GK41">
        <v>0</v>
      </c>
      <c r="GL41">
        <v>0</v>
      </c>
      <c r="GM41">
        <v>0.2001599999999932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168.7</v>
      </c>
      <c r="GV41">
        <v>168.6</v>
      </c>
      <c r="GW41">
        <v>0.65551800000000005</v>
      </c>
      <c r="GX41">
        <v>2.63916</v>
      </c>
      <c r="GY41">
        <v>2.04834</v>
      </c>
      <c r="GZ41">
        <v>2.5988799999999999</v>
      </c>
      <c r="HA41">
        <v>2.1972700000000001</v>
      </c>
      <c r="HB41">
        <v>2.32422</v>
      </c>
      <c r="HC41">
        <v>42.297499999999999</v>
      </c>
      <c r="HD41">
        <v>13.8081</v>
      </c>
      <c r="HE41">
        <v>18</v>
      </c>
      <c r="HF41">
        <v>699.63199999999995</v>
      </c>
      <c r="HG41">
        <v>705.40499999999997</v>
      </c>
      <c r="HH41">
        <v>25.347200000000001</v>
      </c>
      <c r="HI41">
        <v>35.618200000000002</v>
      </c>
      <c r="HJ41">
        <v>30.000699999999998</v>
      </c>
      <c r="HK41">
        <v>35.415399999999998</v>
      </c>
      <c r="HL41">
        <v>35.383600000000001</v>
      </c>
      <c r="HM41">
        <v>13.1759</v>
      </c>
      <c r="HN41">
        <v>21.726700000000001</v>
      </c>
      <c r="HO41">
        <v>29.1431</v>
      </c>
      <c r="HP41">
        <v>25.388100000000001</v>
      </c>
      <c r="HQ41">
        <v>177.25399999999999</v>
      </c>
      <c r="HR41">
        <v>28.962900000000001</v>
      </c>
      <c r="HS41">
        <v>98.798900000000003</v>
      </c>
      <c r="HT41">
        <v>98.702200000000005</v>
      </c>
    </row>
    <row r="42" spans="1:228" x14ac:dyDescent="0.2">
      <c r="A42">
        <v>27</v>
      </c>
      <c r="B42">
        <v>1665248172</v>
      </c>
      <c r="C42">
        <v>104</v>
      </c>
      <c r="D42" t="s">
        <v>413</v>
      </c>
      <c r="E42" t="s">
        <v>414</v>
      </c>
      <c r="F42">
        <v>4</v>
      </c>
      <c r="G42">
        <v>1665248169.6875</v>
      </c>
      <c r="H42">
        <f t="shared" si="0"/>
        <v>3.7853019835358838E-3</v>
      </c>
      <c r="I42">
        <f t="shared" si="1"/>
        <v>3.7853019835358839</v>
      </c>
      <c r="J42">
        <f t="shared" si="2"/>
        <v>1.1632807978850621</v>
      </c>
      <c r="K42">
        <f t="shared" si="3"/>
        <v>155.450625</v>
      </c>
      <c r="L42">
        <f t="shared" si="4"/>
        <v>144.94292026985312</v>
      </c>
      <c r="M42">
        <f t="shared" si="5"/>
        <v>14.654682128463948</v>
      </c>
      <c r="N42">
        <f t="shared" si="6"/>
        <v>15.717080156828272</v>
      </c>
      <c r="O42">
        <f t="shared" si="7"/>
        <v>0.27298499736719589</v>
      </c>
      <c r="P42">
        <f t="shared" si="8"/>
        <v>3.6791487675616859</v>
      </c>
      <c r="Q42">
        <f t="shared" si="9"/>
        <v>0.26221089742329168</v>
      </c>
      <c r="R42">
        <f t="shared" si="10"/>
        <v>0.16481438941580631</v>
      </c>
      <c r="S42">
        <f t="shared" si="11"/>
        <v>226.11345748694427</v>
      </c>
      <c r="T42">
        <f t="shared" si="12"/>
        <v>31.273731924548184</v>
      </c>
      <c r="U42">
        <f t="shared" si="13"/>
        <v>31.026900000000001</v>
      </c>
      <c r="V42">
        <f t="shared" si="14"/>
        <v>4.5183023613807007</v>
      </c>
      <c r="W42">
        <f t="shared" si="15"/>
        <v>69.050613817262928</v>
      </c>
      <c r="X42">
        <f t="shared" si="16"/>
        <v>3.1138069711002028</v>
      </c>
      <c r="Y42">
        <f t="shared" si="17"/>
        <v>4.5094558888942684</v>
      </c>
      <c r="Z42">
        <f t="shared" si="18"/>
        <v>1.404495390280498</v>
      </c>
      <c r="AA42">
        <f t="shared" si="19"/>
        <v>-166.93181747393248</v>
      </c>
      <c r="AB42">
        <f t="shared" si="20"/>
        <v>-6.8182904747646464</v>
      </c>
      <c r="AC42">
        <f t="shared" si="21"/>
        <v>-0.41619967371202177</v>
      </c>
      <c r="AD42">
        <f t="shared" si="22"/>
        <v>51.947149864535128</v>
      </c>
      <c r="AE42">
        <f t="shared" si="23"/>
        <v>24.480501249398571</v>
      </c>
      <c r="AF42">
        <f t="shared" si="24"/>
        <v>4.0496704567948294</v>
      </c>
      <c r="AG42">
        <f t="shared" si="25"/>
        <v>1.1632807978850621</v>
      </c>
      <c r="AH42">
        <v>170.83289496731621</v>
      </c>
      <c r="AI42">
        <v>163.4423272727272</v>
      </c>
      <c r="AJ42">
        <v>1.682788899851791</v>
      </c>
      <c r="AK42">
        <v>66.650922154648583</v>
      </c>
      <c r="AL42">
        <f t="shared" si="26"/>
        <v>3.7853019835358839</v>
      </c>
      <c r="AM42">
        <v>29.125332776300532</v>
      </c>
      <c r="AN42">
        <v>30.791518529411761</v>
      </c>
      <c r="AO42">
        <v>-2.6471900497542441E-2</v>
      </c>
      <c r="AP42">
        <v>87.408307898254236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47625.657016949677</v>
      </c>
      <c r="AV42">
        <f t="shared" si="30"/>
        <v>1199.9749999999999</v>
      </c>
      <c r="AW42">
        <f t="shared" si="31"/>
        <v>1025.9051385942716</v>
      </c>
      <c r="AX42">
        <f t="shared" si="32"/>
        <v>0.85493876005272751</v>
      </c>
      <c r="AY42">
        <f t="shared" si="33"/>
        <v>0.18843180690176403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1665248169.6875</v>
      </c>
      <c r="BF42">
        <v>155.450625</v>
      </c>
      <c r="BG42">
        <v>165.88124999999999</v>
      </c>
      <c r="BH42">
        <v>30.797274999999999</v>
      </c>
      <c r="BI42">
        <v>29.166862500000001</v>
      </c>
      <c r="BJ42">
        <v>154.0145</v>
      </c>
      <c r="BK42">
        <v>30.597075</v>
      </c>
      <c r="BL42">
        <v>649.98087499999997</v>
      </c>
      <c r="BM42">
        <v>101.0065</v>
      </c>
      <c r="BN42">
        <v>0.1000742375</v>
      </c>
      <c r="BO42">
        <v>30.992525000000001</v>
      </c>
      <c r="BP42">
        <v>31.026900000000001</v>
      </c>
      <c r="BQ42">
        <v>999.9</v>
      </c>
      <c r="BR42">
        <v>0</v>
      </c>
      <c r="BS42">
        <v>0</v>
      </c>
      <c r="BT42">
        <v>9009.2162499999995</v>
      </c>
      <c r="BU42">
        <v>0</v>
      </c>
      <c r="BV42">
        <v>38.5987875</v>
      </c>
      <c r="BW42">
        <v>-10.430474999999999</v>
      </c>
      <c r="BX42">
        <v>160.39025000000001</v>
      </c>
      <c r="BY42">
        <v>170.86474999999999</v>
      </c>
      <c r="BZ42">
        <v>1.6303749999999999</v>
      </c>
      <c r="CA42">
        <v>165.88124999999999</v>
      </c>
      <c r="CB42">
        <v>29.166862500000001</v>
      </c>
      <c r="CC42">
        <v>3.1107212500000001</v>
      </c>
      <c r="CD42">
        <v>2.9460412499999999</v>
      </c>
      <c r="CE42">
        <v>24.632737500000001</v>
      </c>
      <c r="CF42">
        <v>23.7260375</v>
      </c>
      <c r="CG42">
        <v>1199.9749999999999</v>
      </c>
      <c r="CH42">
        <v>0.49995774999999998</v>
      </c>
      <c r="CI42">
        <v>0.50004225000000013</v>
      </c>
      <c r="CJ42">
        <v>0</v>
      </c>
      <c r="CK42">
        <v>482.89575000000002</v>
      </c>
      <c r="CL42">
        <v>4.9990899999999998</v>
      </c>
      <c r="CM42">
        <v>5910.9637499999999</v>
      </c>
      <c r="CN42">
        <v>9557.5062500000004</v>
      </c>
      <c r="CO42">
        <v>43.625</v>
      </c>
      <c r="CP42">
        <v>45.811999999999998</v>
      </c>
      <c r="CQ42">
        <v>44.5</v>
      </c>
      <c r="CR42">
        <v>44.804250000000003</v>
      </c>
      <c r="CS42">
        <v>44.936999999999998</v>
      </c>
      <c r="CT42">
        <v>597.4375</v>
      </c>
      <c r="CU42">
        <v>597.53749999999991</v>
      </c>
      <c r="CV42">
        <v>0</v>
      </c>
      <c r="CW42">
        <v>1665248174.5</v>
      </c>
      <c r="CX42">
        <v>0</v>
      </c>
      <c r="CY42">
        <v>1665238053.5</v>
      </c>
      <c r="CZ42" t="s">
        <v>357</v>
      </c>
      <c r="DA42">
        <v>1665238048.5</v>
      </c>
      <c r="DB42">
        <v>1665238053.5</v>
      </c>
      <c r="DC42">
        <v>11</v>
      </c>
      <c r="DD42">
        <v>-1.161</v>
      </c>
      <c r="DE42">
        <v>-4.3999999999999997E-2</v>
      </c>
      <c r="DF42">
        <v>1.4359999999999999</v>
      </c>
      <c r="DG42">
        <v>0.2</v>
      </c>
      <c r="DH42">
        <v>409</v>
      </c>
      <c r="DI42">
        <v>31</v>
      </c>
      <c r="DJ42">
        <v>0.51</v>
      </c>
      <c r="DK42">
        <v>0.35</v>
      </c>
      <c r="DL42">
        <v>-10.22177926829268</v>
      </c>
      <c r="DM42">
        <v>-1.5266506620208951</v>
      </c>
      <c r="DN42">
        <v>0.153726857808451</v>
      </c>
      <c r="DO42">
        <v>0</v>
      </c>
      <c r="DP42">
        <v>1.929209024390244</v>
      </c>
      <c r="DQ42">
        <v>-1.6633471777003419</v>
      </c>
      <c r="DR42">
        <v>0.17671521708745891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358</v>
      </c>
      <c r="EA42">
        <v>3.2944</v>
      </c>
      <c r="EB42">
        <v>2.6255099999999998</v>
      </c>
      <c r="EC42">
        <v>4.4275200000000001E-2</v>
      </c>
      <c r="ED42">
        <v>4.6889E-2</v>
      </c>
      <c r="EE42">
        <v>0.12922500000000001</v>
      </c>
      <c r="EF42">
        <v>0.123443</v>
      </c>
      <c r="EG42">
        <v>28833.200000000001</v>
      </c>
      <c r="EH42">
        <v>29444.5</v>
      </c>
      <c r="EI42">
        <v>28076.3</v>
      </c>
      <c r="EJ42">
        <v>29747</v>
      </c>
      <c r="EK42">
        <v>33554.1</v>
      </c>
      <c r="EL42">
        <v>36255.5</v>
      </c>
      <c r="EM42">
        <v>39538.400000000001</v>
      </c>
      <c r="EN42">
        <v>42595.199999999997</v>
      </c>
      <c r="EO42">
        <v>2.18797</v>
      </c>
      <c r="EP42">
        <v>2.1105499999999999</v>
      </c>
      <c r="EQ42">
        <v>-9.09716E-3</v>
      </c>
      <c r="ER42">
        <v>0</v>
      </c>
      <c r="ES42">
        <v>31.166</v>
      </c>
      <c r="ET42">
        <v>999.9</v>
      </c>
      <c r="EU42">
        <v>55.1</v>
      </c>
      <c r="EV42">
        <v>37.700000000000003</v>
      </c>
      <c r="EW42">
        <v>35.730600000000003</v>
      </c>
      <c r="EX42">
        <v>57.330100000000002</v>
      </c>
      <c r="EY42">
        <v>-3.8501599999999998</v>
      </c>
      <c r="EZ42">
        <v>2</v>
      </c>
      <c r="FA42">
        <v>0.690882</v>
      </c>
      <c r="FB42">
        <v>4.1146099999999999</v>
      </c>
      <c r="FC42">
        <v>20.222200000000001</v>
      </c>
      <c r="FD42">
        <v>5.2190899999999996</v>
      </c>
      <c r="FE42">
        <v>12.0099</v>
      </c>
      <c r="FF42">
        <v>4.9860499999999996</v>
      </c>
      <c r="FG42">
        <v>3.2846500000000001</v>
      </c>
      <c r="FH42">
        <v>4903.1000000000004</v>
      </c>
      <c r="FI42">
        <v>9999</v>
      </c>
      <c r="FJ42">
        <v>9999</v>
      </c>
      <c r="FK42">
        <v>430</v>
      </c>
      <c r="FL42">
        <v>1.8658399999999999</v>
      </c>
      <c r="FM42">
        <v>1.8621799999999999</v>
      </c>
      <c r="FN42">
        <v>1.86419</v>
      </c>
      <c r="FO42">
        <v>1.8603499999999999</v>
      </c>
      <c r="FP42">
        <v>1.86107</v>
      </c>
      <c r="FQ42">
        <v>1.8601399999999999</v>
      </c>
      <c r="FR42">
        <v>1.86185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1.4359999999999999</v>
      </c>
      <c r="GH42">
        <v>0.2001</v>
      </c>
      <c r="GI42">
        <v>1.436199999999985</v>
      </c>
      <c r="GJ42">
        <v>0</v>
      </c>
      <c r="GK42">
        <v>0</v>
      </c>
      <c r="GL42">
        <v>0</v>
      </c>
      <c r="GM42">
        <v>0.2001599999999932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168.7</v>
      </c>
      <c r="GV42">
        <v>168.6</v>
      </c>
      <c r="GW42">
        <v>0.67627000000000004</v>
      </c>
      <c r="GX42">
        <v>2.6403799999999999</v>
      </c>
      <c r="GY42">
        <v>2.04834</v>
      </c>
      <c r="GZ42">
        <v>2.6000999999999999</v>
      </c>
      <c r="HA42">
        <v>2.1972700000000001</v>
      </c>
      <c r="HB42">
        <v>2.3547400000000001</v>
      </c>
      <c r="HC42">
        <v>42.297499999999999</v>
      </c>
      <c r="HD42">
        <v>13.8081</v>
      </c>
      <c r="HE42">
        <v>18</v>
      </c>
      <c r="HF42">
        <v>699.81700000000001</v>
      </c>
      <c r="HG42">
        <v>705.178</v>
      </c>
      <c r="HH42">
        <v>25.3292</v>
      </c>
      <c r="HI42">
        <v>35.619</v>
      </c>
      <c r="HJ42">
        <v>29.998999999999999</v>
      </c>
      <c r="HK42">
        <v>35.417000000000002</v>
      </c>
      <c r="HL42">
        <v>35.386200000000002</v>
      </c>
      <c r="HM42">
        <v>13.5771</v>
      </c>
      <c r="HN42">
        <v>22.357600000000001</v>
      </c>
      <c r="HO42">
        <v>29.1431</v>
      </c>
      <c r="HP42">
        <v>25.363800000000001</v>
      </c>
      <c r="HQ42">
        <v>183.93199999999999</v>
      </c>
      <c r="HR42">
        <v>28.886700000000001</v>
      </c>
      <c r="HS42">
        <v>98.797799999999995</v>
      </c>
      <c r="HT42">
        <v>98.701700000000002</v>
      </c>
    </row>
    <row r="43" spans="1:228" x14ac:dyDescent="0.2">
      <c r="A43">
        <v>28</v>
      </c>
      <c r="B43">
        <v>1665248176</v>
      </c>
      <c r="C43">
        <v>108</v>
      </c>
      <c r="D43" t="s">
        <v>415</v>
      </c>
      <c r="E43" t="s">
        <v>416</v>
      </c>
      <c r="F43">
        <v>4</v>
      </c>
      <c r="G43">
        <v>1665248174</v>
      </c>
      <c r="H43">
        <f t="shared" si="0"/>
        <v>3.9587044722660955E-3</v>
      </c>
      <c r="I43">
        <f t="shared" si="1"/>
        <v>3.9587044722660951</v>
      </c>
      <c r="J43">
        <f t="shared" si="2"/>
        <v>1.566348586824921</v>
      </c>
      <c r="K43">
        <f t="shared" si="3"/>
        <v>162.47771428571431</v>
      </c>
      <c r="L43">
        <f t="shared" si="4"/>
        <v>149.8449123075543</v>
      </c>
      <c r="M43">
        <f t="shared" si="5"/>
        <v>15.150473434016947</v>
      </c>
      <c r="N43">
        <f t="shared" si="6"/>
        <v>16.427746901763918</v>
      </c>
      <c r="O43">
        <f t="shared" si="7"/>
        <v>0.28693644732971541</v>
      </c>
      <c r="P43">
        <f t="shared" si="8"/>
        <v>3.6722961170200703</v>
      </c>
      <c r="Q43">
        <f t="shared" si="9"/>
        <v>0.2750375292970742</v>
      </c>
      <c r="R43">
        <f t="shared" si="10"/>
        <v>0.1729264085627216</v>
      </c>
      <c r="S43">
        <f t="shared" si="11"/>
        <v>226.11771309496666</v>
      </c>
      <c r="T43">
        <f t="shared" si="12"/>
        <v>31.224024069638286</v>
      </c>
      <c r="U43">
        <f t="shared" si="13"/>
        <v>31.0139</v>
      </c>
      <c r="V43">
        <f t="shared" si="14"/>
        <v>4.5149550105931544</v>
      </c>
      <c r="W43">
        <f t="shared" si="15"/>
        <v>69.122368965673857</v>
      </c>
      <c r="X43">
        <f t="shared" si="16"/>
        <v>3.1145863817759682</v>
      </c>
      <c r="Y43">
        <f t="shared" si="17"/>
        <v>4.5059022547717804</v>
      </c>
      <c r="Z43">
        <f t="shared" si="18"/>
        <v>1.4003686288171862</v>
      </c>
      <c r="AA43">
        <f t="shared" si="19"/>
        <v>-174.57886722693482</v>
      </c>
      <c r="AB43">
        <f t="shared" si="20"/>
        <v>-6.9689251547796047</v>
      </c>
      <c r="AC43">
        <f t="shared" si="21"/>
        <v>-0.42613205984810498</v>
      </c>
      <c r="AD43">
        <f t="shared" si="22"/>
        <v>44.143788653404137</v>
      </c>
      <c r="AE43">
        <f t="shared" si="23"/>
        <v>24.847267979365213</v>
      </c>
      <c r="AF43">
        <f t="shared" si="24"/>
        <v>4.3256085146396366</v>
      </c>
      <c r="AG43">
        <f t="shared" si="25"/>
        <v>1.566348586824921</v>
      </c>
      <c r="AH43">
        <v>177.68541297583991</v>
      </c>
      <c r="AI43">
        <v>170.1537515151515</v>
      </c>
      <c r="AJ43">
        <v>1.6751521571361501</v>
      </c>
      <c r="AK43">
        <v>66.650922154648583</v>
      </c>
      <c r="AL43">
        <f t="shared" si="26"/>
        <v>3.9587044722660951</v>
      </c>
      <c r="AM43">
        <v>29.205526812156791</v>
      </c>
      <c r="AN43">
        <v>30.81421147058823</v>
      </c>
      <c r="AO43">
        <v>-2.7939384222562479E-3</v>
      </c>
      <c r="AP43">
        <v>87.408307898254236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47504.564144674107</v>
      </c>
      <c r="AV43">
        <f t="shared" si="30"/>
        <v>1199.9914285714281</v>
      </c>
      <c r="AW43">
        <f t="shared" si="31"/>
        <v>1025.9197850232983</v>
      </c>
      <c r="AX43">
        <f t="shared" si="32"/>
        <v>0.85493926089508876</v>
      </c>
      <c r="AY43">
        <f t="shared" si="33"/>
        <v>0.1884327735275213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1665248174</v>
      </c>
      <c r="BF43">
        <v>162.47771428571431</v>
      </c>
      <c r="BG43">
        <v>173.09057142857139</v>
      </c>
      <c r="BH43">
        <v>30.804642857142859</v>
      </c>
      <c r="BI43">
        <v>29.06324285714286</v>
      </c>
      <c r="BJ43">
        <v>161.04114285714289</v>
      </c>
      <c r="BK43">
        <v>30.604471428571429</v>
      </c>
      <c r="BL43">
        <v>650.01557142857143</v>
      </c>
      <c r="BM43">
        <v>101.0075714285714</v>
      </c>
      <c r="BN43">
        <v>0.10012185714285721</v>
      </c>
      <c r="BO43">
        <v>30.9787</v>
      </c>
      <c r="BP43">
        <v>31.0139</v>
      </c>
      <c r="BQ43">
        <v>999.89999999999986</v>
      </c>
      <c r="BR43">
        <v>0</v>
      </c>
      <c r="BS43">
        <v>0</v>
      </c>
      <c r="BT43">
        <v>8985.4471428571433</v>
      </c>
      <c r="BU43">
        <v>0</v>
      </c>
      <c r="BV43">
        <v>28.36177142857143</v>
      </c>
      <c r="BW43">
        <v>-10.612685714285711</v>
      </c>
      <c r="BX43">
        <v>167.6417142857143</v>
      </c>
      <c r="BY43">
        <v>178.27128571428571</v>
      </c>
      <c r="BZ43">
        <v>1.741408571428571</v>
      </c>
      <c r="CA43">
        <v>173.09057142857139</v>
      </c>
      <c r="CB43">
        <v>29.06324285714286</v>
      </c>
      <c r="CC43">
        <v>3.1115085714285708</v>
      </c>
      <c r="CD43">
        <v>2.9356114285714279</v>
      </c>
      <c r="CE43">
        <v>24.636985714285711</v>
      </c>
      <c r="CF43">
        <v>23.667071428571429</v>
      </c>
      <c r="CG43">
        <v>1199.9914285714281</v>
      </c>
      <c r="CH43">
        <v>0.49994314285714292</v>
      </c>
      <c r="CI43">
        <v>0.50005685714285719</v>
      </c>
      <c r="CJ43">
        <v>0</v>
      </c>
      <c r="CK43">
        <v>482.74300000000011</v>
      </c>
      <c r="CL43">
        <v>4.9990899999999998</v>
      </c>
      <c r="CM43">
        <v>5871.98</v>
      </c>
      <c r="CN43">
        <v>9557.5942857142854</v>
      </c>
      <c r="CO43">
        <v>43.625</v>
      </c>
      <c r="CP43">
        <v>45.811999999999998</v>
      </c>
      <c r="CQ43">
        <v>44.526571428571422</v>
      </c>
      <c r="CR43">
        <v>44.803142857142859</v>
      </c>
      <c r="CS43">
        <v>44.936999999999998</v>
      </c>
      <c r="CT43">
        <v>597.42571428571421</v>
      </c>
      <c r="CU43">
        <v>597.56571428571442</v>
      </c>
      <c r="CV43">
        <v>0</v>
      </c>
      <c r="CW43">
        <v>1665248178.7</v>
      </c>
      <c r="CX43">
        <v>0</v>
      </c>
      <c r="CY43">
        <v>1665238053.5</v>
      </c>
      <c r="CZ43" t="s">
        <v>357</v>
      </c>
      <c r="DA43">
        <v>1665238048.5</v>
      </c>
      <c r="DB43">
        <v>1665238053.5</v>
      </c>
      <c r="DC43">
        <v>11</v>
      </c>
      <c r="DD43">
        <v>-1.161</v>
      </c>
      <c r="DE43">
        <v>-4.3999999999999997E-2</v>
      </c>
      <c r="DF43">
        <v>1.4359999999999999</v>
      </c>
      <c r="DG43">
        <v>0.2</v>
      </c>
      <c r="DH43">
        <v>409</v>
      </c>
      <c r="DI43">
        <v>31</v>
      </c>
      <c r="DJ43">
        <v>0.51</v>
      </c>
      <c r="DK43">
        <v>0.35</v>
      </c>
      <c r="DL43">
        <v>-10.324380487804881</v>
      </c>
      <c r="DM43">
        <v>-1.52876655052268</v>
      </c>
      <c r="DN43">
        <v>0.15451130548187481</v>
      </c>
      <c r="DO43">
        <v>0</v>
      </c>
      <c r="DP43">
        <v>1.8467124390243901</v>
      </c>
      <c r="DQ43">
        <v>-1.7547121254355429</v>
      </c>
      <c r="DR43">
        <v>0.18691754002677469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358</v>
      </c>
      <c r="EA43">
        <v>3.2943199999999999</v>
      </c>
      <c r="EB43">
        <v>2.6252300000000002</v>
      </c>
      <c r="EC43">
        <v>4.5947200000000001E-2</v>
      </c>
      <c r="ED43">
        <v>4.85873E-2</v>
      </c>
      <c r="EE43">
        <v>0.129278</v>
      </c>
      <c r="EF43">
        <v>0.12259299999999999</v>
      </c>
      <c r="EG43">
        <v>28783</v>
      </c>
      <c r="EH43">
        <v>29392.6</v>
      </c>
      <c r="EI43">
        <v>28076.5</v>
      </c>
      <c r="EJ43">
        <v>29747.599999999999</v>
      </c>
      <c r="EK43">
        <v>33552.800000000003</v>
      </c>
      <c r="EL43">
        <v>36291.1</v>
      </c>
      <c r="EM43">
        <v>39539.1</v>
      </c>
      <c r="EN43">
        <v>42595.6</v>
      </c>
      <c r="EO43">
        <v>2.1881300000000001</v>
      </c>
      <c r="EP43">
        <v>2.1102500000000002</v>
      </c>
      <c r="EQ43">
        <v>-9.9316200000000004E-3</v>
      </c>
      <c r="ER43">
        <v>0</v>
      </c>
      <c r="ES43">
        <v>31.166499999999999</v>
      </c>
      <c r="ET43">
        <v>999.9</v>
      </c>
      <c r="EU43">
        <v>55.1</v>
      </c>
      <c r="EV43">
        <v>37.6</v>
      </c>
      <c r="EW43">
        <v>35.536200000000001</v>
      </c>
      <c r="EX43">
        <v>57.150100000000002</v>
      </c>
      <c r="EY43">
        <v>-3.9903900000000001</v>
      </c>
      <c r="EZ43">
        <v>2</v>
      </c>
      <c r="FA43">
        <v>0.68978099999999998</v>
      </c>
      <c r="FB43">
        <v>4.0112300000000003</v>
      </c>
      <c r="FC43">
        <v>20.224900000000002</v>
      </c>
      <c r="FD43">
        <v>5.2186399999999997</v>
      </c>
      <c r="FE43">
        <v>12.0099</v>
      </c>
      <c r="FF43">
        <v>4.9862500000000001</v>
      </c>
      <c r="FG43">
        <v>3.2846500000000001</v>
      </c>
      <c r="FH43">
        <v>4903.3999999999996</v>
      </c>
      <c r="FI43">
        <v>9999</v>
      </c>
      <c r="FJ43">
        <v>9999</v>
      </c>
      <c r="FK43">
        <v>430</v>
      </c>
      <c r="FL43">
        <v>1.8658300000000001</v>
      </c>
      <c r="FM43">
        <v>1.8621799999999999</v>
      </c>
      <c r="FN43">
        <v>1.8642099999999999</v>
      </c>
      <c r="FO43">
        <v>1.8603499999999999</v>
      </c>
      <c r="FP43">
        <v>1.86107</v>
      </c>
      <c r="FQ43">
        <v>1.8601399999999999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1.4359999999999999</v>
      </c>
      <c r="GH43">
        <v>0.20019999999999999</v>
      </c>
      <c r="GI43">
        <v>1.436199999999985</v>
      </c>
      <c r="GJ43">
        <v>0</v>
      </c>
      <c r="GK43">
        <v>0</v>
      </c>
      <c r="GL43">
        <v>0</v>
      </c>
      <c r="GM43">
        <v>0.2001599999999932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168.8</v>
      </c>
      <c r="GV43">
        <v>168.7</v>
      </c>
      <c r="GW43">
        <v>0.695801</v>
      </c>
      <c r="GX43">
        <v>2.65625</v>
      </c>
      <c r="GY43">
        <v>2.04834</v>
      </c>
      <c r="GZ43">
        <v>2.5988799999999999</v>
      </c>
      <c r="HA43">
        <v>2.1972700000000001</v>
      </c>
      <c r="HB43">
        <v>2.3107899999999999</v>
      </c>
      <c r="HC43">
        <v>42.297499999999999</v>
      </c>
      <c r="HD43">
        <v>13.799300000000001</v>
      </c>
      <c r="HE43">
        <v>18</v>
      </c>
      <c r="HF43">
        <v>699.97</v>
      </c>
      <c r="HG43">
        <v>704.91800000000001</v>
      </c>
      <c r="HH43">
        <v>25.323799999999999</v>
      </c>
      <c r="HI43">
        <v>35.622</v>
      </c>
      <c r="HJ43">
        <v>29.998899999999999</v>
      </c>
      <c r="HK43">
        <v>35.419499999999999</v>
      </c>
      <c r="HL43">
        <v>35.387799999999999</v>
      </c>
      <c r="HM43">
        <v>13.9747</v>
      </c>
      <c r="HN43">
        <v>22.357600000000001</v>
      </c>
      <c r="HO43">
        <v>29.1431</v>
      </c>
      <c r="HP43">
        <v>25.3781</v>
      </c>
      <c r="HQ43">
        <v>190.61199999999999</v>
      </c>
      <c r="HR43">
        <v>28.808</v>
      </c>
      <c r="HS43">
        <v>98.799199999999999</v>
      </c>
      <c r="HT43">
        <v>98.703000000000003</v>
      </c>
    </row>
    <row r="44" spans="1:228" x14ac:dyDescent="0.2">
      <c r="A44">
        <v>29</v>
      </c>
      <c r="B44">
        <v>1665248180</v>
      </c>
      <c r="C44">
        <v>112</v>
      </c>
      <c r="D44" t="s">
        <v>417</v>
      </c>
      <c r="E44" t="s">
        <v>418</v>
      </c>
      <c r="F44">
        <v>4</v>
      </c>
      <c r="G44">
        <v>1665248177.6875</v>
      </c>
      <c r="H44">
        <f t="shared" si="0"/>
        <v>4.7053968199366955E-3</v>
      </c>
      <c r="I44">
        <f t="shared" si="1"/>
        <v>4.7053968199366958</v>
      </c>
      <c r="J44">
        <f t="shared" si="2"/>
        <v>1.5827016749469438</v>
      </c>
      <c r="K44">
        <f t="shared" si="3"/>
        <v>168.50575000000001</v>
      </c>
      <c r="L44">
        <f t="shared" si="4"/>
        <v>157.13228257583145</v>
      </c>
      <c r="M44">
        <f t="shared" si="5"/>
        <v>15.887374045911489</v>
      </c>
      <c r="N44">
        <f t="shared" si="6"/>
        <v>17.037325718506537</v>
      </c>
      <c r="O44">
        <f t="shared" si="7"/>
        <v>0.34513499363516303</v>
      </c>
      <c r="P44">
        <f t="shared" si="8"/>
        <v>3.6763040617690308</v>
      </c>
      <c r="Q44">
        <f t="shared" si="9"/>
        <v>0.32809155888047792</v>
      </c>
      <c r="R44">
        <f t="shared" si="10"/>
        <v>0.20651835265488849</v>
      </c>
      <c r="S44">
        <f t="shared" si="11"/>
        <v>226.1154896113419</v>
      </c>
      <c r="T44">
        <f t="shared" si="12"/>
        <v>31.055918411853259</v>
      </c>
      <c r="U44">
        <f t="shared" si="13"/>
        <v>30.996337499999999</v>
      </c>
      <c r="V44">
        <f t="shared" si="14"/>
        <v>4.5104362986886946</v>
      </c>
      <c r="W44">
        <f t="shared" si="15"/>
        <v>69.177101280671991</v>
      </c>
      <c r="X44">
        <f t="shared" si="16"/>
        <v>3.1150511652826407</v>
      </c>
      <c r="Y44">
        <f t="shared" si="17"/>
        <v>4.503009099273986</v>
      </c>
      <c r="Z44">
        <f t="shared" si="18"/>
        <v>1.3953851334060539</v>
      </c>
      <c r="AA44">
        <f t="shared" si="19"/>
        <v>-207.50799975920827</v>
      </c>
      <c r="AB44">
        <f t="shared" si="20"/>
        <v>-5.7278905423068887</v>
      </c>
      <c r="AC44">
        <f t="shared" si="21"/>
        <v>-0.34981434663787925</v>
      </c>
      <c r="AD44">
        <f t="shared" si="22"/>
        <v>12.529784963188852</v>
      </c>
      <c r="AE44">
        <f t="shared" si="23"/>
        <v>25.273299342685405</v>
      </c>
      <c r="AF44">
        <f t="shared" si="24"/>
        <v>4.853105579536872</v>
      </c>
      <c r="AG44">
        <f t="shared" si="25"/>
        <v>1.5827016749469438</v>
      </c>
      <c r="AH44">
        <v>184.63765556858539</v>
      </c>
      <c r="AI44">
        <v>176.95899999999989</v>
      </c>
      <c r="AJ44">
        <v>1.709301583291019</v>
      </c>
      <c r="AK44">
        <v>66.650922154648583</v>
      </c>
      <c r="AL44">
        <f t="shared" si="26"/>
        <v>4.7053968199366958</v>
      </c>
      <c r="AM44">
        <v>28.932117261952541</v>
      </c>
      <c r="AN44">
        <v>30.806845882352931</v>
      </c>
      <c r="AO44">
        <v>3.6391619418603468E-3</v>
      </c>
      <c r="AP44">
        <v>87.408307898254236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47578.423865981415</v>
      </c>
      <c r="AV44">
        <f t="shared" si="30"/>
        <v>1199.99</v>
      </c>
      <c r="AW44">
        <f t="shared" si="31"/>
        <v>1025.9175510939594</v>
      </c>
      <c r="AX44">
        <f t="shared" si="32"/>
        <v>0.85493841706510842</v>
      </c>
      <c r="AY44">
        <f t="shared" si="33"/>
        <v>0.18843114493565938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1665248177.6875</v>
      </c>
      <c r="BF44">
        <v>168.50575000000001</v>
      </c>
      <c r="BG44">
        <v>179.34325000000001</v>
      </c>
      <c r="BH44">
        <v>30.8090625</v>
      </c>
      <c r="BI44">
        <v>28.855325000000001</v>
      </c>
      <c r="BJ44">
        <v>167.06950000000001</v>
      </c>
      <c r="BK44">
        <v>30.608899999999998</v>
      </c>
      <c r="BL44">
        <v>650.01987499999996</v>
      </c>
      <c r="BM44">
        <v>101.008375</v>
      </c>
      <c r="BN44">
        <v>9.9900050000000018E-2</v>
      </c>
      <c r="BO44">
        <v>30.967437499999999</v>
      </c>
      <c r="BP44">
        <v>30.996337499999999</v>
      </c>
      <c r="BQ44">
        <v>999.9</v>
      </c>
      <c r="BR44">
        <v>0</v>
      </c>
      <c r="BS44">
        <v>0</v>
      </c>
      <c r="BT44">
        <v>8999.21875</v>
      </c>
      <c r="BU44">
        <v>0</v>
      </c>
      <c r="BV44">
        <v>26.254237499999999</v>
      </c>
      <c r="BW44">
        <v>-10.8375875</v>
      </c>
      <c r="BX44">
        <v>173.86212499999999</v>
      </c>
      <c r="BY44">
        <v>184.67212499999999</v>
      </c>
      <c r="BZ44">
        <v>1.9537512500000001</v>
      </c>
      <c r="CA44">
        <v>179.34325000000001</v>
      </c>
      <c r="CB44">
        <v>28.855325000000001</v>
      </c>
      <c r="CC44">
        <v>3.1119724999999998</v>
      </c>
      <c r="CD44">
        <v>2.9146237500000001</v>
      </c>
      <c r="CE44">
        <v>24.639475000000001</v>
      </c>
      <c r="CF44">
        <v>23.54805</v>
      </c>
      <c r="CG44">
        <v>1199.99</v>
      </c>
      <c r="CH44">
        <v>0.49996987500000001</v>
      </c>
      <c r="CI44">
        <v>0.5000301250000001</v>
      </c>
      <c r="CJ44">
        <v>0</v>
      </c>
      <c r="CK44">
        <v>482.78575000000001</v>
      </c>
      <c r="CL44">
        <v>4.9990899999999998</v>
      </c>
      <c r="CM44">
        <v>5851.9512500000001</v>
      </c>
      <c r="CN44">
        <v>9557.6625000000004</v>
      </c>
      <c r="CO44">
        <v>43.640500000000003</v>
      </c>
      <c r="CP44">
        <v>45.827749999999988</v>
      </c>
      <c r="CQ44">
        <v>44.515500000000003</v>
      </c>
      <c r="CR44">
        <v>44.811999999999998</v>
      </c>
      <c r="CS44">
        <v>44.936999999999998</v>
      </c>
      <c r="CT44">
        <v>597.45875000000001</v>
      </c>
      <c r="CU44">
        <v>597.53125</v>
      </c>
      <c r="CV44">
        <v>0</v>
      </c>
      <c r="CW44">
        <v>1665248182.9000001</v>
      </c>
      <c r="CX44">
        <v>0</v>
      </c>
      <c r="CY44">
        <v>1665238053.5</v>
      </c>
      <c r="CZ44" t="s">
        <v>357</v>
      </c>
      <c r="DA44">
        <v>1665238048.5</v>
      </c>
      <c r="DB44">
        <v>1665238053.5</v>
      </c>
      <c r="DC44">
        <v>11</v>
      </c>
      <c r="DD44">
        <v>-1.161</v>
      </c>
      <c r="DE44">
        <v>-4.3999999999999997E-2</v>
      </c>
      <c r="DF44">
        <v>1.4359999999999999</v>
      </c>
      <c r="DG44">
        <v>0.2</v>
      </c>
      <c r="DH44">
        <v>409</v>
      </c>
      <c r="DI44">
        <v>31</v>
      </c>
      <c r="DJ44">
        <v>0.51</v>
      </c>
      <c r="DK44">
        <v>0.35</v>
      </c>
      <c r="DL44">
        <v>-10.457812195121949</v>
      </c>
      <c r="DM44">
        <v>-1.9914648083623681</v>
      </c>
      <c r="DN44">
        <v>0.20481185440529939</v>
      </c>
      <c r="DO44">
        <v>0</v>
      </c>
      <c r="DP44">
        <v>1.81538487804878</v>
      </c>
      <c r="DQ44">
        <v>-0.52408578397212224</v>
      </c>
      <c r="DR44">
        <v>0.1559092246386472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358</v>
      </c>
      <c r="EA44">
        <v>3.2943699999999998</v>
      </c>
      <c r="EB44">
        <v>2.6250800000000001</v>
      </c>
      <c r="EC44">
        <v>4.7624800000000002E-2</v>
      </c>
      <c r="ED44">
        <v>5.0251900000000002E-2</v>
      </c>
      <c r="EE44">
        <v>0.12928100000000001</v>
      </c>
      <c r="EF44">
        <v>0.12238599999999999</v>
      </c>
      <c r="EG44">
        <v>28733.1</v>
      </c>
      <c r="EH44">
        <v>29341.4</v>
      </c>
      <c r="EI44">
        <v>28077.200000000001</v>
      </c>
      <c r="EJ44">
        <v>29747.8</v>
      </c>
      <c r="EK44">
        <v>33553.1</v>
      </c>
      <c r="EL44">
        <v>36300</v>
      </c>
      <c r="EM44">
        <v>39539.5</v>
      </c>
      <c r="EN44">
        <v>42595.7</v>
      </c>
      <c r="EO44">
        <v>2.18832</v>
      </c>
      <c r="EP44">
        <v>2.1101700000000001</v>
      </c>
      <c r="EQ44">
        <v>-1.0922599999999999E-2</v>
      </c>
      <c r="ER44">
        <v>0</v>
      </c>
      <c r="ES44">
        <v>31.165700000000001</v>
      </c>
      <c r="ET44">
        <v>999.9</v>
      </c>
      <c r="EU44">
        <v>55.1</v>
      </c>
      <c r="EV44">
        <v>37.700000000000003</v>
      </c>
      <c r="EW44">
        <v>35.731099999999998</v>
      </c>
      <c r="EX44">
        <v>57.720100000000002</v>
      </c>
      <c r="EY44">
        <v>-3.94631</v>
      </c>
      <c r="EZ44">
        <v>2</v>
      </c>
      <c r="FA44">
        <v>0.68855699999999997</v>
      </c>
      <c r="FB44">
        <v>3.8360799999999999</v>
      </c>
      <c r="FC44">
        <v>20.229099999999999</v>
      </c>
      <c r="FD44">
        <v>5.2187900000000003</v>
      </c>
      <c r="FE44">
        <v>12.0099</v>
      </c>
      <c r="FF44">
        <v>4.9861500000000003</v>
      </c>
      <c r="FG44">
        <v>3.2846500000000001</v>
      </c>
      <c r="FH44">
        <v>4903.3999999999996</v>
      </c>
      <c r="FI44">
        <v>9999</v>
      </c>
      <c r="FJ44">
        <v>9999</v>
      </c>
      <c r="FK44">
        <v>430</v>
      </c>
      <c r="FL44">
        <v>1.8658300000000001</v>
      </c>
      <c r="FM44">
        <v>1.8621799999999999</v>
      </c>
      <c r="FN44">
        <v>1.8642300000000001</v>
      </c>
      <c r="FO44">
        <v>1.8603499999999999</v>
      </c>
      <c r="FP44">
        <v>1.8611</v>
      </c>
      <c r="FQ44">
        <v>1.8601399999999999</v>
      </c>
      <c r="FR44">
        <v>1.86188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1.4370000000000001</v>
      </c>
      <c r="GH44">
        <v>0.20019999999999999</v>
      </c>
      <c r="GI44">
        <v>1.436199999999985</v>
      </c>
      <c r="GJ44">
        <v>0</v>
      </c>
      <c r="GK44">
        <v>0</v>
      </c>
      <c r="GL44">
        <v>0</v>
      </c>
      <c r="GM44">
        <v>0.2001599999999932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168.9</v>
      </c>
      <c r="GV44">
        <v>168.8</v>
      </c>
      <c r="GW44">
        <v>0.71533199999999997</v>
      </c>
      <c r="GX44">
        <v>2.63916</v>
      </c>
      <c r="GY44">
        <v>2.04834</v>
      </c>
      <c r="GZ44">
        <v>2.6000999999999999</v>
      </c>
      <c r="HA44">
        <v>2.1972700000000001</v>
      </c>
      <c r="HB44">
        <v>2.3290999999999999</v>
      </c>
      <c r="HC44">
        <v>42.324100000000001</v>
      </c>
      <c r="HD44">
        <v>13.8081</v>
      </c>
      <c r="HE44">
        <v>18</v>
      </c>
      <c r="HF44">
        <v>700.16899999999998</v>
      </c>
      <c r="HG44">
        <v>704.875</v>
      </c>
      <c r="HH44">
        <v>25.335799999999999</v>
      </c>
      <c r="HI44">
        <v>35.623100000000001</v>
      </c>
      <c r="HJ44">
        <v>29.998799999999999</v>
      </c>
      <c r="HK44">
        <v>35.4223</v>
      </c>
      <c r="HL44">
        <v>35.390300000000003</v>
      </c>
      <c r="HM44">
        <v>14.3735</v>
      </c>
      <c r="HN44">
        <v>22.357600000000001</v>
      </c>
      <c r="HO44">
        <v>29.1431</v>
      </c>
      <c r="HP44">
        <v>25.3781</v>
      </c>
      <c r="HQ44">
        <v>197.291</v>
      </c>
      <c r="HR44">
        <v>28.715299999999999</v>
      </c>
      <c r="HS44">
        <v>98.800799999999995</v>
      </c>
      <c r="HT44">
        <v>98.703599999999994</v>
      </c>
    </row>
    <row r="45" spans="1:228" x14ac:dyDescent="0.2">
      <c r="A45">
        <v>30</v>
      </c>
      <c r="B45">
        <v>1665248184</v>
      </c>
      <c r="C45">
        <v>116</v>
      </c>
      <c r="D45" t="s">
        <v>419</v>
      </c>
      <c r="E45" t="s">
        <v>420</v>
      </c>
      <c r="F45">
        <v>4</v>
      </c>
      <c r="G45">
        <v>1665248182</v>
      </c>
      <c r="H45">
        <f t="shared" si="0"/>
        <v>4.9789976448520769E-3</v>
      </c>
      <c r="I45">
        <f t="shared" si="1"/>
        <v>4.9789976448520772</v>
      </c>
      <c r="J45">
        <f t="shared" si="2"/>
        <v>1.9647734799069516</v>
      </c>
      <c r="K45">
        <f t="shared" si="3"/>
        <v>175.61671428571429</v>
      </c>
      <c r="L45">
        <f t="shared" si="4"/>
        <v>162.82383006561238</v>
      </c>
      <c r="M45">
        <f t="shared" si="5"/>
        <v>16.462813782186775</v>
      </c>
      <c r="N45">
        <f t="shared" si="6"/>
        <v>17.756278446221184</v>
      </c>
      <c r="O45">
        <f t="shared" si="7"/>
        <v>0.36779615614467837</v>
      </c>
      <c r="P45">
        <f t="shared" si="8"/>
        <v>3.6680129783537265</v>
      </c>
      <c r="Q45">
        <f t="shared" si="9"/>
        <v>0.34846717898272278</v>
      </c>
      <c r="R45">
        <f t="shared" si="10"/>
        <v>0.21944393212904784</v>
      </c>
      <c r="S45">
        <f t="shared" si="11"/>
        <v>226.10426966497846</v>
      </c>
      <c r="T45">
        <f t="shared" si="12"/>
        <v>30.984405316720849</v>
      </c>
      <c r="U45">
        <f t="shared" si="13"/>
        <v>30.98282857142857</v>
      </c>
      <c r="V45">
        <f t="shared" si="14"/>
        <v>4.5069632239900104</v>
      </c>
      <c r="W45">
        <f t="shared" si="15"/>
        <v>69.271084951405825</v>
      </c>
      <c r="X45">
        <f t="shared" si="16"/>
        <v>3.1167665897581531</v>
      </c>
      <c r="Y45">
        <f t="shared" si="17"/>
        <v>4.4993760267283065</v>
      </c>
      <c r="Z45">
        <f t="shared" si="18"/>
        <v>1.3901966342318572</v>
      </c>
      <c r="AA45">
        <f t="shared" si="19"/>
        <v>-219.57379613797659</v>
      </c>
      <c r="AB45">
        <f t="shared" si="20"/>
        <v>-5.8420975092109808</v>
      </c>
      <c r="AC45">
        <f t="shared" si="21"/>
        <v>-0.35754687739324253</v>
      </c>
      <c r="AD45">
        <f t="shared" si="22"/>
        <v>0.33082914039764599</v>
      </c>
      <c r="AE45">
        <f t="shared" si="23"/>
        <v>25.43358945696319</v>
      </c>
      <c r="AF45">
        <f t="shared" si="24"/>
        <v>4.9601806696764958</v>
      </c>
      <c r="AG45">
        <f t="shared" si="25"/>
        <v>1.9647734799069516</v>
      </c>
      <c r="AH45">
        <v>191.50598502115469</v>
      </c>
      <c r="AI45">
        <v>183.73804242424239</v>
      </c>
      <c r="AJ45">
        <v>1.691077460103225</v>
      </c>
      <c r="AK45">
        <v>66.650922154648583</v>
      </c>
      <c r="AL45">
        <f t="shared" si="26"/>
        <v>4.9789976448520772</v>
      </c>
      <c r="AM45">
        <v>28.832698955790711</v>
      </c>
      <c r="AN45">
        <v>30.83955588235294</v>
      </c>
      <c r="AO45">
        <v>-4.5381267477959439E-4</v>
      </c>
      <c r="AP45">
        <v>87.408307898254236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47431.505174722348</v>
      </c>
      <c r="AV45">
        <f t="shared" si="30"/>
        <v>1199.93</v>
      </c>
      <c r="AW45">
        <f t="shared" si="31"/>
        <v>1025.8662993082789</v>
      </c>
      <c r="AX45">
        <f t="shared" si="32"/>
        <v>0.85493845416672554</v>
      </c>
      <c r="AY45">
        <f t="shared" si="33"/>
        <v>0.1884312165417803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1665248182</v>
      </c>
      <c r="BF45">
        <v>175.61671428571429</v>
      </c>
      <c r="BG45">
        <v>186.5432857142857</v>
      </c>
      <c r="BH45">
        <v>30.826071428571431</v>
      </c>
      <c r="BI45">
        <v>28.8292</v>
      </c>
      <c r="BJ45">
        <v>174.18057142857151</v>
      </c>
      <c r="BK45">
        <v>30.625885714285719</v>
      </c>
      <c r="BL45">
        <v>649.99928571428575</v>
      </c>
      <c r="BM45">
        <v>101.008</v>
      </c>
      <c r="BN45">
        <v>0.1001349428571429</v>
      </c>
      <c r="BO45">
        <v>30.95328571428572</v>
      </c>
      <c r="BP45">
        <v>30.98282857142857</v>
      </c>
      <c r="BQ45">
        <v>999.89999999999986</v>
      </c>
      <c r="BR45">
        <v>0</v>
      </c>
      <c r="BS45">
        <v>0</v>
      </c>
      <c r="BT45">
        <v>8970.6242857142861</v>
      </c>
      <c r="BU45">
        <v>0</v>
      </c>
      <c r="BV45">
        <v>24.81954285714286</v>
      </c>
      <c r="BW45">
        <v>-10.926542857142859</v>
      </c>
      <c r="BX45">
        <v>181.20257142857139</v>
      </c>
      <c r="BY45">
        <v>192.08085714285721</v>
      </c>
      <c r="BZ45">
        <v>1.996861428571429</v>
      </c>
      <c r="CA45">
        <v>186.5432857142857</v>
      </c>
      <c r="CB45">
        <v>28.8292</v>
      </c>
      <c r="CC45">
        <v>3.1136785714285709</v>
      </c>
      <c r="CD45">
        <v>2.9119771428571428</v>
      </c>
      <c r="CE45">
        <v>24.64864285714286</v>
      </c>
      <c r="CF45">
        <v>23.533000000000001</v>
      </c>
      <c r="CG45">
        <v>1199.93</v>
      </c>
      <c r="CH45">
        <v>0.49996814285714292</v>
      </c>
      <c r="CI45">
        <v>0.50003185714285714</v>
      </c>
      <c r="CJ45">
        <v>0</v>
      </c>
      <c r="CK45">
        <v>482.74371428571419</v>
      </c>
      <c r="CL45">
        <v>4.9990899999999998</v>
      </c>
      <c r="CM45">
        <v>5836.465714285715</v>
      </c>
      <c r="CN45">
        <v>9557.1857142857152</v>
      </c>
      <c r="CO45">
        <v>43.686999999999998</v>
      </c>
      <c r="CP45">
        <v>45.811999999999998</v>
      </c>
      <c r="CQ45">
        <v>44.544285714285706</v>
      </c>
      <c r="CR45">
        <v>44.811999999999998</v>
      </c>
      <c r="CS45">
        <v>44.936999999999998</v>
      </c>
      <c r="CT45">
        <v>597.42714285714283</v>
      </c>
      <c r="CU45">
        <v>597.50285714285712</v>
      </c>
      <c r="CV45">
        <v>0</v>
      </c>
      <c r="CW45">
        <v>1665248186.5</v>
      </c>
      <c r="CX45">
        <v>0</v>
      </c>
      <c r="CY45">
        <v>1665238053.5</v>
      </c>
      <c r="CZ45" t="s">
        <v>357</v>
      </c>
      <c r="DA45">
        <v>1665238048.5</v>
      </c>
      <c r="DB45">
        <v>1665238053.5</v>
      </c>
      <c r="DC45">
        <v>11</v>
      </c>
      <c r="DD45">
        <v>-1.161</v>
      </c>
      <c r="DE45">
        <v>-4.3999999999999997E-2</v>
      </c>
      <c r="DF45">
        <v>1.4359999999999999</v>
      </c>
      <c r="DG45">
        <v>0.2</v>
      </c>
      <c r="DH45">
        <v>409</v>
      </c>
      <c r="DI45">
        <v>31</v>
      </c>
      <c r="DJ45">
        <v>0.51</v>
      </c>
      <c r="DK45">
        <v>0.35</v>
      </c>
      <c r="DL45">
        <v>-10.592846341463421</v>
      </c>
      <c r="DM45">
        <v>-2.1927951219512289</v>
      </c>
      <c r="DN45">
        <v>0.22254974899850621</v>
      </c>
      <c r="DO45">
        <v>0</v>
      </c>
      <c r="DP45">
        <v>1.8070887804878051</v>
      </c>
      <c r="DQ45">
        <v>0.84382243902438581</v>
      </c>
      <c r="DR45">
        <v>0.14382458687997579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358</v>
      </c>
      <c r="EA45">
        <v>3.2944399999999998</v>
      </c>
      <c r="EB45">
        <v>2.6251500000000001</v>
      </c>
      <c r="EC45">
        <v>4.9279400000000001E-2</v>
      </c>
      <c r="ED45">
        <v>5.1894700000000002E-2</v>
      </c>
      <c r="EE45">
        <v>0.129362</v>
      </c>
      <c r="EF45">
        <v>0.122374</v>
      </c>
      <c r="EG45">
        <v>28683.3</v>
      </c>
      <c r="EH45">
        <v>29290.799999999999</v>
      </c>
      <c r="EI45">
        <v>28077.3</v>
      </c>
      <c r="EJ45">
        <v>29748</v>
      </c>
      <c r="EK45">
        <v>33550.5</v>
      </c>
      <c r="EL45">
        <v>36300.9</v>
      </c>
      <c r="EM45">
        <v>39540</v>
      </c>
      <c r="EN45">
        <v>42596.1</v>
      </c>
      <c r="EO45">
        <v>2.1883699999999999</v>
      </c>
      <c r="EP45">
        <v>2.1100699999999999</v>
      </c>
      <c r="EQ45">
        <v>-1.15335E-2</v>
      </c>
      <c r="ER45">
        <v>0</v>
      </c>
      <c r="ES45">
        <v>31.162299999999998</v>
      </c>
      <c r="ET45">
        <v>999.9</v>
      </c>
      <c r="EU45">
        <v>55.1</v>
      </c>
      <c r="EV45">
        <v>37.6</v>
      </c>
      <c r="EW45">
        <v>35.535800000000002</v>
      </c>
      <c r="EX45">
        <v>57.3001</v>
      </c>
      <c r="EY45">
        <v>-3.8621799999999999</v>
      </c>
      <c r="EZ45">
        <v>2</v>
      </c>
      <c r="FA45">
        <v>0.68797299999999995</v>
      </c>
      <c r="FB45">
        <v>3.7318899999999999</v>
      </c>
      <c r="FC45">
        <v>20.2315</v>
      </c>
      <c r="FD45">
        <v>5.2184900000000001</v>
      </c>
      <c r="FE45">
        <v>12.0099</v>
      </c>
      <c r="FF45">
        <v>4.9861500000000003</v>
      </c>
      <c r="FG45">
        <v>3.2846500000000001</v>
      </c>
      <c r="FH45">
        <v>4903.7</v>
      </c>
      <c r="FI45">
        <v>9999</v>
      </c>
      <c r="FJ45">
        <v>9999</v>
      </c>
      <c r="FK45">
        <v>430</v>
      </c>
      <c r="FL45">
        <v>1.8658300000000001</v>
      </c>
      <c r="FM45">
        <v>1.8621799999999999</v>
      </c>
      <c r="FN45">
        <v>1.86425</v>
      </c>
      <c r="FO45">
        <v>1.8603499999999999</v>
      </c>
      <c r="FP45">
        <v>1.8610800000000001</v>
      </c>
      <c r="FQ45">
        <v>1.86015</v>
      </c>
      <c r="FR45">
        <v>1.8618699999999999</v>
      </c>
      <c r="FS45">
        <v>1.8584000000000001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1.4359999999999999</v>
      </c>
      <c r="GH45">
        <v>0.20019999999999999</v>
      </c>
      <c r="GI45">
        <v>1.436199999999985</v>
      </c>
      <c r="GJ45">
        <v>0</v>
      </c>
      <c r="GK45">
        <v>0</v>
      </c>
      <c r="GL45">
        <v>0</v>
      </c>
      <c r="GM45">
        <v>0.2001599999999932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168.9</v>
      </c>
      <c r="GV45">
        <v>168.8</v>
      </c>
      <c r="GW45">
        <v>0.73486300000000004</v>
      </c>
      <c r="GX45">
        <v>2.63062</v>
      </c>
      <c r="GY45">
        <v>2.04834</v>
      </c>
      <c r="GZ45">
        <v>2.6000999999999999</v>
      </c>
      <c r="HA45">
        <v>2.1972700000000001</v>
      </c>
      <c r="HB45">
        <v>2.3584000000000001</v>
      </c>
      <c r="HC45">
        <v>42.324100000000001</v>
      </c>
      <c r="HD45">
        <v>13.816800000000001</v>
      </c>
      <c r="HE45">
        <v>18</v>
      </c>
      <c r="HF45">
        <v>700.24</v>
      </c>
      <c r="HG45">
        <v>704.81799999999998</v>
      </c>
      <c r="HH45">
        <v>25.361999999999998</v>
      </c>
      <c r="HI45">
        <v>35.6252</v>
      </c>
      <c r="HJ45">
        <v>29.999099999999999</v>
      </c>
      <c r="HK45">
        <v>35.4251</v>
      </c>
      <c r="HL45">
        <v>35.393300000000004</v>
      </c>
      <c r="HM45">
        <v>14.770099999999999</v>
      </c>
      <c r="HN45">
        <v>22.654900000000001</v>
      </c>
      <c r="HO45">
        <v>29.1431</v>
      </c>
      <c r="HP45">
        <v>25.403400000000001</v>
      </c>
      <c r="HQ45">
        <v>203.97</v>
      </c>
      <c r="HR45">
        <v>28.614799999999999</v>
      </c>
      <c r="HS45">
        <v>98.8018</v>
      </c>
      <c r="HT45">
        <v>98.704300000000003</v>
      </c>
    </row>
    <row r="46" spans="1:228" x14ac:dyDescent="0.2">
      <c r="A46">
        <v>31</v>
      </c>
      <c r="B46">
        <v>1665248188</v>
      </c>
      <c r="C46">
        <v>120</v>
      </c>
      <c r="D46" t="s">
        <v>421</v>
      </c>
      <c r="E46" t="s">
        <v>422</v>
      </c>
      <c r="F46">
        <v>4</v>
      </c>
      <c r="G46">
        <v>1665248185.6875</v>
      </c>
      <c r="H46">
        <f t="shared" si="0"/>
        <v>5.1830077308646369E-3</v>
      </c>
      <c r="I46">
        <f t="shared" si="1"/>
        <v>5.1830077308646372</v>
      </c>
      <c r="J46">
        <f t="shared" si="2"/>
        <v>2.3810634417877039</v>
      </c>
      <c r="K46">
        <f t="shared" si="3"/>
        <v>181.64387500000001</v>
      </c>
      <c r="L46">
        <f t="shared" si="4"/>
        <v>167.31591687666639</v>
      </c>
      <c r="M46">
        <f t="shared" si="5"/>
        <v>16.916718965317635</v>
      </c>
      <c r="N46">
        <f t="shared" si="6"/>
        <v>18.365367996706215</v>
      </c>
      <c r="O46">
        <f t="shared" si="7"/>
        <v>0.38508652489031109</v>
      </c>
      <c r="P46">
        <f t="shared" si="8"/>
        <v>3.6770277134711189</v>
      </c>
      <c r="Q46">
        <f t="shared" si="9"/>
        <v>0.36400232076395189</v>
      </c>
      <c r="R46">
        <f t="shared" si="10"/>
        <v>0.22929953193861957</v>
      </c>
      <c r="S46">
        <f t="shared" si="11"/>
        <v>226.11952873779734</v>
      </c>
      <c r="T46">
        <f t="shared" si="12"/>
        <v>30.940496719530401</v>
      </c>
      <c r="U46">
        <f t="shared" si="13"/>
        <v>30.9753875</v>
      </c>
      <c r="V46">
        <f t="shared" si="14"/>
        <v>4.5050511586582127</v>
      </c>
      <c r="W46">
        <f t="shared" si="15"/>
        <v>69.3404698636636</v>
      </c>
      <c r="X46">
        <f t="shared" si="16"/>
        <v>3.119686383705857</v>
      </c>
      <c r="Y46">
        <f t="shared" si="17"/>
        <v>4.4990845747652806</v>
      </c>
      <c r="Z46">
        <f t="shared" si="18"/>
        <v>1.3853647749523557</v>
      </c>
      <c r="AA46">
        <f t="shared" si="19"/>
        <v>-228.5706409311305</v>
      </c>
      <c r="AB46">
        <f t="shared" si="20"/>
        <v>-4.6065071465852121</v>
      </c>
      <c r="AC46">
        <f t="shared" si="21"/>
        <v>-0.28122343993372301</v>
      </c>
      <c r="AD46">
        <f t="shared" si="22"/>
        <v>-7.338842779852083</v>
      </c>
      <c r="AE46">
        <f t="shared" si="23"/>
        <v>25.733152496263592</v>
      </c>
      <c r="AF46">
        <f t="shared" si="24"/>
        <v>5.007769710941254</v>
      </c>
      <c r="AG46">
        <f t="shared" si="25"/>
        <v>2.3810634417877039</v>
      </c>
      <c r="AH46">
        <v>198.39160251809409</v>
      </c>
      <c r="AI46">
        <v>190.47790909090909</v>
      </c>
      <c r="AJ46">
        <v>1.683295815149946</v>
      </c>
      <c r="AK46">
        <v>66.650922154648583</v>
      </c>
      <c r="AL46">
        <f t="shared" si="26"/>
        <v>5.1830077308646372</v>
      </c>
      <c r="AM46">
        <v>28.823821349734839</v>
      </c>
      <c r="AN46">
        <v>30.87123470588234</v>
      </c>
      <c r="AO46">
        <v>7.2541513615898374E-3</v>
      </c>
      <c r="AP46">
        <v>87.408307898254236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47593.823178510189</v>
      </c>
      <c r="AV46">
        <f t="shared" si="30"/>
        <v>1200.00125</v>
      </c>
      <c r="AW46">
        <f t="shared" si="31"/>
        <v>1025.9281635947136</v>
      </c>
      <c r="AX46">
        <f t="shared" si="32"/>
        <v>0.85493924576721358</v>
      </c>
      <c r="AY46">
        <f t="shared" si="33"/>
        <v>0.18843274433072243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1665248185.6875</v>
      </c>
      <c r="BF46">
        <v>181.64387500000001</v>
      </c>
      <c r="BG46">
        <v>192.710375</v>
      </c>
      <c r="BH46">
        <v>30.855462500000002</v>
      </c>
      <c r="BI46">
        <v>28.8395875</v>
      </c>
      <c r="BJ46">
        <v>180.20737500000001</v>
      </c>
      <c r="BK46">
        <v>30.655325000000001</v>
      </c>
      <c r="BL46">
        <v>650.0295000000001</v>
      </c>
      <c r="BM46">
        <v>101.006625</v>
      </c>
      <c r="BN46">
        <v>9.9828475E-2</v>
      </c>
      <c r="BO46">
        <v>30.95215</v>
      </c>
      <c r="BP46">
        <v>30.9753875</v>
      </c>
      <c r="BQ46">
        <v>999.9</v>
      </c>
      <c r="BR46">
        <v>0</v>
      </c>
      <c r="BS46">
        <v>0</v>
      </c>
      <c r="BT46">
        <v>9001.875</v>
      </c>
      <c r="BU46">
        <v>0</v>
      </c>
      <c r="BV46">
        <v>23.932862499999999</v>
      </c>
      <c r="BW46">
        <v>-11.066549999999999</v>
      </c>
      <c r="BX46">
        <v>187.426875</v>
      </c>
      <c r="BY46">
        <v>198.432875</v>
      </c>
      <c r="BZ46">
        <v>2.01589375</v>
      </c>
      <c r="CA46">
        <v>192.710375</v>
      </c>
      <c r="CB46">
        <v>28.8395875</v>
      </c>
      <c r="CC46">
        <v>3.1166100000000001</v>
      </c>
      <c r="CD46">
        <v>2.9129900000000002</v>
      </c>
      <c r="CE46">
        <v>24.664375</v>
      </c>
      <c r="CF46">
        <v>23.538775000000001</v>
      </c>
      <c r="CG46">
        <v>1200.00125</v>
      </c>
      <c r="CH46">
        <v>0.49994287500000001</v>
      </c>
      <c r="CI46">
        <v>0.5000571250000001</v>
      </c>
      <c r="CJ46">
        <v>0</v>
      </c>
      <c r="CK46">
        <v>482.48587500000002</v>
      </c>
      <c r="CL46">
        <v>4.9990899999999998</v>
      </c>
      <c r="CM46">
        <v>5828.9787500000002</v>
      </c>
      <c r="CN46">
        <v>9557.661250000001</v>
      </c>
      <c r="CO46">
        <v>43.679250000000003</v>
      </c>
      <c r="CP46">
        <v>45.811999999999998</v>
      </c>
      <c r="CQ46">
        <v>44.546499999999988</v>
      </c>
      <c r="CR46">
        <v>44.811999999999998</v>
      </c>
      <c r="CS46">
        <v>44.936999999999998</v>
      </c>
      <c r="CT46">
        <v>597.43124999999986</v>
      </c>
      <c r="CU46">
        <v>597.57000000000005</v>
      </c>
      <c r="CV46">
        <v>0</v>
      </c>
      <c r="CW46">
        <v>1665248190.7</v>
      </c>
      <c r="CX46">
        <v>0</v>
      </c>
      <c r="CY46">
        <v>1665238053.5</v>
      </c>
      <c r="CZ46" t="s">
        <v>357</v>
      </c>
      <c r="DA46">
        <v>1665238048.5</v>
      </c>
      <c r="DB46">
        <v>1665238053.5</v>
      </c>
      <c r="DC46">
        <v>11</v>
      </c>
      <c r="DD46">
        <v>-1.161</v>
      </c>
      <c r="DE46">
        <v>-4.3999999999999997E-2</v>
      </c>
      <c r="DF46">
        <v>1.4359999999999999</v>
      </c>
      <c r="DG46">
        <v>0.2</v>
      </c>
      <c r="DH46">
        <v>409</v>
      </c>
      <c r="DI46">
        <v>31</v>
      </c>
      <c r="DJ46">
        <v>0.51</v>
      </c>
      <c r="DK46">
        <v>0.35</v>
      </c>
      <c r="DL46">
        <v>-10.726929268292681</v>
      </c>
      <c r="DM46">
        <v>-2.3252529616724851</v>
      </c>
      <c r="DN46">
        <v>0.23357810543475399</v>
      </c>
      <c r="DO46">
        <v>0</v>
      </c>
      <c r="DP46">
        <v>1.844458048780488</v>
      </c>
      <c r="DQ46">
        <v>1.489113449477353</v>
      </c>
      <c r="DR46">
        <v>0.16320212533317671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358</v>
      </c>
      <c r="EA46">
        <v>3.2942300000000002</v>
      </c>
      <c r="EB46">
        <v>2.6251600000000002</v>
      </c>
      <c r="EC46">
        <v>5.0908700000000001E-2</v>
      </c>
      <c r="ED46">
        <v>5.3531599999999999E-2</v>
      </c>
      <c r="EE46">
        <v>0.12946199999999999</v>
      </c>
      <c r="EF46">
        <v>0.122353</v>
      </c>
      <c r="EG46">
        <v>28634</v>
      </c>
      <c r="EH46">
        <v>29240.7</v>
      </c>
      <c r="EI46">
        <v>28077.200000000001</v>
      </c>
      <c r="EJ46">
        <v>29748.5</v>
      </c>
      <c r="EK46">
        <v>33546.699999999997</v>
      </c>
      <c r="EL46">
        <v>36302.300000000003</v>
      </c>
      <c r="EM46">
        <v>39539.9</v>
      </c>
      <c r="EN46">
        <v>42596.7</v>
      </c>
      <c r="EO46">
        <v>2.1884299999999999</v>
      </c>
      <c r="EP46">
        <v>2.11002</v>
      </c>
      <c r="EQ46">
        <v>-1.12131E-2</v>
      </c>
      <c r="ER46">
        <v>0</v>
      </c>
      <c r="ES46">
        <v>31.158100000000001</v>
      </c>
      <c r="ET46">
        <v>999.9</v>
      </c>
      <c r="EU46">
        <v>55.1</v>
      </c>
      <c r="EV46">
        <v>37.700000000000003</v>
      </c>
      <c r="EW46">
        <v>35.725000000000001</v>
      </c>
      <c r="EX46">
        <v>57.150100000000002</v>
      </c>
      <c r="EY46">
        <v>-3.9703499999999998</v>
      </c>
      <c r="EZ46">
        <v>2</v>
      </c>
      <c r="FA46">
        <v>0.68748500000000001</v>
      </c>
      <c r="FB46">
        <v>3.6643500000000002</v>
      </c>
      <c r="FC46">
        <v>20.2333</v>
      </c>
      <c r="FD46">
        <v>5.2184900000000001</v>
      </c>
      <c r="FE46">
        <v>12.0099</v>
      </c>
      <c r="FF46">
        <v>4.9859</v>
      </c>
      <c r="FG46">
        <v>3.2845300000000002</v>
      </c>
      <c r="FH46">
        <v>4903.7</v>
      </c>
      <c r="FI46">
        <v>9999</v>
      </c>
      <c r="FJ46">
        <v>9999</v>
      </c>
      <c r="FK46">
        <v>430</v>
      </c>
      <c r="FL46">
        <v>1.8658300000000001</v>
      </c>
      <c r="FM46">
        <v>1.8621799999999999</v>
      </c>
      <c r="FN46">
        <v>1.8642399999999999</v>
      </c>
      <c r="FO46">
        <v>1.8603499999999999</v>
      </c>
      <c r="FP46">
        <v>1.8610800000000001</v>
      </c>
      <c r="FQ46">
        <v>1.8601700000000001</v>
      </c>
      <c r="FR46">
        <v>1.8618600000000001</v>
      </c>
      <c r="FS46">
        <v>1.8584000000000001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1.4359999999999999</v>
      </c>
      <c r="GH46">
        <v>0.2001</v>
      </c>
      <c r="GI46">
        <v>1.436199999999985</v>
      </c>
      <c r="GJ46">
        <v>0</v>
      </c>
      <c r="GK46">
        <v>0</v>
      </c>
      <c r="GL46">
        <v>0</v>
      </c>
      <c r="GM46">
        <v>0.2001599999999932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169</v>
      </c>
      <c r="GV46">
        <v>168.9</v>
      </c>
      <c r="GW46">
        <v>0.75561500000000004</v>
      </c>
      <c r="GX46">
        <v>2.64771</v>
      </c>
      <c r="GY46">
        <v>2.04834</v>
      </c>
      <c r="GZ46">
        <v>2.5988799999999999</v>
      </c>
      <c r="HA46">
        <v>2.1972700000000001</v>
      </c>
      <c r="HB46">
        <v>2.3010299999999999</v>
      </c>
      <c r="HC46">
        <v>42.324100000000001</v>
      </c>
      <c r="HD46">
        <v>13.8081</v>
      </c>
      <c r="HE46">
        <v>18</v>
      </c>
      <c r="HF46">
        <v>700.3</v>
      </c>
      <c r="HG46">
        <v>704.78200000000004</v>
      </c>
      <c r="HH46">
        <v>25.393599999999999</v>
      </c>
      <c r="HI46">
        <v>35.626399999999997</v>
      </c>
      <c r="HJ46">
        <v>29.999500000000001</v>
      </c>
      <c r="HK46">
        <v>35.426699999999997</v>
      </c>
      <c r="HL46">
        <v>35.394300000000001</v>
      </c>
      <c r="HM46">
        <v>15.1656</v>
      </c>
      <c r="HN46">
        <v>23.249500000000001</v>
      </c>
      <c r="HO46">
        <v>28.771899999999999</v>
      </c>
      <c r="HP46">
        <v>25.437200000000001</v>
      </c>
      <c r="HQ46">
        <v>210.648</v>
      </c>
      <c r="HR46">
        <v>28.4922</v>
      </c>
      <c r="HS46">
        <v>98.801299999999998</v>
      </c>
      <c r="HT46">
        <v>98.705699999999993</v>
      </c>
    </row>
    <row r="47" spans="1:228" x14ac:dyDescent="0.2">
      <c r="A47">
        <v>32</v>
      </c>
      <c r="B47">
        <v>1665248192</v>
      </c>
      <c r="C47">
        <v>124</v>
      </c>
      <c r="D47" t="s">
        <v>423</v>
      </c>
      <c r="E47" t="s">
        <v>424</v>
      </c>
      <c r="F47">
        <v>4</v>
      </c>
      <c r="G47">
        <v>1665248190</v>
      </c>
      <c r="H47">
        <f t="shared" si="0"/>
        <v>5.2488698037522182E-3</v>
      </c>
      <c r="I47">
        <f t="shared" si="1"/>
        <v>5.2488698037522186</v>
      </c>
      <c r="J47">
        <f t="shared" si="2"/>
        <v>2.4153989601671406</v>
      </c>
      <c r="K47">
        <f t="shared" si="3"/>
        <v>188.73228571428569</v>
      </c>
      <c r="L47">
        <f t="shared" si="4"/>
        <v>174.28236810301451</v>
      </c>
      <c r="M47">
        <f t="shared" si="5"/>
        <v>17.621416010569078</v>
      </c>
      <c r="N47">
        <f t="shared" si="6"/>
        <v>19.082424443712199</v>
      </c>
      <c r="O47">
        <f t="shared" si="7"/>
        <v>0.39177347334622314</v>
      </c>
      <c r="P47">
        <f t="shared" si="8"/>
        <v>3.6762768232222114</v>
      </c>
      <c r="Q47">
        <f t="shared" si="9"/>
        <v>0.36996873247592071</v>
      </c>
      <c r="R47">
        <f t="shared" si="10"/>
        <v>0.23308833850447364</v>
      </c>
      <c r="S47">
        <f t="shared" si="11"/>
        <v>226.11963995214194</v>
      </c>
      <c r="T47">
        <f t="shared" si="12"/>
        <v>30.926347730668773</v>
      </c>
      <c r="U47">
        <f t="shared" si="13"/>
        <v>30.97158571428572</v>
      </c>
      <c r="V47">
        <f t="shared" si="14"/>
        <v>4.5040745206610495</v>
      </c>
      <c r="W47">
        <f t="shared" si="15"/>
        <v>69.431556104721011</v>
      </c>
      <c r="X47">
        <f t="shared" si="16"/>
        <v>3.1237246159149077</v>
      </c>
      <c r="Y47">
        <f t="shared" si="17"/>
        <v>4.4989984254472297</v>
      </c>
      <c r="Z47">
        <f t="shared" si="18"/>
        <v>1.3803499047461418</v>
      </c>
      <c r="AA47">
        <f t="shared" si="19"/>
        <v>-231.47515834547283</v>
      </c>
      <c r="AB47">
        <f t="shared" si="20"/>
        <v>-3.9186069079088086</v>
      </c>
      <c r="AC47">
        <f t="shared" si="21"/>
        <v>-0.23927167842253491</v>
      </c>
      <c r="AD47">
        <f t="shared" si="22"/>
        <v>-9.5133969796622448</v>
      </c>
      <c r="AE47">
        <f t="shared" si="23"/>
        <v>26.023715416353109</v>
      </c>
      <c r="AF47">
        <f t="shared" si="24"/>
        <v>5.4464370743358144</v>
      </c>
      <c r="AG47">
        <f t="shared" si="25"/>
        <v>2.4153989601671406</v>
      </c>
      <c r="AH47">
        <v>205.3053467175543</v>
      </c>
      <c r="AI47">
        <v>197.30008484848489</v>
      </c>
      <c r="AJ47">
        <v>1.7018236549648369</v>
      </c>
      <c r="AK47">
        <v>66.650922154648583</v>
      </c>
      <c r="AL47">
        <f t="shared" si="26"/>
        <v>5.2488698037522186</v>
      </c>
      <c r="AM47">
        <v>28.845263021011561</v>
      </c>
      <c r="AN47">
        <v>30.907934411764721</v>
      </c>
      <c r="AO47">
        <v>9.3815850190481758E-3</v>
      </c>
      <c r="AP47">
        <v>87.408307898254236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47580.380784260407</v>
      </c>
      <c r="AV47">
        <f t="shared" si="30"/>
        <v>1200.001428571429</v>
      </c>
      <c r="AW47">
        <f t="shared" si="31"/>
        <v>1025.9283564518873</v>
      </c>
      <c r="AX47">
        <f t="shared" si="32"/>
        <v>0.85493927925838287</v>
      </c>
      <c r="AY47">
        <f t="shared" si="33"/>
        <v>0.18843280896867898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1665248190</v>
      </c>
      <c r="BF47">
        <v>188.73228571428569</v>
      </c>
      <c r="BG47">
        <v>199.97</v>
      </c>
      <c r="BH47">
        <v>30.8948</v>
      </c>
      <c r="BI47">
        <v>28.70215714285715</v>
      </c>
      <c r="BJ47">
        <v>187.29628571428569</v>
      </c>
      <c r="BK47">
        <v>30.69464285714286</v>
      </c>
      <c r="BL47">
        <v>649.94899999999996</v>
      </c>
      <c r="BM47">
        <v>101.0085714285714</v>
      </c>
      <c r="BN47">
        <v>9.9855100000000002E-2</v>
      </c>
      <c r="BO47">
        <v>30.951814285714281</v>
      </c>
      <c r="BP47">
        <v>30.97158571428572</v>
      </c>
      <c r="BQ47">
        <v>999.89999999999986</v>
      </c>
      <c r="BR47">
        <v>0</v>
      </c>
      <c r="BS47">
        <v>0</v>
      </c>
      <c r="BT47">
        <v>8999.1071428571431</v>
      </c>
      <c r="BU47">
        <v>0</v>
      </c>
      <c r="BV47">
        <v>22.990071428571429</v>
      </c>
      <c r="BW47">
        <v>-11.23765714285714</v>
      </c>
      <c r="BX47">
        <v>194.74914285714291</v>
      </c>
      <c r="BY47">
        <v>205.87914285714291</v>
      </c>
      <c r="BZ47">
        <v>2.1926557142857139</v>
      </c>
      <c r="CA47">
        <v>199.97</v>
      </c>
      <c r="CB47">
        <v>28.70215714285715</v>
      </c>
      <c r="CC47">
        <v>3.120647142857143</v>
      </c>
      <c r="CD47">
        <v>2.8991699999999998</v>
      </c>
      <c r="CE47">
        <v>24.686057142857148</v>
      </c>
      <c r="CF47">
        <v>23.45984285714286</v>
      </c>
      <c r="CG47">
        <v>1200.001428571429</v>
      </c>
      <c r="CH47">
        <v>0.49994314285714292</v>
      </c>
      <c r="CI47">
        <v>0.50005685714285719</v>
      </c>
      <c r="CJ47">
        <v>0</v>
      </c>
      <c r="CK47">
        <v>482.55842857142858</v>
      </c>
      <c r="CL47">
        <v>4.9990899999999998</v>
      </c>
      <c r="CM47">
        <v>5822.7857142857147</v>
      </c>
      <c r="CN47">
        <v>9557.6757142857132</v>
      </c>
      <c r="CO47">
        <v>43.651571428571437</v>
      </c>
      <c r="CP47">
        <v>45.811999999999998</v>
      </c>
      <c r="CQ47">
        <v>44.526571428571437</v>
      </c>
      <c r="CR47">
        <v>44.811999999999998</v>
      </c>
      <c r="CS47">
        <v>44.936999999999998</v>
      </c>
      <c r="CT47">
        <v>597.42999999999995</v>
      </c>
      <c r="CU47">
        <v>597.57142857142856</v>
      </c>
      <c r="CV47">
        <v>0</v>
      </c>
      <c r="CW47">
        <v>1665248194.9000001</v>
      </c>
      <c r="CX47">
        <v>0</v>
      </c>
      <c r="CY47">
        <v>1665238053.5</v>
      </c>
      <c r="CZ47" t="s">
        <v>357</v>
      </c>
      <c r="DA47">
        <v>1665238048.5</v>
      </c>
      <c r="DB47">
        <v>1665238053.5</v>
      </c>
      <c r="DC47">
        <v>11</v>
      </c>
      <c r="DD47">
        <v>-1.161</v>
      </c>
      <c r="DE47">
        <v>-4.3999999999999997E-2</v>
      </c>
      <c r="DF47">
        <v>1.4359999999999999</v>
      </c>
      <c r="DG47">
        <v>0.2</v>
      </c>
      <c r="DH47">
        <v>409</v>
      </c>
      <c r="DI47">
        <v>31</v>
      </c>
      <c r="DJ47">
        <v>0.51</v>
      </c>
      <c r="DK47">
        <v>0.35</v>
      </c>
      <c r="DL47">
        <v>-10.880102439024389</v>
      </c>
      <c r="DM47">
        <v>-2.3464871080139522</v>
      </c>
      <c r="DN47">
        <v>0.23501782235251761</v>
      </c>
      <c r="DO47">
        <v>0</v>
      </c>
      <c r="DP47">
        <v>1.9314680487804881</v>
      </c>
      <c r="DQ47">
        <v>1.5389406271777011</v>
      </c>
      <c r="DR47">
        <v>0.16666075235843791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358</v>
      </c>
      <c r="EA47">
        <v>3.2942200000000001</v>
      </c>
      <c r="EB47">
        <v>2.6252900000000001</v>
      </c>
      <c r="EC47">
        <v>5.2540799999999999E-2</v>
      </c>
      <c r="ED47">
        <v>5.5155700000000002E-2</v>
      </c>
      <c r="EE47">
        <v>0.12956300000000001</v>
      </c>
      <c r="EF47">
        <v>0.12171800000000001</v>
      </c>
      <c r="EG47">
        <v>28584.7</v>
      </c>
      <c r="EH47">
        <v>29190.6</v>
      </c>
      <c r="EI47">
        <v>28077.1</v>
      </c>
      <c r="EJ47">
        <v>29748.6</v>
      </c>
      <c r="EK47">
        <v>33542.6</v>
      </c>
      <c r="EL47">
        <v>36328.699999999997</v>
      </c>
      <c r="EM47">
        <v>39539.5</v>
      </c>
      <c r="EN47">
        <v>42596.6</v>
      </c>
      <c r="EO47">
        <v>2.1885500000000002</v>
      </c>
      <c r="EP47">
        <v>2.10982</v>
      </c>
      <c r="EQ47">
        <v>-1.13174E-2</v>
      </c>
      <c r="ER47">
        <v>0</v>
      </c>
      <c r="ES47">
        <v>31.152699999999999</v>
      </c>
      <c r="ET47">
        <v>999.9</v>
      </c>
      <c r="EU47">
        <v>55</v>
      </c>
      <c r="EV47">
        <v>37.6</v>
      </c>
      <c r="EW47">
        <v>35.468400000000003</v>
      </c>
      <c r="EX47">
        <v>57.360100000000003</v>
      </c>
      <c r="EY47">
        <v>-3.8822100000000002</v>
      </c>
      <c r="EZ47">
        <v>2</v>
      </c>
      <c r="FA47">
        <v>0.68707600000000002</v>
      </c>
      <c r="FB47">
        <v>3.6312199999999999</v>
      </c>
      <c r="FC47">
        <v>20.233899999999998</v>
      </c>
      <c r="FD47">
        <v>5.2166899999999998</v>
      </c>
      <c r="FE47">
        <v>12.0099</v>
      </c>
      <c r="FF47">
        <v>4.9859</v>
      </c>
      <c r="FG47">
        <v>3.2845</v>
      </c>
      <c r="FH47">
        <v>4903.7</v>
      </c>
      <c r="FI47">
        <v>9999</v>
      </c>
      <c r="FJ47">
        <v>9999</v>
      </c>
      <c r="FK47">
        <v>430</v>
      </c>
      <c r="FL47">
        <v>1.8658399999999999</v>
      </c>
      <c r="FM47">
        <v>1.8621799999999999</v>
      </c>
      <c r="FN47">
        <v>1.86429</v>
      </c>
      <c r="FO47">
        <v>1.8603499999999999</v>
      </c>
      <c r="FP47">
        <v>1.8610899999999999</v>
      </c>
      <c r="FQ47">
        <v>1.86019</v>
      </c>
      <c r="FR47">
        <v>1.8618699999999999</v>
      </c>
      <c r="FS47">
        <v>1.8584000000000001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1.4359999999999999</v>
      </c>
      <c r="GH47">
        <v>0.2001</v>
      </c>
      <c r="GI47">
        <v>1.436199999999985</v>
      </c>
      <c r="GJ47">
        <v>0</v>
      </c>
      <c r="GK47">
        <v>0</v>
      </c>
      <c r="GL47">
        <v>0</v>
      </c>
      <c r="GM47">
        <v>0.2001599999999932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169.1</v>
      </c>
      <c r="GV47">
        <v>169</v>
      </c>
      <c r="GW47">
        <v>0.773926</v>
      </c>
      <c r="GX47">
        <v>2.63062</v>
      </c>
      <c r="GY47">
        <v>2.04834</v>
      </c>
      <c r="GZ47">
        <v>2.6000999999999999</v>
      </c>
      <c r="HA47">
        <v>2.1972700000000001</v>
      </c>
      <c r="HB47">
        <v>2.34497</v>
      </c>
      <c r="HC47">
        <v>42.324100000000001</v>
      </c>
      <c r="HD47">
        <v>13.816800000000001</v>
      </c>
      <c r="HE47">
        <v>18</v>
      </c>
      <c r="HF47">
        <v>700.428</v>
      </c>
      <c r="HG47">
        <v>704.62300000000005</v>
      </c>
      <c r="HH47">
        <v>25.429600000000001</v>
      </c>
      <c r="HI47">
        <v>35.628599999999999</v>
      </c>
      <c r="HJ47">
        <v>29.999500000000001</v>
      </c>
      <c r="HK47">
        <v>35.428800000000003</v>
      </c>
      <c r="HL47">
        <v>35.396599999999999</v>
      </c>
      <c r="HM47">
        <v>15.5594</v>
      </c>
      <c r="HN47">
        <v>23.535699999999999</v>
      </c>
      <c r="HO47">
        <v>28.771899999999999</v>
      </c>
      <c r="HP47">
        <v>25.470300000000002</v>
      </c>
      <c r="HQ47">
        <v>217.32599999999999</v>
      </c>
      <c r="HR47">
        <v>28.3734</v>
      </c>
      <c r="HS47">
        <v>98.800700000000006</v>
      </c>
      <c r="HT47">
        <v>98.705699999999993</v>
      </c>
    </row>
    <row r="48" spans="1:228" x14ac:dyDescent="0.2">
      <c r="A48">
        <v>33</v>
      </c>
      <c r="B48">
        <v>1665248196</v>
      </c>
      <c r="C48">
        <v>128</v>
      </c>
      <c r="D48" t="s">
        <v>425</v>
      </c>
      <c r="E48" t="s">
        <v>426</v>
      </c>
      <c r="F48">
        <v>4</v>
      </c>
      <c r="G48">
        <v>1665248193.6875</v>
      </c>
      <c r="H48">
        <f t="shared" si="0"/>
        <v>5.8505759496565741E-3</v>
      </c>
      <c r="I48">
        <f t="shared" si="1"/>
        <v>5.8505759496565739</v>
      </c>
      <c r="J48">
        <f t="shared" si="2"/>
        <v>2.8218585508279852</v>
      </c>
      <c r="K48">
        <f t="shared" si="3"/>
        <v>194.749</v>
      </c>
      <c r="L48">
        <f t="shared" si="4"/>
        <v>179.72547162349974</v>
      </c>
      <c r="M48">
        <f t="shared" si="5"/>
        <v>18.171789784523757</v>
      </c>
      <c r="N48">
        <f t="shared" si="6"/>
        <v>19.690797619158886</v>
      </c>
      <c r="O48">
        <f t="shared" si="7"/>
        <v>0.44088091173674326</v>
      </c>
      <c r="P48">
        <f t="shared" si="8"/>
        <v>3.677302172079449</v>
      </c>
      <c r="Q48">
        <f t="shared" si="9"/>
        <v>0.4134796271396084</v>
      </c>
      <c r="R48">
        <f t="shared" si="10"/>
        <v>0.26074462146161409</v>
      </c>
      <c r="S48">
        <f t="shared" si="11"/>
        <v>226.11972823777006</v>
      </c>
      <c r="T48">
        <f t="shared" si="12"/>
        <v>30.79458038351601</v>
      </c>
      <c r="U48">
        <f t="shared" si="13"/>
        <v>30.965687500000001</v>
      </c>
      <c r="V48">
        <f t="shared" si="14"/>
        <v>4.5025596976356823</v>
      </c>
      <c r="W48">
        <f t="shared" si="15"/>
        <v>69.501814649190706</v>
      </c>
      <c r="X48">
        <f t="shared" si="16"/>
        <v>3.125882146448546</v>
      </c>
      <c r="Y48">
        <f t="shared" si="17"/>
        <v>4.497554721738398</v>
      </c>
      <c r="Z48">
        <f t="shared" si="18"/>
        <v>1.3766775511871363</v>
      </c>
      <c r="AA48">
        <f t="shared" si="19"/>
        <v>-258.0103993798549</v>
      </c>
      <c r="AB48">
        <f t="shared" si="20"/>
        <v>-3.8658889366725182</v>
      </c>
      <c r="AC48">
        <f t="shared" si="21"/>
        <v>-0.23597345811278805</v>
      </c>
      <c r="AD48">
        <f t="shared" si="22"/>
        <v>-35.992533536870155</v>
      </c>
      <c r="AE48">
        <f t="shared" si="23"/>
        <v>26.313288404355323</v>
      </c>
      <c r="AF48">
        <f t="shared" si="24"/>
        <v>5.8035068277643811</v>
      </c>
      <c r="AG48">
        <f t="shared" si="25"/>
        <v>2.8218585508279852</v>
      </c>
      <c r="AH48">
        <v>212.17455708716921</v>
      </c>
      <c r="AI48">
        <v>204.0298727272727</v>
      </c>
      <c r="AJ48">
        <v>1.693518484202456</v>
      </c>
      <c r="AK48">
        <v>66.650922154648583</v>
      </c>
      <c r="AL48">
        <f t="shared" si="26"/>
        <v>5.8505759496565739</v>
      </c>
      <c r="AM48">
        <v>28.615141008209889</v>
      </c>
      <c r="AN48">
        <v>30.92155617647057</v>
      </c>
      <c r="AO48">
        <v>9.0749878716484093E-3</v>
      </c>
      <c r="AP48">
        <v>87.408307898254236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47599.708125573045</v>
      </c>
      <c r="AV48">
        <f t="shared" si="30"/>
        <v>1200.0025000000001</v>
      </c>
      <c r="AW48">
        <f t="shared" si="31"/>
        <v>1025.9292135946996</v>
      </c>
      <c r="AX48">
        <f t="shared" si="32"/>
        <v>0.8549392302055201</v>
      </c>
      <c r="AY48">
        <f t="shared" si="33"/>
        <v>0.18843271429665359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1665248193.6875</v>
      </c>
      <c r="BF48">
        <v>194.749</v>
      </c>
      <c r="BG48">
        <v>206.149</v>
      </c>
      <c r="BH48">
        <v>30.9160875</v>
      </c>
      <c r="BI48">
        <v>28.57985</v>
      </c>
      <c r="BJ48">
        <v>193.31274999999999</v>
      </c>
      <c r="BK48">
        <v>30.715900000000001</v>
      </c>
      <c r="BL48">
        <v>649.97800000000007</v>
      </c>
      <c r="BM48">
        <v>101.0085</v>
      </c>
      <c r="BN48">
        <v>0.1000942375</v>
      </c>
      <c r="BO48">
        <v>30.946187500000001</v>
      </c>
      <c r="BP48">
        <v>30.965687500000001</v>
      </c>
      <c r="BQ48">
        <v>999.9</v>
      </c>
      <c r="BR48">
        <v>0</v>
      </c>
      <c r="BS48">
        <v>0</v>
      </c>
      <c r="BT48">
        <v>9002.65625</v>
      </c>
      <c r="BU48">
        <v>0</v>
      </c>
      <c r="BV48">
        <v>22.469075</v>
      </c>
      <c r="BW48">
        <v>-11.400275000000001</v>
      </c>
      <c r="BX48">
        <v>200.96199999999999</v>
      </c>
      <c r="BY48">
        <v>212.21424999999999</v>
      </c>
      <c r="BZ48">
        <v>2.3362175000000001</v>
      </c>
      <c r="CA48">
        <v>206.149</v>
      </c>
      <c r="CB48">
        <v>28.57985</v>
      </c>
      <c r="CC48">
        <v>3.1227874999999998</v>
      </c>
      <c r="CD48">
        <v>2.8868100000000001</v>
      </c>
      <c r="CE48">
        <v>24.697524999999999</v>
      </c>
      <c r="CF48">
        <v>23.389074999999998</v>
      </c>
      <c r="CG48">
        <v>1200.0025000000001</v>
      </c>
      <c r="CH48">
        <v>0.49994325000000012</v>
      </c>
      <c r="CI48">
        <v>0.50005674999999994</v>
      </c>
      <c r="CJ48">
        <v>0</v>
      </c>
      <c r="CK48">
        <v>482.44000000000011</v>
      </c>
      <c r="CL48">
        <v>4.9990899999999998</v>
      </c>
      <c r="CM48">
        <v>5819.0450000000001</v>
      </c>
      <c r="CN48">
        <v>9557.6637499999997</v>
      </c>
      <c r="CO48">
        <v>43.679250000000003</v>
      </c>
      <c r="CP48">
        <v>45.811999999999998</v>
      </c>
      <c r="CQ48">
        <v>44.538749999999993</v>
      </c>
      <c r="CR48">
        <v>44.811999999999998</v>
      </c>
      <c r="CS48">
        <v>44.936999999999998</v>
      </c>
      <c r="CT48">
        <v>597.43249999999989</v>
      </c>
      <c r="CU48">
        <v>597.57000000000005</v>
      </c>
      <c r="CV48">
        <v>0</v>
      </c>
      <c r="CW48">
        <v>1665248198.5</v>
      </c>
      <c r="CX48">
        <v>0</v>
      </c>
      <c r="CY48">
        <v>1665238053.5</v>
      </c>
      <c r="CZ48" t="s">
        <v>357</v>
      </c>
      <c r="DA48">
        <v>1665238048.5</v>
      </c>
      <c r="DB48">
        <v>1665238053.5</v>
      </c>
      <c r="DC48">
        <v>11</v>
      </c>
      <c r="DD48">
        <v>-1.161</v>
      </c>
      <c r="DE48">
        <v>-4.3999999999999997E-2</v>
      </c>
      <c r="DF48">
        <v>1.4359999999999999</v>
      </c>
      <c r="DG48">
        <v>0.2</v>
      </c>
      <c r="DH48">
        <v>409</v>
      </c>
      <c r="DI48">
        <v>31</v>
      </c>
      <c r="DJ48">
        <v>0.51</v>
      </c>
      <c r="DK48">
        <v>0.35</v>
      </c>
      <c r="DL48">
        <v>-11.04606829268293</v>
      </c>
      <c r="DM48">
        <v>-2.161103832752596</v>
      </c>
      <c r="DN48">
        <v>0.2150865729716635</v>
      </c>
      <c r="DO48">
        <v>0</v>
      </c>
      <c r="DP48">
        <v>2.0641280487804878</v>
      </c>
      <c r="DQ48">
        <v>1.3843743554006991</v>
      </c>
      <c r="DR48">
        <v>0.1473211448108786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358</v>
      </c>
      <c r="EA48">
        <v>3.29433</v>
      </c>
      <c r="EB48">
        <v>2.6253799999999998</v>
      </c>
      <c r="EC48">
        <v>5.4144100000000001E-2</v>
      </c>
      <c r="ED48">
        <v>5.6754699999999998E-2</v>
      </c>
      <c r="EE48">
        <v>0.129604</v>
      </c>
      <c r="EF48">
        <v>0.12154</v>
      </c>
      <c r="EG48">
        <v>28536.9</v>
      </c>
      <c r="EH48">
        <v>29141.4</v>
      </c>
      <c r="EI48">
        <v>28077.599999999999</v>
      </c>
      <c r="EJ48">
        <v>29748.799999999999</v>
      </c>
      <c r="EK48">
        <v>33541.699999999997</v>
      </c>
      <c r="EL48">
        <v>36336.6</v>
      </c>
      <c r="EM48">
        <v>39540.199999999997</v>
      </c>
      <c r="EN48">
        <v>42597.2</v>
      </c>
      <c r="EO48">
        <v>2.1887500000000002</v>
      </c>
      <c r="EP48">
        <v>2.1096699999999999</v>
      </c>
      <c r="EQ48">
        <v>-1.15409E-2</v>
      </c>
      <c r="ER48">
        <v>0</v>
      </c>
      <c r="ES48">
        <v>31.147200000000002</v>
      </c>
      <c r="ET48">
        <v>999.9</v>
      </c>
      <c r="EU48">
        <v>55</v>
      </c>
      <c r="EV48">
        <v>37.700000000000003</v>
      </c>
      <c r="EW48">
        <v>35.660499999999999</v>
      </c>
      <c r="EX48">
        <v>57.180100000000003</v>
      </c>
      <c r="EY48">
        <v>-3.7740399999999998</v>
      </c>
      <c r="EZ48">
        <v>2</v>
      </c>
      <c r="FA48">
        <v>0.68709600000000004</v>
      </c>
      <c r="FB48">
        <v>3.6138400000000002</v>
      </c>
      <c r="FC48">
        <v>20.234100000000002</v>
      </c>
      <c r="FD48">
        <v>5.2165400000000002</v>
      </c>
      <c r="FE48">
        <v>12.0099</v>
      </c>
      <c r="FF48">
        <v>4.9858000000000002</v>
      </c>
      <c r="FG48">
        <v>3.2845</v>
      </c>
      <c r="FH48">
        <v>4904.1000000000004</v>
      </c>
      <c r="FI48">
        <v>9999</v>
      </c>
      <c r="FJ48">
        <v>9999</v>
      </c>
      <c r="FK48">
        <v>430</v>
      </c>
      <c r="FL48">
        <v>1.8658300000000001</v>
      </c>
      <c r="FM48">
        <v>1.8621799999999999</v>
      </c>
      <c r="FN48">
        <v>1.8642799999999999</v>
      </c>
      <c r="FO48">
        <v>1.8603499999999999</v>
      </c>
      <c r="FP48">
        <v>1.8611</v>
      </c>
      <c r="FQ48">
        <v>1.86016</v>
      </c>
      <c r="FR48">
        <v>1.8618600000000001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1.4359999999999999</v>
      </c>
      <c r="GH48">
        <v>0.2001</v>
      </c>
      <c r="GI48">
        <v>1.436199999999985</v>
      </c>
      <c r="GJ48">
        <v>0</v>
      </c>
      <c r="GK48">
        <v>0</v>
      </c>
      <c r="GL48">
        <v>0</v>
      </c>
      <c r="GM48">
        <v>0.2001599999999932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169.1</v>
      </c>
      <c r="GV48">
        <v>169</v>
      </c>
      <c r="GW48">
        <v>0.794678</v>
      </c>
      <c r="GX48">
        <v>2.6257299999999999</v>
      </c>
      <c r="GY48">
        <v>2.04834</v>
      </c>
      <c r="GZ48">
        <v>2.6000999999999999</v>
      </c>
      <c r="HA48">
        <v>2.1972700000000001</v>
      </c>
      <c r="HB48">
        <v>2.34497</v>
      </c>
      <c r="HC48">
        <v>42.324100000000001</v>
      </c>
      <c r="HD48">
        <v>13.816800000000001</v>
      </c>
      <c r="HE48">
        <v>18</v>
      </c>
      <c r="HF48">
        <v>700.61699999999996</v>
      </c>
      <c r="HG48">
        <v>704.48400000000004</v>
      </c>
      <c r="HH48">
        <v>25.462900000000001</v>
      </c>
      <c r="HI48">
        <v>35.630499999999998</v>
      </c>
      <c r="HJ48">
        <v>29.9998</v>
      </c>
      <c r="HK48">
        <v>35.430799999999998</v>
      </c>
      <c r="HL48">
        <v>35.396599999999999</v>
      </c>
      <c r="HM48">
        <v>15.9536</v>
      </c>
      <c r="HN48">
        <v>23.8658</v>
      </c>
      <c r="HO48">
        <v>28.771899999999999</v>
      </c>
      <c r="HP48">
        <v>25.507899999999999</v>
      </c>
      <c r="HQ48">
        <v>224.00399999999999</v>
      </c>
      <c r="HR48">
        <v>28.242999999999999</v>
      </c>
      <c r="HS48">
        <v>98.802499999999995</v>
      </c>
      <c r="HT48">
        <v>98.706800000000001</v>
      </c>
    </row>
    <row r="49" spans="1:228" x14ac:dyDescent="0.2">
      <c r="A49">
        <v>34</v>
      </c>
      <c r="B49">
        <v>1665248200</v>
      </c>
      <c r="C49">
        <v>132</v>
      </c>
      <c r="D49" t="s">
        <v>427</v>
      </c>
      <c r="E49" t="s">
        <v>428</v>
      </c>
      <c r="F49">
        <v>4</v>
      </c>
      <c r="G49">
        <v>1665248198</v>
      </c>
      <c r="H49">
        <f t="shared" si="0"/>
        <v>5.9417603297671363E-3</v>
      </c>
      <c r="I49">
        <f t="shared" si="1"/>
        <v>5.9417603297671366</v>
      </c>
      <c r="J49">
        <f t="shared" si="2"/>
        <v>2.9163634868678514</v>
      </c>
      <c r="K49">
        <f t="shared" si="3"/>
        <v>201.84328571428571</v>
      </c>
      <c r="L49">
        <f t="shared" si="4"/>
        <v>186.52384147636286</v>
      </c>
      <c r="M49">
        <f t="shared" si="5"/>
        <v>18.858941760836384</v>
      </c>
      <c r="N49">
        <f t="shared" si="6"/>
        <v>20.407851028437861</v>
      </c>
      <c r="O49">
        <f t="shared" si="7"/>
        <v>0.44969371545051906</v>
      </c>
      <c r="P49">
        <f t="shared" si="8"/>
        <v>3.6806210201209431</v>
      </c>
      <c r="Q49">
        <f t="shared" si="9"/>
        <v>0.42124790224073749</v>
      </c>
      <c r="R49">
        <f t="shared" si="10"/>
        <v>0.2656855965868401</v>
      </c>
      <c r="S49">
        <f t="shared" si="11"/>
        <v>226.1201786664279</v>
      </c>
      <c r="T49">
        <f t="shared" si="12"/>
        <v>30.773808868473118</v>
      </c>
      <c r="U49">
        <f t="shared" si="13"/>
        <v>30.953442857142861</v>
      </c>
      <c r="V49">
        <f t="shared" si="14"/>
        <v>4.4994163547101635</v>
      </c>
      <c r="W49">
        <f t="shared" si="15"/>
        <v>69.535341364886122</v>
      </c>
      <c r="X49">
        <f t="shared" si="16"/>
        <v>3.1270686285321929</v>
      </c>
      <c r="Y49">
        <f t="shared" si="17"/>
        <v>4.4970925103005195</v>
      </c>
      <c r="Z49">
        <f t="shared" si="18"/>
        <v>1.3723477261779706</v>
      </c>
      <c r="AA49">
        <f t="shared" si="19"/>
        <v>-262.03163054273068</v>
      </c>
      <c r="AB49">
        <f t="shared" si="20"/>
        <v>-1.7972056005290828</v>
      </c>
      <c r="AC49">
        <f t="shared" si="21"/>
        <v>-0.10959472679876217</v>
      </c>
      <c r="AD49">
        <f t="shared" si="22"/>
        <v>-37.818252203630635</v>
      </c>
      <c r="AE49">
        <f t="shared" si="23"/>
        <v>26.570067523225106</v>
      </c>
      <c r="AF49">
        <f t="shared" si="24"/>
        <v>6.0362422823709672</v>
      </c>
      <c r="AG49">
        <f t="shared" si="25"/>
        <v>2.9163634868678514</v>
      </c>
      <c r="AH49">
        <v>219.0685786775486</v>
      </c>
      <c r="AI49">
        <v>210.84162424242419</v>
      </c>
      <c r="AJ49">
        <v>1.703714121796579</v>
      </c>
      <c r="AK49">
        <v>66.650922154648583</v>
      </c>
      <c r="AL49">
        <f t="shared" si="26"/>
        <v>5.9417603297671366</v>
      </c>
      <c r="AM49">
        <v>28.55112193571901</v>
      </c>
      <c r="AN49">
        <v>30.929814999999991</v>
      </c>
      <c r="AO49">
        <v>2.4615235865081291E-3</v>
      </c>
      <c r="AP49">
        <v>87.408307898254236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47659.699786400815</v>
      </c>
      <c r="AV49">
        <f t="shared" si="30"/>
        <v>1200.004285714286</v>
      </c>
      <c r="AW49">
        <f t="shared" si="31"/>
        <v>1025.9307993090304</v>
      </c>
      <c r="AX49">
        <f t="shared" si="32"/>
        <v>0.85493927940295578</v>
      </c>
      <c r="AY49">
        <f t="shared" si="33"/>
        <v>0.18843280924770447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1665248198</v>
      </c>
      <c r="BF49">
        <v>201.84328571428571</v>
      </c>
      <c r="BG49">
        <v>213.3868571428572</v>
      </c>
      <c r="BH49">
        <v>30.928185714285721</v>
      </c>
      <c r="BI49">
        <v>28.498228571428569</v>
      </c>
      <c r="BJ49">
        <v>200.40714285714279</v>
      </c>
      <c r="BK49">
        <v>30.72804285714286</v>
      </c>
      <c r="BL49">
        <v>649.96171428571427</v>
      </c>
      <c r="BM49">
        <v>101.0077142857143</v>
      </c>
      <c r="BN49">
        <v>9.9691671428571424E-2</v>
      </c>
      <c r="BO49">
        <v>30.944385714285708</v>
      </c>
      <c r="BP49">
        <v>30.953442857142861</v>
      </c>
      <c r="BQ49">
        <v>999.89999999999986</v>
      </c>
      <c r="BR49">
        <v>0</v>
      </c>
      <c r="BS49">
        <v>0</v>
      </c>
      <c r="BT49">
        <v>9014.1971428571433</v>
      </c>
      <c r="BU49">
        <v>0</v>
      </c>
      <c r="BV49">
        <v>22.103871428571431</v>
      </c>
      <c r="BW49">
        <v>-11.543657142857141</v>
      </c>
      <c r="BX49">
        <v>208.28528571428569</v>
      </c>
      <c r="BY49">
        <v>219.64657142857141</v>
      </c>
      <c r="BZ49">
        <v>2.4299714285714278</v>
      </c>
      <c r="CA49">
        <v>213.3868571428572</v>
      </c>
      <c r="CB49">
        <v>28.498228571428569</v>
      </c>
      <c r="CC49">
        <v>3.1239871428571431</v>
      </c>
      <c r="CD49">
        <v>2.878542857142858</v>
      </c>
      <c r="CE49">
        <v>24.703957142857149</v>
      </c>
      <c r="CF49">
        <v>23.341528571428569</v>
      </c>
      <c r="CG49">
        <v>1200.004285714286</v>
      </c>
      <c r="CH49">
        <v>0.49994314285714292</v>
      </c>
      <c r="CI49">
        <v>0.50005685714285719</v>
      </c>
      <c r="CJ49">
        <v>0</v>
      </c>
      <c r="CK49">
        <v>482.30714285714282</v>
      </c>
      <c r="CL49">
        <v>4.9990899999999998</v>
      </c>
      <c r="CM49">
        <v>5815.8214285714284</v>
      </c>
      <c r="CN49">
        <v>9557.687142857143</v>
      </c>
      <c r="CO49">
        <v>43.651571428571437</v>
      </c>
      <c r="CP49">
        <v>45.811999999999998</v>
      </c>
      <c r="CQ49">
        <v>44.544285714285706</v>
      </c>
      <c r="CR49">
        <v>44.811999999999998</v>
      </c>
      <c r="CS49">
        <v>44.936999999999998</v>
      </c>
      <c r="CT49">
        <v>597.43142857142846</v>
      </c>
      <c r="CU49">
        <v>597.57285714285717</v>
      </c>
      <c r="CV49">
        <v>0</v>
      </c>
      <c r="CW49">
        <v>1665248202.7</v>
      </c>
      <c r="CX49">
        <v>0</v>
      </c>
      <c r="CY49">
        <v>1665238053.5</v>
      </c>
      <c r="CZ49" t="s">
        <v>357</v>
      </c>
      <c r="DA49">
        <v>1665238048.5</v>
      </c>
      <c r="DB49">
        <v>1665238053.5</v>
      </c>
      <c r="DC49">
        <v>11</v>
      </c>
      <c r="DD49">
        <v>-1.161</v>
      </c>
      <c r="DE49">
        <v>-4.3999999999999997E-2</v>
      </c>
      <c r="DF49">
        <v>1.4359999999999999</v>
      </c>
      <c r="DG49">
        <v>0.2</v>
      </c>
      <c r="DH49">
        <v>409</v>
      </c>
      <c r="DI49">
        <v>31</v>
      </c>
      <c r="DJ49">
        <v>0.51</v>
      </c>
      <c r="DK49">
        <v>0.35</v>
      </c>
      <c r="DL49">
        <v>-11.188839024390241</v>
      </c>
      <c r="DM49">
        <v>-2.2809909407665532</v>
      </c>
      <c r="DN49">
        <v>0.22584428682552721</v>
      </c>
      <c r="DO49">
        <v>0</v>
      </c>
      <c r="DP49">
        <v>2.1604980487804881</v>
      </c>
      <c r="DQ49">
        <v>1.6428432752613209</v>
      </c>
      <c r="DR49">
        <v>0.16941589134462909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358</v>
      </c>
      <c r="EA49">
        <v>3.2942499999999999</v>
      </c>
      <c r="EB49">
        <v>2.6251099999999998</v>
      </c>
      <c r="EC49">
        <v>5.5750000000000001E-2</v>
      </c>
      <c r="ED49">
        <v>5.8345500000000002E-2</v>
      </c>
      <c r="EE49">
        <v>0.12961900000000001</v>
      </c>
      <c r="EF49">
        <v>0.121223</v>
      </c>
      <c r="EG49">
        <v>28488.2</v>
      </c>
      <c r="EH49">
        <v>29092</v>
      </c>
      <c r="EI49">
        <v>28077.4</v>
      </c>
      <c r="EJ49">
        <v>29748.6</v>
      </c>
      <c r="EK49">
        <v>33541.1</v>
      </c>
      <c r="EL49">
        <v>36349.599999999999</v>
      </c>
      <c r="EM49">
        <v>39540.1</v>
      </c>
      <c r="EN49">
        <v>42596.9</v>
      </c>
      <c r="EO49">
        <v>2.1884000000000001</v>
      </c>
      <c r="EP49">
        <v>2.10947</v>
      </c>
      <c r="EQ49">
        <v>-1.15484E-2</v>
      </c>
      <c r="ER49">
        <v>0</v>
      </c>
      <c r="ES49">
        <v>31.1418</v>
      </c>
      <c r="ET49">
        <v>999.9</v>
      </c>
      <c r="EU49">
        <v>55</v>
      </c>
      <c r="EV49">
        <v>37.700000000000003</v>
      </c>
      <c r="EW49">
        <v>35.6661</v>
      </c>
      <c r="EX49">
        <v>57.600099999999998</v>
      </c>
      <c r="EY49">
        <v>-3.8862199999999998</v>
      </c>
      <c r="EZ49">
        <v>2</v>
      </c>
      <c r="FA49">
        <v>0.68681199999999998</v>
      </c>
      <c r="FB49">
        <v>3.5433699999999999</v>
      </c>
      <c r="FC49">
        <v>20.235399999999998</v>
      </c>
      <c r="FD49">
        <v>5.2135499999999997</v>
      </c>
      <c r="FE49">
        <v>12.0099</v>
      </c>
      <c r="FF49">
        <v>4.9844999999999997</v>
      </c>
      <c r="FG49">
        <v>3.2839800000000001</v>
      </c>
      <c r="FH49">
        <v>4904.1000000000004</v>
      </c>
      <c r="FI49">
        <v>9999</v>
      </c>
      <c r="FJ49">
        <v>9999</v>
      </c>
      <c r="FK49">
        <v>430</v>
      </c>
      <c r="FL49">
        <v>1.8658300000000001</v>
      </c>
      <c r="FM49">
        <v>1.86219</v>
      </c>
      <c r="FN49">
        <v>1.86426</v>
      </c>
      <c r="FO49">
        <v>1.8603499999999999</v>
      </c>
      <c r="FP49">
        <v>1.8610899999999999</v>
      </c>
      <c r="FQ49">
        <v>1.8601399999999999</v>
      </c>
      <c r="FR49">
        <v>1.86185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1.4359999999999999</v>
      </c>
      <c r="GH49">
        <v>0.2001</v>
      </c>
      <c r="GI49">
        <v>1.436199999999985</v>
      </c>
      <c r="GJ49">
        <v>0</v>
      </c>
      <c r="GK49">
        <v>0</v>
      </c>
      <c r="GL49">
        <v>0</v>
      </c>
      <c r="GM49">
        <v>0.2001599999999932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169.2</v>
      </c>
      <c r="GV49">
        <v>169.1</v>
      </c>
      <c r="GW49">
        <v>0.81420899999999996</v>
      </c>
      <c r="GX49">
        <v>2.6452599999999999</v>
      </c>
      <c r="GY49">
        <v>2.04834</v>
      </c>
      <c r="GZ49">
        <v>2.6000999999999999</v>
      </c>
      <c r="HA49">
        <v>2.1972700000000001</v>
      </c>
      <c r="HB49">
        <v>2.3083499999999999</v>
      </c>
      <c r="HC49">
        <v>42.324100000000001</v>
      </c>
      <c r="HD49">
        <v>13.799300000000001</v>
      </c>
      <c r="HE49">
        <v>18</v>
      </c>
      <c r="HF49">
        <v>700.33699999999999</v>
      </c>
      <c r="HG49">
        <v>704.31799999999998</v>
      </c>
      <c r="HH49">
        <v>25.494299999999999</v>
      </c>
      <c r="HI49">
        <v>35.631799999999998</v>
      </c>
      <c r="HJ49">
        <v>29.9998</v>
      </c>
      <c r="HK49">
        <v>35.432099999999998</v>
      </c>
      <c r="HL49">
        <v>35.398400000000002</v>
      </c>
      <c r="HM49">
        <v>16.346599999999999</v>
      </c>
      <c r="HN49">
        <v>24.1431</v>
      </c>
      <c r="HO49">
        <v>28.771899999999999</v>
      </c>
      <c r="HP49">
        <v>25.507899999999999</v>
      </c>
      <c r="HQ49">
        <v>230.68100000000001</v>
      </c>
      <c r="HR49">
        <v>28.2775</v>
      </c>
      <c r="HS49">
        <v>98.801900000000003</v>
      </c>
      <c r="HT49">
        <v>98.706199999999995</v>
      </c>
    </row>
    <row r="50" spans="1:228" x14ac:dyDescent="0.2">
      <c r="A50">
        <v>35</v>
      </c>
      <c r="B50">
        <v>1665248204</v>
      </c>
      <c r="C50">
        <v>136</v>
      </c>
      <c r="D50" t="s">
        <v>429</v>
      </c>
      <c r="E50" t="s">
        <v>430</v>
      </c>
      <c r="F50">
        <v>4</v>
      </c>
      <c r="G50">
        <v>1665248201.6875</v>
      </c>
      <c r="H50">
        <f t="shared" si="0"/>
        <v>6.1378306057806014E-3</v>
      </c>
      <c r="I50">
        <f t="shared" si="1"/>
        <v>6.1378306057806018</v>
      </c>
      <c r="J50">
        <f t="shared" si="2"/>
        <v>3.2662741523232883</v>
      </c>
      <c r="K50">
        <f t="shared" si="3"/>
        <v>207.94537500000001</v>
      </c>
      <c r="L50">
        <f t="shared" si="4"/>
        <v>191.57958279511874</v>
      </c>
      <c r="M50">
        <f t="shared" si="5"/>
        <v>19.370328684502351</v>
      </c>
      <c r="N50">
        <f t="shared" si="6"/>
        <v>21.025049764722251</v>
      </c>
      <c r="O50">
        <f t="shared" si="7"/>
        <v>0.46557940259142144</v>
      </c>
      <c r="P50">
        <f t="shared" si="8"/>
        <v>3.6700120043165541</v>
      </c>
      <c r="Q50">
        <f t="shared" si="9"/>
        <v>0.43507951547749785</v>
      </c>
      <c r="R50">
        <f t="shared" si="10"/>
        <v>0.27449831654635226</v>
      </c>
      <c r="S50">
        <f t="shared" si="11"/>
        <v>226.11867786233074</v>
      </c>
      <c r="T50">
        <f t="shared" si="12"/>
        <v>30.727480176434579</v>
      </c>
      <c r="U50">
        <f t="shared" si="13"/>
        <v>30.954212500000001</v>
      </c>
      <c r="V50">
        <f t="shared" si="14"/>
        <v>4.4996138747140773</v>
      </c>
      <c r="W50">
        <f t="shared" si="15"/>
        <v>69.55310623401914</v>
      </c>
      <c r="X50">
        <f t="shared" si="16"/>
        <v>3.1270338501082189</v>
      </c>
      <c r="Y50">
        <f t="shared" si="17"/>
        <v>4.4958938851515367</v>
      </c>
      <c r="Z50">
        <f t="shared" si="18"/>
        <v>1.3725800246058584</v>
      </c>
      <c r="AA50">
        <f t="shared" si="19"/>
        <v>-270.67832971492453</v>
      </c>
      <c r="AB50">
        <f t="shared" si="20"/>
        <v>-2.8689364640626973</v>
      </c>
      <c r="AC50">
        <f t="shared" si="21"/>
        <v>-0.17545190034782943</v>
      </c>
      <c r="AD50">
        <f t="shared" si="22"/>
        <v>-47.604040217004325</v>
      </c>
      <c r="AE50">
        <f t="shared" si="23"/>
        <v>26.663817473484215</v>
      </c>
      <c r="AF50">
        <f t="shared" si="24"/>
        <v>6.2887226916716736</v>
      </c>
      <c r="AG50">
        <f t="shared" si="25"/>
        <v>3.2662741523232883</v>
      </c>
      <c r="AH50">
        <v>225.9391207228673</v>
      </c>
      <c r="AI50">
        <v>217.63867272727279</v>
      </c>
      <c r="AJ50">
        <v>1.6853518988246621</v>
      </c>
      <c r="AK50">
        <v>66.650922154648583</v>
      </c>
      <c r="AL50">
        <f t="shared" si="26"/>
        <v>6.1378306057806018</v>
      </c>
      <c r="AM50">
        <v>28.4554412167621</v>
      </c>
      <c r="AN50">
        <v>30.922752647058829</v>
      </c>
      <c r="AO50">
        <v>6.1218611647305312E-4</v>
      </c>
      <c r="AP50">
        <v>87.408307898254236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47469.578165117484</v>
      </c>
      <c r="AV50">
        <f t="shared" si="30"/>
        <v>1200</v>
      </c>
      <c r="AW50">
        <f t="shared" si="31"/>
        <v>1025.926776094472</v>
      </c>
      <c r="AX50">
        <f t="shared" si="32"/>
        <v>0.8549389800787266</v>
      </c>
      <c r="AY50">
        <f t="shared" si="33"/>
        <v>0.18843223155194228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1665248201.6875</v>
      </c>
      <c r="BF50">
        <v>207.94537500000001</v>
      </c>
      <c r="BG50">
        <v>219.56375</v>
      </c>
      <c r="BH50">
        <v>30.927499999999998</v>
      </c>
      <c r="BI50">
        <v>28.396174999999999</v>
      </c>
      <c r="BJ50">
        <v>206.50925000000001</v>
      </c>
      <c r="BK50">
        <v>30.7273125</v>
      </c>
      <c r="BL50">
        <v>650.0317500000001</v>
      </c>
      <c r="BM50">
        <v>101.00825</v>
      </c>
      <c r="BN50">
        <v>0.1002731625</v>
      </c>
      <c r="BO50">
        <v>30.939712499999999</v>
      </c>
      <c r="BP50">
        <v>30.954212500000001</v>
      </c>
      <c r="BQ50">
        <v>999.9</v>
      </c>
      <c r="BR50">
        <v>0</v>
      </c>
      <c r="BS50">
        <v>0</v>
      </c>
      <c r="BT50">
        <v>8977.5012499999993</v>
      </c>
      <c r="BU50">
        <v>0</v>
      </c>
      <c r="BV50">
        <v>22.00995</v>
      </c>
      <c r="BW50">
        <v>-11.618562499999999</v>
      </c>
      <c r="BX50">
        <v>214.581625</v>
      </c>
      <c r="BY50">
        <v>225.980875</v>
      </c>
      <c r="BZ50">
        <v>2.53132125</v>
      </c>
      <c r="CA50">
        <v>219.56375</v>
      </c>
      <c r="CB50">
        <v>28.396174999999999</v>
      </c>
      <c r="CC50">
        <v>3.12393375</v>
      </c>
      <c r="CD50">
        <v>2.8682500000000002</v>
      </c>
      <c r="CE50">
        <v>24.7036625</v>
      </c>
      <c r="CF50">
        <v>23.282225</v>
      </c>
      <c r="CG50">
        <v>1200</v>
      </c>
      <c r="CH50">
        <v>0.49995050000000002</v>
      </c>
      <c r="CI50">
        <v>0.50004950000000004</v>
      </c>
      <c r="CJ50">
        <v>0</v>
      </c>
      <c r="CK50">
        <v>482.448375</v>
      </c>
      <c r="CL50">
        <v>4.9990899999999998</v>
      </c>
      <c r="CM50">
        <v>5814.6762500000004</v>
      </c>
      <c r="CN50">
        <v>9557.6762500000004</v>
      </c>
      <c r="CO50">
        <v>43.679250000000003</v>
      </c>
      <c r="CP50">
        <v>45.811999999999998</v>
      </c>
      <c r="CQ50">
        <v>44.53875</v>
      </c>
      <c r="CR50">
        <v>44.811999999999998</v>
      </c>
      <c r="CS50">
        <v>44.936999999999998</v>
      </c>
      <c r="CT50">
        <v>597.44125000000008</v>
      </c>
      <c r="CU50">
        <v>597.55874999999992</v>
      </c>
      <c r="CV50">
        <v>0</v>
      </c>
      <c r="CW50">
        <v>1665248206.9000001</v>
      </c>
      <c r="CX50">
        <v>0</v>
      </c>
      <c r="CY50">
        <v>1665238053.5</v>
      </c>
      <c r="CZ50" t="s">
        <v>357</v>
      </c>
      <c r="DA50">
        <v>1665238048.5</v>
      </c>
      <c r="DB50">
        <v>1665238053.5</v>
      </c>
      <c r="DC50">
        <v>11</v>
      </c>
      <c r="DD50">
        <v>-1.161</v>
      </c>
      <c r="DE50">
        <v>-4.3999999999999997E-2</v>
      </c>
      <c r="DF50">
        <v>1.4359999999999999</v>
      </c>
      <c r="DG50">
        <v>0.2</v>
      </c>
      <c r="DH50">
        <v>409</v>
      </c>
      <c r="DI50">
        <v>31</v>
      </c>
      <c r="DJ50">
        <v>0.51</v>
      </c>
      <c r="DK50">
        <v>0.35</v>
      </c>
      <c r="DL50">
        <v>-11.326670731707321</v>
      </c>
      <c r="DM50">
        <v>-2.176553310104524</v>
      </c>
      <c r="DN50">
        <v>0.2164149393471608</v>
      </c>
      <c r="DO50">
        <v>0</v>
      </c>
      <c r="DP50">
        <v>2.2636470731707319</v>
      </c>
      <c r="DQ50">
        <v>1.893218675958193</v>
      </c>
      <c r="DR50">
        <v>0.190126271432947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358</v>
      </c>
      <c r="EA50">
        <v>3.2944100000000001</v>
      </c>
      <c r="EB50">
        <v>2.62547</v>
      </c>
      <c r="EC50">
        <v>5.7328200000000003E-2</v>
      </c>
      <c r="ED50">
        <v>5.99161E-2</v>
      </c>
      <c r="EE50">
        <v>0.129583</v>
      </c>
      <c r="EF50">
        <v>0.121008</v>
      </c>
      <c r="EG50">
        <v>28440.2</v>
      </c>
      <c r="EH50">
        <v>29043.599999999999</v>
      </c>
      <c r="EI50">
        <v>28077</v>
      </c>
      <c r="EJ50">
        <v>29748.7</v>
      </c>
      <c r="EK50">
        <v>33542.199999999997</v>
      </c>
      <c r="EL50">
        <v>36358.6</v>
      </c>
      <c r="EM50">
        <v>39539.599999999999</v>
      </c>
      <c r="EN50">
        <v>42596.9</v>
      </c>
      <c r="EO50">
        <v>2.1888700000000001</v>
      </c>
      <c r="EP50">
        <v>2.1093000000000002</v>
      </c>
      <c r="EQ50">
        <v>-1.1324900000000001E-2</v>
      </c>
      <c r="ER50">
        <v>0</v>
      </c>
      <c r="ES50">
        <v>31.136199999999999</v>
      </c>
      <c r="ET50">
        <v>999.9</v>
      </c>
      <c r="EU50">
        <v>55</v>
      </c>
      <c r="EV50">
        <v>37.700000000000003</v>
      </c>
      <c r="EW50">
        <v>35.664499999999997</v>
      </c>
      <c r="EX50">
        <v>57.510100000000001</v>
      </c>
      <c r="EY50">
        <v>-3.8982399999999999</v>
      </c>
      <c r="EZ50">
        <v>2</v>
      </c>
      <c r="FA50">
        <v>0.68658799999999998</v>
      </c>
      <c r="FB50">
        <v>3.5253299999999999</v>
      </c>
      <c r="FC50">
        <v>20.236000000000001</v>
      </c>
      <c r="FD50">
        <v>5.21624</v>
      </c>
      <c r="FE50">
        <v>12.0099</v>
      </c>
      <c r="FF50">
        <v>4.9859</v>
      </c>
      <c r="FG50">
        <v>3.2845</v>
      </c>
      <c r="FH50">
        <v>4904.1000000000004</v>
      </c>
      <c r="FI50">
        <v>9999</v>
      </c>
      <c r="FJ50">
        <v>9999</v>
      </c>
      <c r="FK50">
        <v>430</v>
      </c>
      <c r="FL50">
        <v>1.8658300000000001</v>
      </c>
      <c r="FM50">
        <v>1.86219</v>
      </c>
      <c r="FN50">
        <v>1.8642399999999999</v>
      </c>
      <c r="FO50">
        <v>1.8603499999999999</v>
      </c>
      <c r="FP50">
        <v>1.8611</v>
      </c>
      <c r="FQ50">
        <v>1.8601799999999999</v>
      </c>
      <c r="FR50">
        <v>1.8618699999999999</v>
      </c>
      <c r="FS50">
        <v>1.8583799999999999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1.4359999999999999</v>
      </c>
      <c r="GH50">
        <v>0.20019999999999999</v>
      </c>
      <c r="GI50">
        <v>1.436199999999985</v>
      </c>
      <c r="GJ50">
        <v>0</v>
      </c>
      <c r="GK50">
        <v>0</v>
      </c>
      <c r="GL50">
        <v>0</v>
      </c>
      <c r="GM50">
        <v>0.2001599999999932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169.3</v>
      </c>
      <c r="GV50">
        <v>169.2</v>
      </c>
      <c r="GW50">
        <v>0.83374000000000004</v>
      </c>
      <c r="GX50">
        <v>2.6281699999999999</v>
      </c>
      <c r="GY50">
        <v>2.04834</v>
      </c>
      <c r="GZ50">
        <v>2.6000999999999999</v>
      </c>
      <c r="HA50">
        <v>2.1972700000000001</v>
      </c>
      <c r="HB50">
        <v>2.34253</v>
      </c>
      <c r="HC50">
        <v>42.324100000000001</v>
      </c>
      <c r="HD50">
        <v>13.816800000000001</v>
      </c>
      <c r="HE50">
        <v>18</v>
      </c>
      <c r="HF50">
        <v>700.73900000000003</v>
      </c>
      <c r="HG50">
        <v>704.173</v>
      </c>
      <c r="HH50">
        <v>25.526299999999999</v>
      </c>
      <c r="HI50">
        <v>35.633000000000003</v>
      </c>
      <c r="HJ50">
        <v>29.9999</v>
      </c>
      <c r="HK50">
        <v>35.432400000000001</v>
      </c>
      <c r="HL50">
        <v>35.399799999999999</v>
      </c>
      <c r="HM50">
        <v>16.738399999999999</v>
      </c>
      <c r="HN50">
        <v>24.1431</v>
      </c>
      <c r="HO50">
        <v>28.771899999999999</v>
      </c>
      <c r="HP50">
        <v>25.5472</v>
      </c>
      <c r="HQ50">
        <v>237.36099999999999</v>
      </c>
      <c r="HR50">
        <v>28.2349</v>
      </c>
      <c r="HS50">
        <v>98.800700000000006</v>
      </c>
      <c r="HT50">
        <v>98.706299999999999</v>
      </c>
    </row>
    <row r="51" spans="1:228" x14ac:dyDescent="0.2">
      <c r="A51">
        <v>36</v>
      </c>
      <c r="B51">
        <v>1665248208</v>
      </c>
      <c r="C51">
        <v>140</v>
      </c>
      <c r="D51" t="s">
        <v>431</v>
      </c>
      <c r="E51" t="s">
        <v>432</v>
      </c>
      <c r="F51">
        <v>4</v>
      </c>
      <c r="G51">
        <v>1665248206</v>
      </c>
      <c r="H51">
        <f t="shared" si="0"/>
        <v>6.300325610900946E-3</v>
      </c>
      <c r="I51">
        <f t="shared" si="1"/>
        <v>6.3003256109009458</v>
      </c>
      <c r="J51">
        <f t="shared" si="2"/>
        <v>3.4741810203710406</v>
      </c>
      <c r="K51">
        <f t="shared" si="3"/>
        <v>214.9781428571429</v>
      </c>
      <c r="L51">
        <f t="shared" si="4"/>
        <v>198.0132069747722</v>
      </c>
      <c r="M51">
        <f t="shared" si="5"/>
        <v>20.020505337932487</v>
      </c>
      <c r="N51">
        <f t="shared" si="6"/>
        <v>21.735777741121019</v>
      </c>
      <c r="O51">
        <f t="shared" si="7"/>
        <v>0.47806910189444279</v>
      </c>
      <c r="P51">
        <f t="shared" si="8"/>
        <v>3.6783294687925063</v>
      </c>
      <c r="Q51">
        <f t="shared" si="9"/>
        <v>0.44603873201503036</v>
      </c>
      <c r="R51">
        <f t="shared" si="10"/>
        <v>0.28147297712728225</v>
      </c>
      <c r="S51">
        <f t="shared" si="11"/>
        <v>226.11781809443391</v>
      </c>
      <c r="T51">
        <f t="shared" si="12"/>
        <v>30.688042587720229</v>
      </c>
      <c r="U51">
        <f t="shared" si="13"/>
        <v>30.9543</v>
      </c>
      <c r="V51">
        <f t="shared" si="14"/>
        <v>4.4996363310627308</v>
      </c>
      <c r="W51">
        <f t="shared" si="15"/>
        <v>69.538680869693962</v>
      </c>
      <c r="X51">
        <f t="shared" si="16"/>
        <v>3.1253463145580898</v>
      </c>
      <c r="Y51">
        <f t="shared" si="17"/>
        <v>4.4943997721420166</v>
      </c>
      <c r="Z51">
        <f t="shared" si="18"/>
        <v>1.374290016504641</v>
      </c>
      <c r="AA51">
        <f t="shared" si="19"/>
        <v>-277.84435944073169</v>
      </c>
      <c r="AB51">
        <f t="shared" si="20"/>
        <v>-4.0482773500203049</v>
      </c>
      <c r="AC51">
        <f t="shared" si="21"/>
        <v>-0.24700853639683631</v>
      </c>
      <c r="AD51">
        <f t="shared" si="22"/>
        <v>-56.021827232714919</v>
      </c>
      <c r="AE51">
        <f t="shared" si="23"/>
        <v>27.041076385230618</v>
      </c>
      <c r="AF51">
        <f t="shared" si="24"/>
        <v>6.3361406610050004</v>
      </c>
      <c r="AG51">
        <f t="shared" si="25"/>
        <v>3.4741810203710406</v>
      </c>
      <c r="AH51">
        <v>232.82025506839881</v>
      </c>
      <c r="AI51">
        <v>224.38402424242429</v>
      </c>
      <c r="AJ51">
        <v>1.696846485528696</v>
      </c>
      <c r="AK51">
        <v>66.650922154648583</v>
      </c>
      <c r="AL51">
        <f t="shared" si="26"/>
        <v>6.3003256109009458</v>
      </c>
      <c r="AM51">
        <v>28.36635537380872</v>
      </c>
      <c r="AN51">
        <v>30.905587058823521</v>
      </c>
      <c r="AO51">
        <v>-6.0177234779206065E-4</v>
      </c>
      <c r="AP51">
        <v>87.408307898254236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47620.107518064084</v>
      </c>
      <c r="AV51">
        <f t="shared" si="30"/>
        <v>1199.995714285714</v>
      </c>
      <c r="AW51">
        <f t="shared" si="31"/>
        <v>1025.9230850230226</v>
      </c>
      <c r="AX51">
        <f t="shared" si="32"/>
        <v>0.85493895753927207</v>
      </c>
      <c r="AY51">
        <f t="shared" si="33"/>
        <v>0.18843218805079515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1665248206</v>
      </c>
      <c r="BF51">
        <v>214.9781428571429</v>
      </c>
      <c r="BG51">
        <v>226.77557142857151</v>
      </c>
      <c r="BH51">
        <v>30.911300000000001</v>
      </c>
      <c r="BI51">
        <v>28.360900000000001</v>
      </c>
      <c r="BJ51">
        <v>213.542</v>
      </c>
      <c r="BK51">
        <v>30.71115714285715</v>
      </c>
      <c r="BL51">
        <v>650.04557142857152</v>
      </c>
      <c r="BM51">
        <v>101.00700000000001</v>
      </c>
      <c r="BN51">
        <v>9.9919300000000016E-2</v>
      </c>
      <c r="BO51">
        <v>30.933885714285719</v>
      </c>
      <c r="BP51">
        <v>30.9543</v>
      </c>
      <c r="BQ51">
        <v>999.89999999999986</v>
      </c>
      <c r="BR51">
        <v>0</v>
      </c>
      <c r="BS51">
        <v>0</v>
      </c>
      <c r="BT51">
        <v>9006.34</v>
      </c>
      <c r="BU51">
        <v>0</v>
      </c>
      <c r="BV51">
        <v>22.081</v>
      </c>
      <c r="BW51">
        <v>-11.797371428571431</v>
      </c>
      <c r="BX51">
        <v>221.83542857142859</v>
      </c>
      <c r="BY51">
        <v>233.39485714285709</v>
      </c>
      <c r="BZ51">
        <v>2.550414285714286</v>
      </c>
      <c r="CA51">
        <v>226.77557142857151</v>
      </c>
      <c r="CB51">
        <v>28.360900000000001</v>
      </c>
      <c r="CC51">
        <v>3.122251428571428</v>
      </c>
      <c r="CD51">
        <v>2.8646442857142849</v>
      </c>
      <c r="CE51">
        <v>24.694657142857139</v>
      </c>
      <c r="CF51">
        <v>23.261385714285719</v>
      </c>
      <c r="CG51">
        <v>1199.995714285714</v>
      </c>
      <c r="CH51">
        <v>0.49995357142857139</v>
      </c>
      <c r="CI51">
        <v>0.50004642857142856</v>
      </c>
      <c r="CJ51">
        <v>0</v>
      </c>
      <c r="CK51">
        <v>482.17399999999998</v>
      </c>
      <c r="CL51">
        <v>4.9990899999999998</v>
      </c>
      <c r="CM51">
        <v>5815.4642857142853</v>
      </c>
      <c r="CN51">
        <v>9557.6728571428575</v>
      </c>
      <c r="CO51">
        <v>43.686999999999998</v>
      </c>
      <c r="CP51">
        <v>45.811999999999998</v>
      </c>
      <c r="CQ51">
        <v>44.526571428571422</v>
      </c>
      <c r="CR51">
        <v>44.811999999999998</v>
      </c>
      <c r="CS51">
        <v>44.936999999999998</v>
      </c>
      <c r="CT51">
        <v>597.43999999999994</v>
      </c>
      <c r="CU51">
        <v>597.55571428571432</v>
      </c>
      <c r="CV51">
        <v>0</v>
      </c>
      <c r="CW51">
        <v>1665248210.5</v>
      </c>
      <c r="CX51">
        <v>0</v>
      </c>
      <c r="CY51">
        <v>1665238053.5</v>
      </c>
      <c r="CZ51" t="s">
        <v>357</v>
      </c>
      <c r="DA51">
        <v>1665238048.5</v>
      </c>
      <c r="DB51">
        <v>1665238053.5</v>
      </c>
      <c r="DC51">
        <v>11</v>
      </c>
      <c r="DD51">
        <v>-1.161</v>
      </c>
      <c r="DE51">
        <v>-4.3999999999999997E-2</v>
      </c>
      <c r="DF51">
        <v>1.4359999999999999</v>
      </c>
      <c r="DG51">
        <v>0.2</v>
      </c>
      <c r="DH51">
        <v>409</v>
      </c>
      <c r="DI51">
        <v>31</v>
      </c>
      <c r="DJ51">
        <v>0.51</v>
      </c>
      <c r="DK51">
        <v>0.35</v>
      </c>
      <c r="DL51">
        <v>-11.472146341463411</v>
      </c>
      <c r="DM51">
        <v>-2.0262836236933981</v>
      </c>
      <c r="DN51">
        <v>0.20122817421119529</v>
      </c>
      <c r="DO51">
        <v>0</v>
      </c>
      <c r="DP51">
        <v>2.36930756097561</v>
      </c>
      <c r="DQ51">
        <v>1.652065505226483</v>
      </c>
      <c r="DR51">
        <v>0.16963045365937479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358</v>
      </c>
      <c r="EA51">
        <v>3.29434</v>
      </c>
      <c r="EB51">
        <v>2.6251000000000002</v>
      </c>
      <c r="EC51">
        <v>5.8893599999999997E-2</v>
      </c>
      <c r="ED51">
        <v>6.1472400000000003E-2</v>
      </c>
      <c r="EE51">
        <v>0.129547</v>
      </c>
      <c r="EF51">
        <v>0.120986</v>
      </c>
      <c r="EG51">
        <v>28392.9</v>
      </c>
      <c r="EH51">
        <v>28995.200000000001</v>
      </c>
      <c r="EI51">
        <v>28076.9</v>
      </c>
      <c r="EJ51">
        <v>29748.400000000001</v>
      </c>
      <c r="EK51">
        <v>33543.300000000003</v>
      </c>
      <c r="EL51">
        <v>36359.199999999997</v>
      </c>
      <c r="EM51">
        <v>39539.199999999997</v>
      </c>
      <c r="EN51">
        <v>42596.5</v>
      </c>
      <c r="EO51">
        <v>2.1887699999999999</v>
      </c>
      <c r="EP51">
        <v>2.1094300000000001</v>
      </c>
      <c r="EQ51">
        <v>-1.07735E-2</v>
      </c>
      <c r="ER51">
        <v>0</v>
      </c>
      <c r="ES51">
        <v>31.1295</v>
      </c>
      <c r="ET51">
        <v>999.9</v>
      </c>
      <c r="EU51">
        <v>55</v>
      </c>
      <c r="EV51">
        <v>37.700000000000003</v>
      </c>
      <c r="EW51">
        <v>35.663899999999998</v>
      </c>
      <c r="EX51">
        <v>57.270099999999999</v>
      </c>
      <c r="EY51">
        <v>-3.8100999999999998</v>
      </c>
      <c r="EZ51">
        <v>2</v>
      </c>
      <c r="FA51">
        <v>0.68659300000000001</v>
      </c>
      <c r="FB51">
        <v>3.4986000000000002</v>
      </c>
      <c r="FC51">
        <v>20.236699999999999</v>
      </c>
      <c r="FD51">
        <v>5.21624</v>
      </c>
      <c r="FE51">
        <v>12.0099</v>
      </c>
      <c r="FF51">
        <v>4.9856999999999996</v>
      </c>
      <c r="FG51">
        <v>3.2844799999999998</v>
      </c>
      <c r="FH51">
        <v>4904.3999999999996</v>
      </c>
      <c r="FI51">
        <v>9999</v>
      </c>
      <c r="FJ51">
        <v>9999</v>
      </c>
      <c r="FK51">
        <v>430</v>
      </c>
      <c r="FL51">
        <v>1.8658300000000001</v>
      </c>
      <c r="FM51">
        <v>1.8621799999999999</v>
      </c>
      <c r="FN51">
        <v>1.8642300000000001</v>
      </c>
      <c r="FO51">
        <v>1.8603499999999999</v>
      </c>
      <c r="FP51">
        <v>1.86107</v>
      </c>
      <c r="FQ51">
        <v>1.86016</v>
      </c>
      <c r="FR51">
        <v>1.8618600000000001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1.4359999999999999</v>
      </c>
      <c r="GH51">
        <v>0.2001</v>
      </c>
      <c r="GI51">
        <v>1.436199999999985</v>
      </c>
      <c r="GJ51">
        <v>0</v>
      </c>
      <c r="GK51">
        <v>0</v>
      </c>
      <c r="GL51">
        <v>0</v>
      </c>
      <c r="GM51">
        <v>0.2001599999999932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169.3</v>
      </c>
      <c r="GV51">
        <v>169.2</v>
      </c>
      <c r="GW51">
        <v>0.853271</v>
      </c>
      <c r="GX51">
        <v>2.6293899999999999</v>
      </c>
      <c r="GY51">
        <v>2.04834</v>
      </c>
      <c r="GZ51">
        <v>2.6000999999999999</v>
      </c>
      <c r="HA51">
        <v>2.1972700000000001</v>
      </c>
      <c r="HB51">
        <v>2.3315399999999999</v>
      </c>
      <c r="HC51">
        <v>42.324100000000001</v>
      </c>
      <c r="HD51">
        <v>13.8081</v>
      </c>
      <c r="HE51">
        <v>18</v>
      </c>
      <c r="HF51">
        <v>700.68799999999999</v>
      </c>
      <c r="HG51">
        <v>704.28899999999999</v>
      </c>
      <c r="HH51">
        <v>25.5595</v>
      </c>
      <c r="HI51">
        <v>35.635100000000001</v>
      </c>
      <c r="HJ51">
        <v>29.9999</v>
      </c>
      <c r="HK51">
        <v>35.435400000000001</v>
      </c>
      <c r="HL51">
        <v>35.4</v>
      </c>
      <c r="HM51">
        <v>17.130199999999999</v>
      </c>
      <c r="HN51">
        <v>24.418399999999998</v>
      </c>
      <c r="HO51">
        <v>28.771899999999999</v>
      </c>
      <c r="HP51">
        <v>25.592500000000001</v>
      </c>
      <c r="HQ51">
        <v>244.03899999999999</v>
      </c>
      <c r="HR51">
        <v>28.188600000000001</v>
      </c>
      <c r="HS51">
        <v>98.799899999999994</v>
      </c>
      <c r="HT51">
        <v>98.705399999999997</v>
      </c>
    </row>
    <row r="52" spans="1:228" x14ac:dyDescent="0.2">
      <c r="A52">
        <v>37</v>
      </c>
      <c r="B52">
        <v>1665248212</v>
      </c>
      <c r="C52">
        <v>144</v>
      </c>
      <c r="D52" t="s">
        <v>433</v>
      </c>
      <c r="E52" t="s">
        <v>434</v>
      </c>
      <c r="F52">
        <v>4</v>
      </c>
      <c r="G52">
        <v>1665248209.6875</v>
      </c>
      <c r="H52">
        <f t="shared" si="0"/>
        <v>6.2830019522580006E-3</v>
      </c>
      <c r="I52">
        <f t="shared" si="1"/>
        <v>6.283001952258001</v>
      </c>
      <c r="J52">
        <f t="shared" si="2"/>
        <v>3.8317326861476362</v>
      </c>
      <c r="K52">
        <f t="shared" si="3"/>
        <v>221.02424999999999</v>
      </c>
      <c r="L52">
        <f t="shared" si="4"/>
        <v>202.623632192814</v>
      </c>
      <c r="M52">
        <f t="shared" si="5"/>
        <v>20.487011794612414</v>
      </c>
      <c r="N52">
        <f t="shared" si="6"/>
        <v>22.347474317983096</v>
      </c>
      <c r="O52">
        <f t="shared" si="7"/>
        <v>0.47648576000582993</v>
      </c>
      <c r="P52">
        <f t="shared" si="8"/>
        <v>3.6723074350213434</v>
      </c>
      <c r="Q52">
        <f t="shared" si="9"/>
        <v>0.44461118571499586</v>
      </c>
      <c r="R52">
        <f t="shared" si="10"/>
        <v>0.28056791221298977</v>
      </c>
      <c r="S52">
        <f t="shared" si="11"/>
        <v>226.11820648733047</v>
      </c>
      <c r="T52">
        <f t="shared" si="12"/>
        <v>30.697866281656648</v>
      </c>
      <c r="U52">
        <f t="shared" si="13"/>
        <v>30.953187499999999</v>
      </c>
      <c r="V52">
        <f t="shared" si="14"/>
        <v>4.4993508218995277</v>
      </c>
      <c r="W52">
        <f t="shared" si="15"/>
        <v>69.491719381047162</v>
      </c>
      <c r="X52">
        <f t="shared" si="16"/>
        <v>3.1244054001469919</v>
      </c>
      <c r="Y52">
        <f t="shared" si="17"/>
        <v>4.4960830268348877</v>
      </c>
      <c r="Z52">
        <f t="shared" si="18"/>
        <v>1.3749454217525359</v>
      </c>
      <c r="AA52">
        <f t="shared" si="19"/>
        <v>-277.08038609457782</v>
      </c>
      <c r="AB52">
        <f t="shared" si="20"/>
        <v>-2.5217885720896533</v>
      </c>
      <c r="AC52">
        <f t="shared" si="21"/>
        <v>-0.15412520065927562</v>
      </c>
      <c r="AD52">
        <f t="shared" si="22"/>
        <v>-53.638093379996285</v>
      </c>
      <c r="AE52">
        <f t="shared" si="23"/>
        <v>27.324921054916459</v>
      </c>
      <c r="AF52">
        <f t="shared" si="24"/>
        <v>6.3648715925227686</v>
      </c>
      <c r="AG52">
        <f t="shared" si="25"/>
        <v>3.8317326861476362</v>
      </c>
      <c r="AH52">
        <v>239.7135855590252</v>
      </c>
      <c r="AI52">
        <v>231.14007878787879</v>
      </c>
      <c r="AJ52">
        <v>1.692954160516666</v>
      </c>
      <c r="AK52">
        <v>66.650922154648583</v>
      </c>
      <c r="AL52">
        <f t="shared" si="26"/>
        <v>6.283001952258001</v>
      </c>
      <c r="AM52">
        <v>28.359533256512329</v>
      </c>
      <c r="AN52">
        <v>30.897160588235291</v>
      </c>
      <c r="AO52">
        <v>-1.5722750773280831E-3</v>
      </c>
      <c r="AP52">
        <v>87.408307898254236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47510.753356048786</v>
      </c>
      <c r="AV52">
        <f t="shared" si="30"/>
        <v>1199.9974999999999</v>
      </c>
      <c r="AW52">
        <f t="shared" si="31"/>
        <v>1025.9246385944716</v>
      </c>
      <c r="AX52">
        <f t="shared" si="32"/>
        <v>0.85493897995160129</v>
      </c>
      <c r="AY52">
        <f t="shared" si="33"/>
        <v>0.18843223130659062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1665248209.6875</v>
      </c>
      <c r="BF52">
        <v>221.02424999999999</v>
      </c>
      <c r="BG52">
        <v>232.95875000000001</v>
      </c>
      <c r="BH52">
        <v>30.901450000000001</v>
      </c>
      <c r="BI52">
        <v>28.339324999999999</v>
      </c>
      <c r="BJ52">
        <v>219.58824999999999</v>
      </c>
      <c r="BK52">
        <v>30.701287499999999</v>
      </c>
      <c r="BL52">
        <v>650.01150000000007</v>
      </c>
      <c r="BM52">
        <v>101.00862499999999</v>
      </c>
      <c r="BN52">
        <v>0.1000737875</v>
      </c>
      <c r="BO52">
        <v>30.940449999999998</v>
      </c>
      <c r="BP52">
        <v>30.953187499999999</v>
      </c>
      <c r="BQ52">
        <v>999.9</v>
      </c>
      <c r="BR52">
        <v>0</v>
      </c>
      <c r="BS52">
        <v>0</v>
      </c>
      <c r="BT52">
        <v>8985.3924999999981</v>
      </c>
      <c r="BU52">
        <v>0</v>
      </c>
      <c r="BV52">
        <v>22.320499999999999</v>
      </c>
      <c r="BW52">
        <v>-11.9344375</v>
      </c>
      <c r="BX52">
        <v>228.072125</v>
      </c>
      <c r="BY52">
        <v>239.75287499999999</v>
      </c>
      <c r="BZ52">
        <v>2.562114999999999</v>
      </c>
      <c r="CA52">
        <v>232.95875000000001</v>
      </c>
      <c r="CB52">
        <v>28.339324999999999</v>
      </c>
      <c r="CC52">
        <v>3.1213087499999999</v>
      </c>
      <c r="CD52">
        <v>2.8625137500000002</v>
      </c>
      <c r="CE52">
        <v>24.689612499999999</v>
      </c>
      <c r="CF52">
        <v>23.249075000000001</v>
      </c>
      <c r="CG52">
        <v>1199.9974999999999</v>
      </c>
      <c r="CH52">
        <v>0.499952375</v>
      </c>
      <c r="CI52">
        <v>0.500047625</v>
      </c>
      <c r="CJ52">
        <v>0</v>
      </c>
      <c r="CK52">
        <v>482.322</v>
      </c>
      <c r="CL52">
        <v>4.9990899999999998</v>
      </c>
      <c r="CM52">
        <v>5817.6087499999994</v>
      </c>
      <c r="CN52">
        <v>9557.6749999999993</v>
      </c>
      <c r="CO52">
        <v>43.679250000000003</v>
      </c>
      <c r="CP52">
        <v>45.811999999999998</v>
      </c>
      <c r="CQ52">
        <v>44.5</v>
      </c>
      <c r="CR52">
        <v>44.811999999999998</v>
      </c>
      <c r="CS52">
        <v>44.960625</v>
      </c>
      <c r="CT52">
        <v>597.44000000000005</v>
      </c>
      <c r="CU52">
        <v>597.5575</v>
      </c>
      <c r="CV52">
        <v>0</v>
      </c>
      <c r="CW52">
        <v>1665248214.7</v>
      </c>
      <c r="CX52">
        <v>0</v>
      </c>
      <c r="CY52">
        <v>1665238053.5</v>
      </c>
      <c r="CZ52" t="s">
        <v>357</v>
      </c>
      <c r="DA52">
        <v>1665238048.5</v>
      </c>
      <c r="DB52">
        <v>1665238053.5</v>
      </c>
      <c r="DC52">
        <v>11</v>
      </c>
      <c r="DD52">
        <v>-1.161</v>
      </c>
      <c r="DE52">
        <v>-4.3999999999999997E-2</v>
      </c>
      <c r="DF52">
        <v>1.4359999999999999</v>
      </c>
      <c r="DG52">
        <v>0.2</v>
      </c>
      <c r="DH52">
        <v>409</v>
      </c>
      <c r="DI52">
        <v>31</v>
      </c>
      <c r="DJ52">
        <v>0.51</v>
      </c>
      <c r="DK52">
        <v>0.35</v>
      </c>
      <c r="DL52">
        <v>-11.611739024390239</v>
      </c>
      <c r="DM52">
        <v>-1.995704529616745</v>
      </c>
      <c r="DN52">
        <v>0.19816322033044151</v>
      </c>
      <c r="DO52">
        <v>0</v>
      </c>
      <c r="DP52">
        <v>2.4613841463414641</v>
      </c>
      <c r="DQ52">
        <v>0.97706216027874804</v>
      </c>
      <c r="DR52">
        <v>0.102146782000471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358</v>
      </c>
      <c r="EA52">
        <v>3.2942300000000002</v>
      </c>
      <c r="EB52">
        <v>2.6250800000000001</v>
      </c>
      <c r="EC52">
        <v>6.0443900000000002E-2</v>
      </c>
      <c r="ED52">
        <v>6.3022499999999995E-2</v>
      </c>
      <c r="EE52">
        <v>0.12951199999999999</v>
      </c>
      <c r="EF52">
        <v>0.120869</v>
      </c>
      <c r="EG52">
        <v>28345.7</v>
      </c>
      <c r="EH52">
        <v>28947.8</v>
      </c>
      <c r="EI52">
        <v>28076.5</v>
      </c>
      <c r="EJ52">
        <v>29748.9</v>
      </c>
      <c r="EK52">
        <v>33544.699999999997</v>
      </c>
      <c r="EL52">
        <v>36364.5</v>
      </c>
      <c r="EM52">
        <v>39539.1</v>
      </c>
      <c r="EN52">
        <v>42596.800000000003</v>
      </c>
      <c r="EO52">
        <v>2.1888700000000001</v>
      </c>
      <c r="EP52">
        <v>2.10947</v>
      </c>
      <c r="EQ52">
        <v>-1.0527699999999999E-2</v>
      </c>
      <c r="ER52">
        <v>0</v>
      </c>
      <c r="ES52">
        <v>31.123999999999999</v>
      </c>
      <c r="ET52">
        <v>999.9</v>
      </c>
      <c r="EU52">
        <v>55</v>
      </c>
      <c r="EV52">
        <v>37.700000000000003</v>
      </c>
      <c r="EW52">
        <v>35.6631</v>
      </c>
      <c r="EX52">
        <v>56.460099999999997</v>
      </c>
      <c r="EY52">
        <v>-3.8822100000000002</v>
      </c>
      <c r="EZ52">
        <v>2</v>
      </c>
      <c r="FA52">
        <v>0.68657299999999999</v>
      </c>
      <c r="FB52">
        <v>3.48271</v>
      </c>
      <c r="FC52">
        <v>20.236799999999999</v>
      </c>
      <c r="FD52">
        <v>5.2142900000000001</v>
      </c>
      <c r="FE52">
        <v>12.0099</v>
      </c>
      <c r="FF52">
        <v>4.9851000000000001</v>
      </c>
      <c r="FG52">
        <v>3.2841800000000001</v>
      </c>
      <c r="FH52">
        <v>4904.3999999999996</v>
      </c>
      <c r="FI52">
        <v>9999</v>
      </c>
      <c r="FJ52">
        <v>9999</v>
      </c>
      <c r="FK52">
        <v>430</v>
      </c>
      <c r="FL52">
        <v>1.8658300000000001</v>
      </c>
      <c r="FM52">
        <v>1.8621799999999999</v>
      </c>
      <c r="FN52">
        <v>1.86422</v>
      </c>
      <c r="FO52">
        <v>1.8603499999999999</v>
      </c>
      <c r="FP52">
        <v>1.8610599999999999</v>
      </c>
      <c r="FQ52">
        <v>1.8601399999999999</v>
      </c>
      <c r="FR52">
        <v>1.8618600000000001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1.4359999999999999</v>
      </c>
      <c r="GH52">
        <v>0.2001</v>
      </c>
      <c r="GI52">
        <v>1.436199999999985</v>
      </c>
      <c r="GJ52">
        <v>0</v>
      </c>
      <c r="GK52">
        <v>0</v>
      </c>
      <c r="GL52">
        <v>0</v>
      </c>
      <c r="GM52">
        <v>0.2001599999999932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169.4</v>
      </c>
      <c r="GV52">
        <v>169.3</v>
      </c>
      <c r="GW52">
        <v>0.872803</v>
      </c>
      <c r="GX52">
        <v>2.6452599999999999</v>
      </c>
      <c r="GY52">
        <v>2.04834</v>
      </c>
      <c r="GZ52">
        <v>2.6000999999999999</v>
      </c>
      <c r="HA52">
        <v>2.1972700000000001</v>
      </c>
      <c r="HB52">
        <v>2.2863799999999999</v>
      </c>
      <c r="HC52">
        <v>42.324100000000001</v>
      </c>
      <c r="HD52">
        <v>13.799300000000001</v>
      </c>
      <c r="HE52">
        <v>18</v>
      </c>
      <c r="HF52">
        <v>700.77200000000005</v>
      </c>
      <c r="HG52">
        <v>704.37099999999998</v>
      </c>
      <c r="HH52">
        <v>25.596699999999998</v>
      </c>
      <c r="HI52">
        <v>35.635100000000001</v>
      </c>
      <c r="HJ52">
        <v>29.9999</v>
      </c>
      <c r="HK52">
        <v>35.435400000000001</v>
      </c>
      <c r="HL52">
        <v>35.402999999999999</v>
      </c>
      <c r="HM52">
        <v>17.519200000000001</v>
      </c>
      <c r="HN52">
        <v>24.418399999999998</v>
      </c>
      <c r="HO52">
        <v>28.398800000000001</v>
      </c>
      <c r="HP52">
        <v>25.635100000000001</v>
      </c>
      <c r="HQ52">
        <v>250.71700000000001</v>
      </c>
      <c r="HR52">
        <v>28.276</v>
      </c>
      <c r="HS52">
        <v>98.799300000000002</v>
      </c>
      <c r="HT52">
        <v>98.706500000000005</v>
      </c>
    </row>
    <row r="53" spans="1:228" x14ac:dyDescent="0.2">
      <c r="A53">
        <v>38</v>
      </c>
      <c r="B53">
        <v>1665248216</v>
      </c>
      <c r="C53">
        <v>148</v>
      </c>
      <c r="D53" t="s">
        <v>435</v>
      </c>
      <c r="E53" t="s">
        <v>436</v>
      </c>
      <c r="F53">
        <v>4</v>
      </c>
      <c r="G53">
        <v>1665248214</v>
      </c>
      <c r="H53">
        <f t="shared" si="0"/>
        <v>6.3412818694311918E-3</v>
      </c>
      <c r="I53">
        <f t="shared" si="1"/>
        <v>6.3412818694311914</v>
      </c>
      <c r="J53">
        <f t="shared" si="2"/>
        <v>3.8500832549376196</v>
      </c>
      <c r="K53">
        <f t="shared" si="3"/>
        <v>228.13714285714289</v>
      </c>
      <c r="L53">
        <f t="shared" si="4"/>
        <v>209.60547633089152</v>
      </c>
      <c r="M53">
        <f t="shared" si="5"/>
        <v>21.192984808134696</v>
      </c>
      <c r="N53">
        <f t="shared" si="6"/>
        <v>23.06670172639053</v>
      </c>
      <c r="O53">
        <f t="shared" si="7"/>
        <v>0.48013613898866581</v>
      </c>
      <c r="P53">
        <f t="shared" si="8"/>
        <v>3.6855925465349788</v>
      </c>
      <c r="Q53">
        <f t="shared" si="9"/>
        <v>0.44789728801409756</v>
      </c>
      <c r="R53">
        <f t="shared" si="10"/>
        <v>0.28265174720173325</v>
      </c>
      <c r="S53">
        <f t="shared" si="11"/>
        <v>226.11804609440276</v>
      </c>
      <c r="T53">
        <f t="shared" si="12"/>
        <v>30.686861579729975</v>
      </c>
      <c r="U53">
        <f t="shared" si="13"/>
        <v>30.956957142857149</v>
      </c>
      <c r="V53">
        <f t="shared" si="14"/>
        <v>4.5003183172892376</v>
      </c>
      <c r="W53">
        <f t="shared" si="15"/>
        <v>69.454403631035547</v>
      </c>
      <c r="X53">
        <f t="shared" si="16"/>
        <v>3.1227925432335053</v>
      </c>
      <c r="Y53">
        <f t="shared" si="17"/>
        <v>4.4961764553084329</v>
      </c>
      <c r="Z53">
        <f t="shared" si="18"/>
        <v>1.3775257740557323</v>
      </c>
      <c r="AA53">
        <f t="shared" si="19"/>
        <v>-279.65053044191558</v>
      </c>
      <c r="AB53">
        <f t="shared" si="20"/>
        <v>-3.2075480266703811</v>
      </c>
      <c r="AC53">
        <f t="shared" si="21"/>
        <v>-0.19533439498242436</v>
      </c>
      <c r="AD53">
        <f t="shared" si="22"/>
        <v>-56.935366769165611</v>
      </c>
      <c r="AE53">
        <f t="shared" si="23"/>
        <v>27.686540634420684</v>
      </c>
      <c r="AF53">
        <f t="shared" si="24"/>
        <v>6.4409638682597876</v>
      </c>
      <c r="AG53">
        <f t="shared" si="25"/>
        <v>3.8500832549376196</v>
      </c>
      <c r="AH53">
        <v>246.65954992981301</v>
      </c>
      <c r="AI53">
        <v>237.98394545454539</v>
      </c>
      <c r="AJ53">
        <v>1.7159233800756579</v>
      </c>
      <c r="AK53">
        <v>66.650922154648583</v>
      </c>
      <c r="AL53">
        <f t="shared" si="26"/>
        <v>6.3412818694311914</v>
      </c>
      <c r="AM53">
        <v>28.3220605616604</v>
      </c>
      <c r="AN53">
        <v>30.878407058823541</v>
      </c>
      <c r="AO53">
        <v>-6.6979406236746713E-4</v>
      </c>
      <c r="AP53">
        <v>87.408307898254236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47749.740147194614</v>
      </c>
      <c r="AV53">
        <f t="shared" si="30"/>
        <v>1199.997142857143</v>
      </c>
      <c r="AW53">
        <f t="shared" si="31"/>
        <v>1025.9242850230069</v>
      </c>
      <c r="AX53">
        <f t="shared" si="32"/>
        <v>0.85493893975474311</v>
      </c>
      <c r="AY53">
        <f t="shared" si="33"/>
        <v>0.18843215372665401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1665248214</v>
      </c>
      <c r="BF53">
        <v>228.13714285714289</v>
      </c>
      <c r="BG53">
        <v>240.24814285714291</v>
      </c>
      <c r="BH53">
        <v>30.885428571428569</v>
      </c>
      <c r="BI53">
        <v>28.292571428571431</v>
      </c>
      <c r="BJ53">
        <v>226.7008571428571</v>
      </c>
      <c r="BK53">
        <v>30.685300000000002</v>
      </c>
      <c r="BL53">
        <v>649.99671428571423</v>
      </c>
      <c r="BM53">
        <v>101.0092857142857</v>
      </c>
      <c r="BN53">
        <v>9.9641300000000016E-2</v>
      </c>
      <c r="BO53">
        <v>30.940814285714278</v>
      </c>
      <c r="BP53">
        <v>30.956957142857149</v>
      </c>
      <c r="BQ53">
        <v>999.89999999999986</v>
      </c>
      <c r="BR53">
        <v>0</v>
      </c>
      <c r="BS53">
        <v>0</v>
      </c>
      <c r="BT53">
        <v>9031.25</v>
      </c>
      <c r="BU53">
        <v>0</v>
      </c>
      <c r="BV53">
        <v>22.92437142857143</v>
      </c>
      <c r="BW53">
        <v>-12.1111</v>
      </c>
      <c r="BX53">
        <v>235.40771428571429</v>
      </c>
      <c r="BY53">
        <v>247.24342857142861</v>
      </c>
      <c r="BZ53">
        <v>2.5928971428571428</v>
      </c>
      <c r="CA53">
        <v>240.24814285714291</v>
      </c>
      <c r="CB53">
        <v>28.292571428571431</v>
      </c>
      <c r="CC53">
        <v>3.1197171428571431</v>
      </c>
      <c r="CD53">
        <v>2.8578100000000002</v>
      </c>
      <c r="CE53">
        <v>24.681057142857139</v>
      </c>
      <c r="CF53">
        <v>23.221857142857139</v>
      </c>
      <c r="CG53">
        <v>1199.997142857143</v>
      </c>
      <c r="CH53">
        <v>0.49995171428571428</v>
      </c>
      <c r="CI53">
        <v>0.50004828571428572</v>
      </c>
      <c r="CJ53">
        <v>0</v>
      </c>
      <c r="CK53">
        <v>482.36342857142853</v>
      </c>
      <c r="CL53">
        <v>4.9990899999999998</v>
      </c>
      <c r="CM53">
        <v>5822.21</v>
      </c>
      <c r="CN53">
        <v>9557.6828571428578</v>
      </c>
      <c r="CO53">
        <v>43.686999999999998</v>
      </c>
      <c r="CP53">
        <v>45.811999999999998</v>
      </c>
      <c r="CQ53">
        <v>44.526571428571437</v>
      </c>
      <c r="CR53">
        <v>44.811999999999998</v>
      </c>
      <c r="CS53">
        <v>44.964000000000013</v>
      </c>
      <c r="CT53">
        <v>597.44142857142856</v>
      </c>
      <c r="CU53">
        <v>597.5557142857142</v>
      </c>
      <c r="CV53">
        <v>0</v>
      </c>
      <c r="CW53">
        <v>1665248218.9000001</v>
      </c>
      <c r="CX53">
        <v>0</v>
      </c>
      <c r="CY53">
        <v>1665238053.5</v>
      </c>
      <c r="CZ53" t="s">
        <v>357</v>
      </c>
      <c r="DA53">
        <v>1665238048.5</v>
      </c>
      <c r="DB53">
        <v>1665238053.5</v>
      </c>
      <c r="DC53">
        <v>11</v>
      </c>
      <c r="DD53">
        <v>-1.161</v>
      </c>
      <c r="DE53">
        <v>-4.3999999999999997E-2</v>
      </c>
      <c r="DF53">
        <v>1.4359999999999999</v>
      </c>
      <c r="DG53">
        <v>0.2</v>
      </c>
      <c r="DH53">
        <v>409</v>
      </c>
      <c r="DI53">
        <v>31</v>
      </c>
      <c r="DJ53">
        <v>0.51</v>
      </c>
      <c r="DK53">
        <v>0.35</v>
      </c>
      <c r="DL53">
        <v>-11.753207317073169</v>
      </c>
      <c r="DM53">
        <v>-2.104024390243866</v>
      </c>
      <c r="DN53">
        <v>0.2090072835587477</v>
      </c>
      <c r="DO53">
        <v>0</v>
      </c>
      <c r="DP53">
        <v>2.5163429268292679</v>
      </c>
      <c r="DQ53">
        <v>0.65096048780487881</v>
      </c>
      <c r="DR53">
        <v>7.1759856508132852E-2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358</v>
      </c>
      <c r="EA53">
        <v>3.2944200000000001</v>
      </c>
      <c r="EB53">
        <v>2.62548</v>
      </c>
      <c r="EC53">
        <v>6.2006199999999997E-2</v>
      </c>
      <c r="ED53">
        <v>6.4571699999999996E-2</v>
      </c>
      <c r="EE53">
        <v>0.129472</v>
      </c>
      <c r="EF53">
        <v>0.120737</v>
      </c>
      <c r="EG53">
        <v>28298.9</v>
      </c>
      <c r="EH53">
        <v>28899.7</v>
      </c>
      <c r="EI53">
        <v>28076.9</v>
      </c>
      <c r="EJ53">
        <v>29748.6</v>
      </c>
      <c r="EK53">
        <v>33546.199999999997</v>
      </c>
      <c r="EL53">
        <v>36369.800000000003</v>
      </c>
      <c r="EM53">
        <v>39539</v>
      </c>
      <c r="EN53">
        <v>42596.6</v>
      </c>
      <c r="EO53">
        <v>2.1888700000000001</v>
      </c>
      <c r="EP53">
        <v>2.1091199999999999</v>
      </c>
      <c r="EQ53">
        <v>-1.01104E-2</v>
      </c>
      <c r="ER53">
        <v>0</v>
      </c>
      <c r="ES53">
        <v>31.1173</v>
      </c>
      <c r="ET53">
        <v>999.9</v>
      </c>
      <c r="EU53">
        <v>55</v>
      </c>
      <c r="EV53">
        <v>37.700000000000003</v>
      </c>
      <c r="EW53">
        <v>35.660200000000003</v>
      </c>
      <c r="EX53">
        <v>57.330100000000002</v>
      </c>
      <c r="EY53">
        <v>-3.9142600000000001</v>
      </c>
      <c r="EZ53">
        <v>2</v>
      </c>
      <c r="FA53">
        <v>0.68610000000000004</v>
      </c>
      <c r="FB53">
        <v>3.4612099999999999</v>
      </c>
      <c r="FC53">
        <v>20.2376</v>
      </c>
      <c r="FD53">
        <v>5.2159399999999998</v>
      </c>
      <c r="FE53">
        <v>12.0099</v>
      </c>
      <c r="FF53">
        <v>4.9859999999999998</v>
      </c>
      <c r="FG53">
        <v>3.2844799999999998</v>
      </c>
      <c r="FH53">
        <v>4904.7</v>
      </c>
      <c r="FI53">
        <v>9999</v>
      </c>
      <c r="FJ53">
        <v>9999</v>
      </c>
      <c r="FK53">
        <v>430</v>
      </c>
      <c r="FL53">
        <v>1.8658300000000001</v>
      </c>
      <c r="FM53">
        <v>1.8621799999999999</v>
      </c>
      <c r="FN53">
        <v>1.8642399999999999</v>
      </c>
      <c r="FO53">
        <v>1.8603499999999999</v>
      </c>
      <c r="FP53">
        <v>1.8610800000000001</v>
      </c>
      <c r="FQ53">
        <v>1.8601300000000001</v>
      </c>
      <c r="FR53">
        <v>1.8618699999999999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1.4370000000000001</v>
      </c>
      <c r="GH53">
        <v>0.2001</v>
      </c>
      <c r="GI53">
        <v>1.436199999999985</v>
      </c>
      <c r="GJ53">
        <v>0</v>
      </c>
      <c r="GK53">
        <v>0</v>
      </c>
      <c r="GL53">
        <v>0</v>
      </c>
      <c r="GM53">
        <v>0.2001599999999932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169.5</v>
      </c>
      <c r="GV53">
        <v>169.4</v>
      </c>
      <c r="GW53">
        <v>0.89111300000000004</v>
      </c>
      <c r="GX53">
        <v>2.6232899999999999</v>
      </c>
      <c r="GY53">
        <v>2.04834</v>
      </c>
      <c r="GZ53">
        <v>2.6000999999999999</v>
      </c>
      <c r="HA53">
        <v>2.1972700000000001</v>
      </c>
      <c r="HB53">
        <v>2.33765</v>
      </c>
      <c r="HC53">
        <v>42.3506</v>
      </c>
      <c r="HD53">
        <v>13.8081</v>
      </c>
      <c r="HE53">
        <v>18</v>
      </c>
      <c r="HF53">
        <v>700.79200000000003</v>
      </c>
      <c r="HG53">
        <v>704.04700000000003</v>
      </c>
      <c r="HH53">
        <v>25.632000000000001</v>
      </c>
      <c r="HI53">
        <v>35.637099999999997</v>
      </c>
      <c r="HJ53">
        <v>29.9999</v>
      </c>
      <c r="HK53">
        <v>35.4373</v>
      </c>
      <c r="HL53">
        <v>35.402999999999999</v>
      </c>
      <c r="HM53">
        <v>17.905799999999999</v>
      </c>
      <c r="HN53">
        <v>24.418399999999998</v>
      </c>
      <c r="HO53">
        <v>28.398800000000001</v>
      </c>
      <c r="HP53">
        <v>25.676400000000001</v>
      </c>
      <c r="HQ53">
        <v>257.39699999999999</v>
      </c>
      <c r="HR53">
        <v>28.288</v>
      </c>
      <c r="HS53">
        <v>98.799599999999998</v>
      </c>
      <c r="HT53">
        <v>98.705799999999996</v>
      </c>
    </row>
    <row r="54" spans="1:228" x14ac:dyDescent="0.2">
      <c r="A54">
        <v>39</v>
      </c>
      <c r="B54">
        <v>1665248220</v>
      </c>
      <c r="C54">
        <v>152</v>
      </c>
      <c r="D54" t="s">
        <v>437</v>
      </c>
      <c r="E54" t="s">
        <v>438</v>
      </c>
      <c r="F54">
        <v>4</v>
      </c>
      <c r="G54">
        <v>1665248217.6875</v>
      </c>
      <c r="H54">
        <f t="shared" si="0"/>
        <v>6.4145524477293913E-3</v>
      </c>
      <c r="I54">
        <f t="shared" si="1"/>
        <v>6.4145524477293909</v>
      </c>
      <c r="J54">
        <f t="shared" si="2"/>
        <v>4.1619969363031046</v>
      </c>
      <c r="K54">
        <f t="shared" si="3"/>
        <v>234.30275</v>
      </c>
      <c r="L54">
        <f t="shared" si="4"/>
        <v>214.74535166524211</v>
      </c>
      <c r="M54">
        <f t="shared" si="5"/>
        <v>21.712812268191541</v>
      </c>
      <c r="N54">
        <f t="shared" si="6"/>
        <v>23.690252595555666</v>
      </c>
      <c r="O54">
        <f t="shared" si="7"/>
        <v>0.48703384798920379</v>
      </c>
      <c r="P54">
        <f t="shared" si="8"/>
        <v>3.6802665808046489</v>
      </c>
      <c r="Q54">
        <f t="shared" si="9"/>
        <v>0.45385186790026161</v>
      </c>
      <c r="R54">
        <f t="shared" si="10"/>
        <v>0.28645007583596621</v>
      </c>
      <c r="S54">
        <f t="shared" si="11"/>
        <v>226.1183883621112</v>
      </c>
      <c r="T54">
        <f t="shared" si="12"/>
        <v>30.674490990123303</v>
      </c>
      <c r="U54">
        <f t="shared" si="13"/>
        <v>30.943175</v>
      </c>
      <c r="V54">
        <f t="shared" si="14"/>
        <v>4.4967819494454693</v>
      </c>
      <c r="W54">
        <f t="shared" si="15"/>
        <v>69.414249230716564</v>
      </c>
      <c r="X54">
        <f t="shared" si="16"/>
        <v>3.1215788064349401</v>
      </c>
      <c r="Y54">
        <f t="shared" si="17"/>
        <v>4.4970288392222608</v>
      </c>
      <c r="Z54">
        <f t="shared" si="18"/>
        <v>1.3752031430105291</v>
      </c>
      <c r="AA54">
        <f t="shared" si="19"/>
        <v>-282.88176294486618</v>
      </c>
      <c r="AB54">
        <f t="shared" si="20"/>
        <v>0.19097013695792298</v>
      </c>
      <c r="AC54">
        <f t="shared" si="21"/>
        <v>1.1645996083435906E-2</v>
      </c>
      <c r="AD54">
        <f t="shared" si="22"/>
        <v>-56.56075844971361</v>
      </c>
      <c r="AE54">
        <f t="shared" si="23"/>
        <v>27.748906936468643</v>
      </c>
      <c r="AF54">
        <f t="shared" si="24"/>
        <v>6.4695009551539657</v>
      </c>
      <c r="AG54">
        <f t="shared" si="25"/>
        <v>4.1619969363031046</v>
      </c>
      <c r="AH54">
        <v>253.585565398976</v>
      </c>
      <c r="AI54">
        <v>244.8485515151514</v>
      </c>
      <c r="AJ54">
        <v>1.698445193437881</v>
      </c>
      <c r="AK54">
        <v>66.650922154648583</v>
      </c>
      <c r="AL54">
        <f t="shared" si="26"/>
        <v>6.4145524477293909</v>
      </c>
      <c r="AM54">
        <v>28.272992090203338</v>
      </c>
      <c r="AN54">
        <v>30.86842676470588</v>
      </c>
      <c r="AO54">
        <v>-2.4623707223818559E-3</v>
      </c>
      <c r="AP54">
        <v>87.408307898254236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47653.374039492628</v>
      </c>
      <c r="AV54">
        <f t="shared" si="30"/>
        <v>1200</v>
      </c>
      <c r="AW54">
        <f t="shared" si="31"/>
        <v>1025.9266260943582</v>
      </c>
      <c r="AX54">
        <f t="shared" si="32"/>
        <v>0.85493885507863188</v>
      </c>
      <c r="AY54">
        <f t="shared" si="33"/>
        <v>0.18843199030175933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1665248217.6875</v>
      </c>
      <c r="BF54">
        <v>234.30275</v>
      </c>
      <c r="BG54">
        <v>246.45862500000001</v>
      </c>
      <c r="BH54">
        <v>30.873225000000001</v>
      </c>
      <c r="BI54">
        <v>28.268912499999999</v>
      </c>
      <c r="BJ54">
        <v>232.866625</v>
      </c>
      <c r="BK54">
        <v>30.67305</v>
      </c>
      <c r="BL54">
        <v>650.01299999999992</v>
      </c>
      <c r="BM54">
        <v>101.0095</v>
      </c>
      <c r="BN54">
        <v>0.1000797875</v>
      </c>
      <c r="BO54">
        <v>30.9441375</v>
      </c>
      <c r="BP54">
        <v>30.943175</v>
      </c>
      <c r="BQ54">
        <v>999.9</v>
      </c>
      <c r="BR54">
        <v>0</v>
      </c>
      <c r="BS54">
        <v>0</v>
      </c>
      <c r="BT54">
        <v>9012.8125</v>
      </c>
      <c r="BU54">
        <v>0</v>
      </c>
      <c r="BV54">
        <v>23.582174999999999</v>
      </c>
      <c r="BW54">
        <v>-12.1559875</v>
      </c>
      <c r="BX54">
        <v>241.76675</v>
      </c>
      <c r="BY54">
        <v>253.62837500000001</v>
      </c>
      <c r="BZ54">
        <v>2.6043124999999998</v>
      </c>
      <c r="CA54">
        <v>246.45862500000001</v>
      </c>
      <c r="CB54">
        <v>28.268912499999999</v>
      </c>
      <c r="CC54">
        <v>3.1184875000000001</v>
      </c>
      <c r="CD54">
        <v>2.8554274999999998</v>
      </c>
      <c r="CE54">
        <v>24.674462500000001</v>
      </c>
      <c r="CF54">
        <v>23.2080625</v>
      </c>
      <c r="CG54">
        <v>1200</v>
      </c>
      <c r="CH54">
        <v>0.49995412500000003</v>
      </c>
      <c r="CI54">
        <v>0.50004587500000008</v>
      </c>
      <c r="CJ54">
        <v>0</v>
      </c>
      <c r="CK54">
        <v>482.323125</v>
      </c>
      <c r="CL54">
        <v>4.9990899999999998</v>
      </c>
      <c r="CM54">
        <v>5827.92</v>
      </c>
      <c r="CN54">
        <v>9557.6975000000002</v>
      </c>
      <c r="CO54">
        <v>43.655999999999999</v>
      </c>
      <c r="CP54">
        <v>45.811999999999998</v>
      </c>
      <c r="CQ54">
        <v>44.53875</v>
      </c>
      <c r="CR54">
        <v>44.811999999999998</v>
      </c>
      <c r="CS54">
        <v>44.936999999999998</v>
      </c>
      <c r="CT54">
        <v>597.44624999999996</v>
      </c>
      <c r="CU54">
        <v>597.55374999999992</v>
      </c>
      <c r="CV54">
        <v>0</v>
      </c>
      <c r="CW54">
        <v>1665248222.5</v>
      </c>
      <c r="CX54">
        <v>0</v>
      </c>
      <c r="CY54">
        <v>1665238053.5</v>
      </c>
      <c r="CZ54" t="s">
        <v>357</v>
      </c>
      <c r="DA54">
        <v>1665238048.5</v>
      </c>
      <c r="DB54">
        <v>1665238053.5</v>
      </c>
      <c r="DC54">
        <v>11</v>
      </c>
      <c r="DD54">
        <v>-1.161</v>
      </c>
      <c r="DE54">
        <v>-4.3999999999999997E-2</v>
      </c>
      <c r="DF54">
        <v>1.4359999999999999</v>
      </c>
      <c r="DG54">
        <v>0.2</v>
      </c>
      <c r="DH54">
        <v>409</v>
      </c>
      <c r="DI54">
        <v>31</v>
      </c>
      <c r="DJ54">
        <v>0.51</v>
      </c>
      <c r="DK54">
        <v>0.35</v>
      </c>
      <c r="DL54">
        <v>-11.88107317073171</v>
      </c>
      <c r="DM54">
        <v>-2.0815442508710631</v>
      </c>
      <c r="DN54">
        <v>0.2077175920828041</v>
      </c>
      <c r="DO54">
        <v>0</v>
      </c>
      <c r="DP54">
        <v>2.558682682926829</v>
      </c>
      <c r="DQ54">
        <v>0.36073797909407751</v>
      </c>
      <c r="DR54">
        <v>3.95292724522825E-2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358</v>
      </c>
      <c r="EA54">
        <v>3.2943699999999998</v>
      </c>
      <c r="EB54">
        <v>2.6255500000000001</v>
      </c>
      <c r="EC54">
        <v>6.3540700000000006E-2</v>
      </c>
      <c r="ED54">
        <v>6.6086500000000006E-2</v>
      </c>
      <c r="EE54">
        <v>0.12943199999999999</v>
      </c>
      <c r="EF54">
        <v>0.120717</v>
      </c>
      <c r="EG54">
        <v>28252.6</v>
      </c>
      <c r="EH54">
        <v>28853.3</v>
      </c>
      <c r="EI54">
        <v>28076.799999999999</v>
      </c>
      <c r="EJ54">
        <v>29749.1</v>
      </c>
      <c r="EK54">
        <v>33548.1</v>
      </c>
      <c r="EL54">
        <v>36371.5</v>
      </c>
      <c r="EM54">
        <v>39539.300000000003</v>
      </c>
      <c r="EN54">
        <v>42597.4</v>
      </c>
      <c r="EO54">
        <v>2.1890499999999999</v>
      </c>
      <c r="EP54">
        <v>2.1091700000000002</v>
      </c>
      <c r="EQ54">
        <v>-1.0356300000000001E-2</v>
      </c>
      <c r="ER54">
        <v>0</v>
      </c>
      <c r="ES54">
        <v>31.112500000000001</v>
      </c>
      <c r="ET54">
        <v>999.9</v>
      </c>
      <c r="EU54">
        <v>54.9</v>
      </c>
      <c r="EV54">
        <v>37.700000000000003</v>
      </c>
      <c r="EW54">
        <v>35.601399999999998</v>
      </c>
      <c r="EX54">
        <v>57.120100000000001</v>
      </c>
      <c r="EY54">
        <v>-3.87019</v>
      </c>
      <c r="EZ54">
        <v>2</v>
      </c>
      <c r="FA54">
        <v>0.68619200000000002</v>
      </c>
      <c r="FB54">
        <v>3.3983099999999999</v>
      </c>
      <c r="FC54">
        <v>20.238800000000001</v>
      </c>
      <c r="FD54">
        <v>5.2159399999999998</v>
      </c>
      <c r="FE54">
        <v>12.0099</v>
      </c>
      <c r="FF54">
        <v>4.9863</v>
      </c>
      <c r="FG54">
        <v>3.2846500000000001</v>
      </c>
      <c r="FH54">
        <v>4904.7</v>
      </c>
      <c r="FI54">
        <v>9999</v>
      </c>
      <c r="FJ54">
        <v>9999</v>
      </c>
      <c r="FK54">
        <v>430</v>
      </c>
      <c r="FL54">
        <v>1.8658399999999999</v>
      </c>
      <c r="FM54">
        <v>1.8621799999999999</v>
      </c>
      <c r="FN54">
        <v>1.86426</v>
      </c>
      <c r="FO54">
        <v>1.8603499999999999</v>
      </c>
      <c r="FP54">
        <v>1.8611</v>
      </c>
      <c r="FQ54">
        <v>1.86016</v>
      </c>
      <c r="FR54">
        <v>1.8618699999999999</v>
      </c>
      <c r="FS54">
        <v>1.85839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1.4359999999999999</v>
      </c>
      <c r="GH54">
        <v>0.20019999999999999</v>
      </c>
      <c r="GI54">
        <v>1.436199999999985</v>
      </c>
      <c r="GJ54">
        <v>0</v>
      </c>
      <c r="GK54">
        <v>0</v>
      </c>
      <c r="GL54">
        <v>0</v>
      </c>
      <c r="GM54">
        <v>0.2001599999999932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169.5</v>
      </c>
      <c r="GV54">
        <v>169.4</v>
      </c>
      <c r="GW54">
        <v>0.91186500000000004</v>
      </c>
      <c r="GX54">
        <v>2.6245099999999999</v>
      </c>
      <c r="GY54">
        <v>2.04834</v>
      </c>
      <c r="GZ54">
        <v>2.5988799999999999</v>
      </c>
      <c r="HA54">
        <v>2.1972700000000001</v>
      </c>
      <c r="HB54">
        <v>2.3596200000000001</v>
      </c>
      <c r="HC54">
        <v>42.3506</v>
      </c>
      <c r="HD54">
        <v>13.8081</v>
      </c>
      <c r="HE54">
        <v>18</v>
      </c>
      <c r="HF54">
        <v>700.95399999999995</v>
      </c>
      <c r="HG54">
        <v>704.10299999999995</v>
      </c>
      <c r="HH54">
        <v>25.665600000000001</v>
      </c>
      <c r="HI54">
        <v>35.638399999999997</v>
      </c>
      <c r="HJ54">
        <v>30.0001</v>
      </c>
      <c r="HK54">
        <v>35.438600000000001</v>
      </c>
      <c r="HL54">
        <v>35.404000000000003</v>
      </c>
      <c r="HM54">
        <v>18.292000000000002</v>
      </c>
      <c r="HN54">
        <v>24.418399999999998</v>
      </c>
      <c r="HO54">
        <v>28.398800000000001</v>
      </c>
      <c r="HP54">
        <v>25.676400000000001</v>
      </c>
      <c r="HQ54">
        <v>264.084</v>
      </c>
      <c r="HR54">
        <v>28.3049</v>
      </c>
      <c r="HS54">
        <v>98.8</v>
      </c>
      <c r="HT54">
        <v>98.707599999999999</v>
      </c>
    </row>
    <row r="55" spans="1:228" x14ac:dyDescent="0.2">
      <c r="A55">
        <v>40</v>
      </c>
      <c r="B55">
        <v>1665248224</v>
      </c>
      <c r="C55">
        <v>156</v>
      </c>
      <c r="D55" t="s">
        <v>439</v>
      </c>
      <c r="E55" t="s">
        <v>440</v>
      </c>
      <c r="F55">
        <v>4</v>
      </c>
      <c r="G55">
        <v>1665248222</v>
      </c>
      <c r="H55">
        <f t="shared" si="0"/>
        <v>6.4163372722404249E-3</v>
      </c>
      <c r="I55">
        <f t="shared" si="1"/>
        <v>6.4163372722404253</v>
      </c>
      <c r="J55">
        <f t="shared" si="2"/>
        <v>4.130240046419174</v>
      </c>
      <c r="K55">
        <f t="shared" si="3"/>
        <v>241.45257142857139</v>
      </c>
      <c r="L55">
        <f t="shared" si="4"/>
        <v>221.78490716121624</v>
      </c>
      <c r="M55">
        <f t="shared" si="5"/>
        <v>22.424512784874345</v>
      </c>
      <c r="N55">
        <f t="shared" si="6"/>
        <v>24.413096203183017</v>
      </c>
      <c r="O55">
        <f t="shared" si="7"/>
        <v>0.48547102788149349</v>
      </c>
      <c r="P55">
        <f t="shared" si="8"/>
        <v>3.6757966281258256</v>
      </c>
      <c r="Q55">
        <f t="shared" si="9"/>
        <v>0.4524567506550583</v>
      </c>
      <c r="R55">
        <f t="shared" si="10"/>
        <v>0.28556436188655826</v>
      </c>
      <c r="S55">
        <f t="shared" si="11"/>
        <v>226.11866752303712</v>
      </c>
      <c r="T55">
        <f t="shared" si="12"/>
        <v>30.674300096871001</v>
      </c>
      <c r="U55">
        <f t="shared" si="13"/>
        <v>30.95551428571429</v>
      </c>
      <c r="V55">
        <f t="shared" si="14"/>
        <v>4.4999479802647162</v>
      </c>
      <c r="W55">
        <f t="shared" si="15"/>
        <v>69.380247133529039</v>
      </c>
      <c r="X55">
        <f t="shared" si="16"/>
        <v>3.1201371197281302</v>
      </c>
      <c r="Y55">
        <f t="shared" si="17"/>
        <v>4.4971548079428469</v>
      </c>
      <c r="Z55">
        <f t="shared" si="18"/>
        <v>1.379810860536586</v>
      </c>
      <c r="AA55">
        <f t="shared" si="19"/>
        <v>-282.96047370580271</v>
      </c>
      <c r="AB55">
        <f t="shared" si="20"/>
        <v>-2.1572170776501496</v>
      </c>
      <c r="AC55">
        <f t="shared" si="21"/>
        <v>-0.13172261139058122</v>
      </c>
      <c r="AD55">
        <f t="shared" si="22"/>
        <v>-59.130745871806333</v>
      </c>
      <c r="AE55">
        <f t="shared" si="23"/>
        <v>28.00896284932525</v>
      </c>
      <c r="AF55">
        <f t="shared" si="24"/>
        <v>6.4451693664098491</v>
      </c>
      <c r="AG55">
        <f t="shared" si="25"/>
        <v>4.130240046419174</v>
      </c>
      <c r="AH55">
        <v>260.53590332898091</v>
      </c>
      <c r="AI55">
        <v>251.72212121212121</v>
      </c>
      <c r="AJ55">
        <v>1.7206285829269801</v>
      </c>
      <c r="AK55">
        <v>66.650922154648583</v>
      </c>
      <c r="AL55">
        <f t="shared" si="26"/>
        <v>6.4163372722404253</v>
      </c>
      <c r="AM55">
        <v>28.26651605297576</v>
      </c>
      <c r="AN55">
        <v>30.853130000000011</v>
      </c>
      <c r="AO55">
        <v>-7.0545808465426543E-4</v>
      </c>
      <c r="AP55">
        <v>87.408307898254236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47572.869762664959</v>
      </c>
      <c r="AV55">
        <f t="shared" si="30"/>
        <v>1200</v>
      </c>
      <c r="AW55">
        <f t="shared" si="31"/>
        <v>1025.9267707373249</v>
      </c>
      <c r="AX55">
        <f t="shared" si="32"/>
        <v>0.85493897561443732</v>
      </c>
      <c r="AY55">
        <f t="shared" si="33"/>
        <v>0.18843222293586426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1665248222</v>
      </c>
      <c r="BF55">
        <v>241.45257142857139</v>
      </c>
      <c r="BG55">
        <v>253.73257142857139</v>
      </c>
      <c r="BH55">
        <v>30.859057142857139</v>
      </c>
      <c r="BI55">
        <v>28.26464285714286</v>
      </c>
      <c r="BJ55">
        <v>240.01642857142861</v>
      </c>
      <c r="BK55">
        <v>30.658885714285709</v>
      </c>
      <c r="BL55">
        <v>650.04842857142842</v>
      </c>
      <c r="BM55">
        <v>101.009</v>
      </c>
      <c r="BN55">
        <v>0.1002822857142857</v>
      </c>
      <c r="BO55">
        <v>30.94462857142857</v>
      </c>
      <c r="BP55">
        <v>30.95551428571429</v>
      </c>
      <c r="BQ55">
        <v>999.89999999999986</v>
      </c>
      <c r="BR55">
        <v>0</v>
      </c>
      <c r="BS55">
        <v>0</v>
      </c>
      <c r="BT55">
        <v>8997.41</v>
      </c>
      <c r="BU55">
        <v>0</v>
      </c>
      <c r="BV55">
        <v>24.68035714285714</v>
      </c>
      <c r="BW55">
        <v>-12.27994285714286</v>
      </c>
      <c r="BX55">
        <v>249.1408571428571</v>
      </c>
      <c r="BY55">
        <v>261.11285714285719</v>
      </c>
      <c r="BZ55">
        <v>2.5944185714285721</v>
      </c>
      <c r="CA55">
        <v>253.73257142857139</v>
      </c>
      <c r="CB55">
        <v>28.26464285714286</v>
      </c>
      <c r="CC55">
        <v>3.117041428571429</v>
      </c>
      <c r="CD55">
        <v>2.854981428571429</v>
      </c>
      <c r="CE55">
        <v>24.666699999999999</v>
      </c>
      <c r="CF55">
        <v>23.205471428571428</v>
      </c>
      <c r="CG55">
        <v>1200</v>
      </c>
      <c r="CH55">
        <v>0.49995157142857138</v>
      </c>
      <c r="CI55">
        <v>0.5000484285714285</v>
      </c>
      <c r="CJ55">
        <v>0</v>
      </c>
      <c r="CK55">
        <v>482.39142857142849</v>
      </c>
      <c r="CL55">
        <v>4.9990899999999998</v>
      </c>
      <c r="CM55">
        <v>5838.8828571428576</v>
      </c>
      <c r="CN55">
        <v>9557.687142857143</v>
      </c>
      <c r="CO55">
        <v>43.686999999999998</v>
      </c>
      <c r="CP55">
        <v>45.811999999999998</v>
      </c>
      <c r="CQ55">
        <v>44.526571428571437</v>
      </c>
      <c r="CR55">
        <v>44.811999999999998</v>
      </c>
      <c r="CS55">
        <v>44.972999999999999</v>
      </c>
      <c r="CT55">
        <v>597.44142857142856</v>
      </c>
      <c r="CU55">
        <v>597.55857142857155</v>
      </c>
      <c r="CV55">
        <v>0</v>
      </c>
      <c r="CW55">
        <v>1665248226.7</v>
      </c>
      <c r="CX55">
        <v>0</v>
      </c>
      <c r="CY55">
        <v>1665238053.5</v>
      </c>
      <c r="CZ55" t="s">
        <v>357</v>
      </c>
      <c r="DA55">
        <v>1665238048.5</v>
      </c>
      <c r="DB55">
        <v>1665238053.5</v>
      </c>
      <c r="DC55">
        <v>11</v>
      </c>
      <c r="DD55">
        <v>-1.161</v>
      </c>
      <c r="DE55">
        <v>-4.3999999999999997E-2</v>
      </c>
      <c r="DF55">
        <v>1.4359999999999999</v>
      </c>
      <c r="DG55">
        <v>0.2</v>
      </c>
      <c r="DH55">
        <v>409</v>
      </c>
      <c r="DI55">
        <v>31</v>
      </c>
      <c r="DJ55">
        <v>0.51</v>
      </c>
      <c r="DK55">
        <v>0.35</v>
      </c>
      <c r="DL55">
        <v>-12.00991951219512</v>
      </c>
      <c r="DM55">
        <v>-1.9054411149825949</v>
      </c>
      <c r="DN55">
        <v>0.19085743270639019</v>
      </c>
      <c r="DO55">
        <v>0</v>
      </c>
      <c r="DP55">
        <v>2.5783729268292679</v>
      </c>
      <c r="DQ55">
        <v>0.2029827177700288</v>
      </c>
      <c r="DR55">
        <v>2.2160553423121801E-2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358</v>
      </c>
      <c r="EA55">
        <v>3.2943799999999999</v>
      </c>
      <c r="EB55">
        <v>2.6253799999999998</v>
      </c>
      <c r="EC55">
        <v>6.5069100000000005E-2</v>
      </c>
      <c r="ED55">
        <v>6.7601599999999998E-2</v>
      </c>
      <c r="EE55">
        <v>0.129382</v>
      </c>
      <c r="EF55">
        <v>0.120712</v>
      </c>
      <c r="EG55">
        <v>28206.6</v>
      </c>
      <c r="EH55">
        <v>28806.400000000001</v>
      </c>
      <c r="EI55">
        <v>28076.9</v>
      </c>
      <c r="EJ55">
        <v>29749</v>
      </c>
      <c r="EK55">
        <v>33550.1</v>
      </c>
      <c r="EL55">
        <v>36371.599999999999</v>
      </c>
      <c r="EM55">
        <v>39539.199999999997</v>
      </c>
      <c r="EN55">
        <v>42597.2</v>
      </c>
      <c r="EO55">
        <v>2.1892800000000001</v>
      </c>
      <c r="EP55">
        <v>2.1090300000000002</v>
      </c>
      <c r="EQ55">
        <v>-9.3877300000000004E-3</v>
      </c>
      <c r="ER55">
        <v>0</v>
      </c>
      <c r="ES55">
        <v>31.108499999999999</v>
      </c>
      <c r="ET55">
        <v>999.9</v>
      </c>
      <c r="EU55">
        <v>54.9</v>
      </c>
      <c r="EV55">
        <v>37.700000000000003</v>
      </c>
      <c r="EW55">
        <v>35.6023</v>
      </c>
      <c r="EX55">
        <v>56.700099999999999</v>
      </c>
      <c r="EY55">
        <v>-3.98638</v>
      </c>
      <c r="EZ55">
        <v>2</v>
      </c>
      <c r="FA55">
        <v>0.68625800000000003</v>
      </c>
      <c r="FB55">
        <v>3.3986200000000002</v>
      </c>
      <c r="FC55">
        <v>20.238700000000001</v>
      </c>
      <c r="FD55">
        <v>5.2160900000000003</v>
      </c>
      <c r="FE55">
        <v>12.0099</v>
      </c>
      <c r="FF55">
        <v>4.9864499999999996</v>
      </c>
      <c r="FG55">
        <v>3.2846500000000001</v>
      </c>
      <c r="FH55">
        <v>4904.7</v>
      </c>
      <c r="FI55">
        <v>9999</v>
      </c>
      <c r="FJ55">
        <v>9999</v>
      </c>
      <c r="FK55">
        <v>430</v>
      </c>
      <c r="FL55">
        <v>1.8658399999999999</v>
      </c>
      <c r="FM55">
        <v>1.8621799999999999</v>
      </c>
      <c r="FN55">
        <v>1.86425</v>
      </c>
      <c r="FO55">
        <v>1.8603499999999999</v>
      </c>
      <c r="FP55">
        <v>1.8610800000000001</v>
      </c>
      <c r="FQ55">
        <v>1.86015</v>
      </c>
      <c r="FR55">
        <v>1.8618699999999999</v>
      </c>
      <c r="FS55">
        <v>1.85842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1.4359999999999999</v>
      </c>
      <c r="GH55">
        <v>0.20019999999999999</v>
      </c>
      <c r="GI55">
        <v>1.436199999999985</v>
      </c>
      <c r="GJ55">
        <v>0</v>
      </c>
      <c r="GK55">
        <v>0</v>
      </c>
      <c r="GL55">
        <v>0</v>
      </c>
      <c r="GM55">
        <v>0.2001599999999932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169.6</v>
      </c>
      <c r="GV55">
        <v>169.5</v>
      </c>
      <c r="GW55">
        <v>0.931396</v>
      </c>
      <c r="GX55">
        <v>2.63062</v>
      </c>
      <c r="GY55">
        <v>2.04834</v>
      </c>
      <c r="GZ55">
        <v>2.6000999999999999</v>
      </c>
      <c r="HA55">
        <v>2.1972700000000001</v>
      </c>
      <c r="HB55">
        <v>2.2912599999999999</v>
      </c>
      <c r="HC55">
        <v>42.3506</v>
      </c>
      <c r="HD55">
        <v>13.7906</v>
      </c>
      <c r="HE55">
        <v>18</v>
      </c>
      <c r="HF55">
        <v>701.14300000000003</v>
      </c>
      <c r="HG55">
        <v>703.99099999999999</v>
      </c>
      <c r="HH55">
        <v>25.698799999999999</v>
      </c>
      <c r="HI55">
        <v>35.638399999999997</v>
      </c>
      <c r="HJ55">
        <v>30.0001</v>
      </c>
      <c r="HK55">
        <v>35.438600000000001</v>
      </c>
      <c r="HL55">
        <v>35.406300000000002</v>
      </c>
      <c r="HM55">
        <v>18.674499999999998</v>
      </c>
      <c r="HN55">
        <v>24.418399999999998</v>
      </c>
      <c r="HO55">
        <v>28.398800000000001</v>
      </c>
      <c r="HP55">
        <v>25.715699999999998</v>
      </c>
      <c r="HQ55">
        <v>270.762</v>
      </c>
      <c r="HR55">
        <v>28.3413</v>
      </c>
      <c r="HS55">
        <v>98.8</v>
      </c>
      <c r="HT55">
        <v>98.7072</v>
      </c>
    </row>
    <row r="56" spans="1:228" x14ac:dyDescent="0.2">
      <c r="A56">
        <v>41</v>
      </c>
      <c r="B56">
        <v>1665248228</v>
      </c>
      <c r="C56">
        <v>160</v>
      </c>
      <c r="D56" t="s">
        <v>441</v>
      </c>
      <c r="E56" t="s">
        <v>442</v>
      </c>
      <c r="F56">
        <v>4</v>
      </c>
      <c r="G56">
        <v>1665248225.6875</v>
      </c>
      <c r="H56">
        <f t="shared" si="0"/>
        <v>6.3917094030655269E-3</v>
      </c>
      <c r="I56">
        <f t="shared" si="1"/>
        <v>6.3917094030655273</v>
      </c>
      <c r="J56">
        <f t="shared" si="2"/>
        <v>4.852590132731665</v>
      </c>
      <c r="K56">
        <f t="shared" si="3"/>
        <v>247.48775000000001</v>
      </c>
      <c r="L56">
        <f t="shared" si="4"/>
        <v>225.09709236673561</v>
      </c>
      <c r="M56">
        <f t="shared" si="5"/>
        <v>22.75913032646887</v>
      </c>
      <c r="N56">
        <f t="shared" si="6"/>
        <v>25.023006282452197</v>
      </c>
      <c r="O56">
        <f t="shared" si="7"/>
        <v>0.48289934773351484</v>
      </c>
      <c r="P56">
        <f t="shared" si="8"/>
        <v>3.683994533280297</v>
      </c>
      <c r="Q56">
        <f t="shared" si="9"/>
        <v>0.45028874696411197</v>
      </c>
      <c r="R56">
        <f t="shared" si="10"/>
        <v>0.28417667436572069</v>
      </c>
      <c r="S56">
        <f t="shared" si="11"/>
        <v>226.11759036222048</v>
      </c>
      <c r="T56">
        <f t="shared" si="12"/>
        <v>30.684313461943415</v>
      </c>
      <c r="U56">
        <f t="shared" si="13"/>
        <v>30.955412500000001</v>
      </c>
      <c r="V56">
        <f t="shared" si="14"/>
        <v>4.49992185600673</v>
      </c>
      <c r="W56">
        <f t="shared" si="15"/>
        <v>69.333452450741447</v>
      </c>
      <c r="X56">
        <f t="shared" si="16"/>
        <v>3.1187969134416544</v>
      </c>
      <c r="Y56">
        <f t="shared" si="17"/>
        <v>4.4982570508189115</v>
      </c>
      <c r="Z56">
        <f t="shared" si="18"/>
        <v>1.3811249425650756</v>
      </c>
      <c r="AA56">
        <f t="shared" si="19"/>
        <v>-281.87438467518973</v>
      </c>
      <c r="AB56">
        <f t="shared" si="20"/>
        <v>-1.2884921923928072</v>
      </c>
      <c r="AC56">
        <f t="shared" si="21"/>
        <v>-7.8503634090300395E-2</v>
      </c>
      <c r="AD56">
        <f t="shared" si="22"/>
        <v>-57.123790139452367</v>
      </c>
      <c r="AE56">
        <f t="shared" si="23"/>
        <v>28.288657914261858</v>
      </c>
      <c r="AF56">
        <f t="shared" si="24"/>
        <v>6.4121768792453722</v>
      </c>
      <c r="AG56">
        <f t="shared" si="25"/>
        <v>4.852590132731665</v>
      </c>
      <c r="AH56">
        <v>267.44072198298892</v>
      </c>
      <c r="AI56">
        <v>258.42996969696958</v>
      </c>
      <c r="AJ56">
        <v>1.6929375663168189</v>
      </c>
      <c r="AK56">
        <v>66.650922154648583</v>
      </c>
      <c r="AL56">
        <f t="shared" si="26"/>
        <v>6.3917094030655273</v>
      </c>
      <c r="AM56">
        <v>28.264706408395991</v>
      </c>
      <c r="AN56">
        <v>30.84279999999999</v>
      </c>
      <c r="AO56">
        <v>-8.6546851546219223E-4</v>
      </c>
      <c r="AP56">
        <v>87.408307898254236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47719.701441773359</v>
      </c>
      <c r="AV56">
        <f t="shared" si="30"/>
        <v>1199.9949999999999</v>
      </c>
      <c r="AW56">
        <f t="shared" si="31"/>
        <v>1025.9224260944147</v>
      </c>
      <c r="AX56">
        <f t="shared" si="32"/>
        <v>0.85493891732416782</v>
      </c>
      <c r="AY56">
        <f t="shared" si="33"/>
        <v>0.1884321104356439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1665248225.6875</v>
      </c>
      <c r="BF56">
        <v>247.48775000000001</v>
      </c>
      <c r="BG56">
        <v>259.89912500000003</v>
      </c>
      <c r="BH56">
        <v>30.846174999999999</v>
      </c>
      <c r="BI56">
        <v>28.264500000000002</v>
      </c>
      <c r="BJ56">
        <v>246.05175</v>
      </c>
      <c r="BK56">
        <v>30.646012500000001</v>
      </c>
      <c r="BL56">
        <v>649.92075</v>
      </c>
      <c r="BM56">
        <v>101.00862499999999</v>
      </c>
      <c r="BN56">
        <v>9.943502500000001E-2</v>
      </c>
      <c r="BO56">
        <v>30.948924999999999</v>
      </c>
      <c r="BP56">
        <v>30.955412500000001</v>
      </c>
      <c r="BQ56">
        <v>999.9</v>
      </c>
      <c r="BR56">
        <v>0</v>
      </c>
      <c r="BS56">
        <v>0</v>
      </c>
      <c r="BT56">
        <v>9025.78125</v>
      </c>
      <c r="BU56">
        <v>0</v>
      </c>
      <c r="BV56">
        <v>26.476025</v>
      </c>
      <c r="BW56">
        <v>-12.411412500000001</v>
      </c>
      <c r="BX56">
        <v>255.36474999999999</v>
      </c>
      <c r="BY56">
        <v>267.45887499999998</v>
      </c>
      <c r="BZ56">
        <v>2.5816775000000001</v>
      </c>
      <c r="CA56">
        <v>259.89912500000003</v>
      </c>
      <c r="CB56">
        <v>28.264500000000002</v>
      </c>
      <c r="CC56">
        <v>3.1157237499999999</v>
      </c>
      <c r="CD56">
        <v>2.85495375</v>
      </c>
      <c r="CE56">
        <v>24.659612500000001</v>
      </c>
      <c r="CF56">
        <v>23.205300000000001</v>
      </c>
      <c r="CG56">
        <v>1199.9949999999999</v>
      </c>
      <c r="CH56">
        <v>0.49995412500000003</v>
      </c>
      <c r="CI56">
        <v>0.50004587500000008</v>
      </c>
      <c r="CJ56">
        <v>0</v>
      </c>
      <c r="CK56">
        <v>482.63787500000001</v>
      </c>
      <c r="CL56">
        <v>4.9990899999999998</v>
      </c>
      <c r="CM56">
        <v>5853.2687500000002</v>
      </c>
      <c r="CN56">
        <v>9557.66</v>
      </c>
      <c r="CO56">
        <v>43.686999999999998</v>
      </c>
      <c r="CP56">
        <v>45.811999999999998</v>
      </c>
      <c r="CQ56">
        <v>44.530999999999999</v>
      </c>
      <c r="CR56">
        <v>44.811999999999998</v>
      </c>
      <c r="CS56">
        <v>44.976374999999997</v>
      </c>
      <c r="CT56">
        <v>597.44125000000008</v>
      </c>
      <c r="CU56">
        <v>597.55375000000004</v>
      </c>
      <c r="CV56">
        <v>0</v>
      </c>
      <c r="CW56">
        <v>1665248230.9000001</v>
      </c>
      <c r="CX56">
        <v>0</v>
      </c>
      <c r="CY56">
        <v>1665238053.5</v>
      </c>
      <c r="CZ56" t="s">
        <v>357</v>
      </c>
      <c r="DA56">
        <v>1665238048.5</v>
      </c>
      <c r="DB56">
        <v>1665238053.5</v>
      </c>
      <c r="DC56">
        <v>11</v>
      </c>
      <c r="DD56">
        <v>-1.161</v>
      </c>
      <c r="DE56">
        <v>-4.3999999999999997E-2</v>
      </c>
      <c r="DF56">
        <v>1.4359999999999999</v>
      </c>
      <c r="DG56">
        <v>0.2</v>
      </c>
      <c r="DH56">
        <v>409</v>
      </c>
      <c r="DI56">
        <v>31</v>
      </c>
      <c r="DJ56">
        <v>0.51</v>
      </c>
      <c r="DK56">
        <v>0.35</v>
      </c>
      <c r="DL56">
        <v>-12.13946341463414</v>
      </c>
      <c r="DM56">
        <v>-1.787793031358907</v>
      </c>
      <c r="DN56">
        <v>0.1789593560016782</v>
      </c>
      <c r="DO56">
        <v>0</v>
      </c>
      <c r="DP56">
        <v>2.5845512195121949</v>
      </c>
      <c r="DQ56">
        <v>0.11379888501742071</v>
      </c>
      <c r="DR56">
        <v>1.8261775779215741E-2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358</v>
      </c>
      <c r="EA56">
        <v>3.2941400000000001</v>
      </c>
      <c r="EB56">
        <v>2.6251099999999998</v>
      </c>
      <c r="EC56">
        <v>6.6564600000000002E-2</v>
      </c>
      <c r="ED56">
        <v>6.90548E-2</v>
      </c>
      <c r="EE56">
        <v>0.12936500000000001</v>
      </c>
      <c r="EF56">
        <v>0.120736</v>
      </c>
      <c r="EG56">
        <v>28161.200000000001</v>
      </c>
      <c r="EH56">
        <v>28761.1</v>
      </c>
      <c r="EI56">
        <v>28076.7</v>
      </c>
      <c r="EJ56">
        <v>29748.6</v>
      </c>
      <c r="EK56">
        <v>33550.6</v>
      </c>
      <c r="EL56">
        <v>36370.699999999997</v>
      </c>
      <c r="EM56">
        <v>39538.9</v>
      </c>
      <c r="EN56">
        <v>42597.2</v>
      </c>
      <c r="EO56">
        <v>2.1886999999999999</v>
      </c>
      <c r="EP56">
        <v>2.1092</v>
      </c>
      <c r="EQ56">
        <v>-9.08226E-3</v>
      </c>
      <c r="ER56">
        <v>0</v>
      </c>
      <c r="ES56">
        <v>31.1051</v>
      </c>
      <c r="ET56">
        <v>999.9</v>
      </c>
      <c r="EU56">
        <v>54.9</v>
      </c>
      <c r="EV56">
        <v>37.700000000000003</v>
      </c>
      <c r="EW56">
        <v>35.597799999999999</v>
      </c>
      <c r="EX56">
        <v>57.450099999999999</v>
      </c>
      <c r="EY56">
        <v>-3.82612</v>
      </c>
      <c r="EZ56">
        <v>2</v>
      </c>
      <c r="FA56">
        <v>0.68642000000000003</v>
      </c>
      <c r="FB56">
        <v>3.40387</v>
      </c>
      <c r="FC56">
        <v>20.238099999999999</v>
      </c>
      <c r="FD56">
        <v>5.2132500000000004</v>
      </c>
      <c r="FE56">
        <v>12.0099</v>
      </c>
      <c r="FF56">
        <v>4.9833499999999997</v>
      </c>
      <c r="FG56">
        <v>3.2842500000000001</v>
      </c>
      <c r="FH56">
        <v>4905</v>
      </c>
      <c r="FI56">
        <v>9999</v>
      </c>
      <c r="FJ56">
        <v>9999</v>
      </c>
      <c r="FK56">
        <v>430</v>
      </c>
      <c r="FL56">
        <v>1.8658399999999999</v>
      </c>
      <c r="FM56">
        <v>1.8621799999999999</v>
      </c>
      <c r="FN56">
        <v>1.8642300000000001</v>
      </c>
      <c r="FO56">
        <v>1.8603499999999999</v>
      </c>
      <c r="FP56">
        <v>1.8611</v>
      </c>
      <c r="FQ56">
        <v>1.86016</v>
      </c>
      <c r="FR56">
        <v>1.86188</v>
      </c>
      <c r="FS56">
        <v>1.8584000000000001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1.4370000000000001</v>
      </c>
      <c r="GH56">
        <v>0.20019999999999999</v>
      </c>
      <c r="GI56">
        <v>1.436199999999985</v>
      </c>
      <c r="GJ56">
        <v>0</v>
      </c>
      <c r="GK56">
        <v>0</v>
      </c>
      <c r="GL56">
        <v>0</v>
      </c>
      <c r="GM56">
        <v>0.2001599999999932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169.7</v>
      </c>
      <c r="GV56">
        <v>169.6</v>
      </c>
      <c r="GW56">
        <v>0.94848600000000005</v>
      </c>
      <c r="GX56">
        <v>2.6257299999999999</v>
      </c>
      <c r="GY56">
        <v>2.04834</v>
      </c>
      <c r="GZ56">
        <v>2.6000999999999999</v>
      </c>
      <c r="HA56">
        <v>2.1972700000000001</v>
      </c>
      <c r="HB56">
        <v>2.34985</v>
      </c>
      <c r="HC56">
        <v>42.3506</v>
      </c>
      <c r="HD56">
        <v>13.8081</v>
      </c>
      <c r="HE56">
        <v>18</v>
      </c>
      <c r="HF56">
        <v>700.68799999999999</v>
      </c>
      <c r="HG56">
        <v>704.16300000000001</v>
      </c>
      <c r="HH56">
        <v>25.731000000000002</v>
      </c>
      <c r="HI56">
        <v>35.6404</v>
      </c>
      <c r="HJ56">
        <v>30.0002</v>
      </c>
      <c r="HK56">
        <v>35.441400000000002</v>
      </c>
      <c r="HL56">
        <v>35.407299999999999</v>
      </c>
      <c r="HM56">
        <v>19.052</v>
      </c>
      <c r="HN56">
        <v>23.857199999999999</v>
      </c>
      <c r="HO56">
        <v>28.398800000000001</v>
      </c>
      <c r="HP56">
        <v>25.753299999999999</v>
      </c>
      <c r="HQ56">
        <v>277.44200000000001</v>
      </c>
      <c r="HR56">
        <v>28.58</v>
      </c>
      <c r="HS56">
        <v>98.799099999999996</v>
      </c>
      <c r="HT56">
        <v>98.706599999999995</v>
      </c>
    </row>
    <row r="57" spans="1:228" x14ac:dyDescent="0.2">
      <c r="A57">
        <v>42</v>
      </c>
      <c r="B57">
        <v>1665248232</v>
      </c>
      <c r="C57">
        <v>164</v>
      </c>
      <c r="D57" t="s">
        <v>443</v>
      </c>
      <c r="E57" t="s">
        <v>444</v>
      </c>
      <c r="F57">
        <v>4</v>
      </c>
      <c r="G57">
        <v>1665248230</v>
      </c>
      <c r="H57">
        <f t="shared" si="0"/>
        <v>6.3737006824127569E-3</v>
      </c>
      <c r="I57">
        <f t="shared" si="1"/>
        <v>6.3737006824127569</v>
      </c>
      <c r="J57">
        <f t="shared" si="2"/>
        <v>4.7462748398876187</v>
      </c>
      <c r="K57">
        <f t="shared" si="3"/>
        <v>254.5972857142857</v>
      </c>
      <c r="L57">
        <f t="shared" si="4"/>
        <v>232.34082428746842</v>
      </c>
      <c r="M57">
        <f t="shared" si="5"/>
        <v>23.491712456436979</v>
      </c>
      <c r="N57">
        <f t="shared" si="6"/>
        <v>25.742037571448517</v>
      </c>
      <c r="O57">
        <f t="shared" si="7"/>
        <v>0.48081265775210497</v>
      </c>
      <c r="P57">
        <f t="shared" si="8"/>
        <v>3.6744638774040452</v>
      </c>
      <c r="Q57">
        <f t="shared" si="9"/>
        <v>0.44839534440582912</v>
      </c>
      <c r="R57">
        <f t="shared" si="10"/>
        <v>0.28297731616511157</v>
      </c>
      <c r="S57">
        <f t="shared" si="11"/>
        <v>226.11833666564343</v>
      </c>
      <c r="T57">
        <f t="shared" si="12"/>
        <v>30.694581655515471</v>
      </c>
      <c r="U57">
        <f t="shared" si="13"/>
        <v>30.9603</v>
      </c>
      <c r="V57">
        <f t="shared" si="14"/>
        <v>4.5011764278464881</v>
      </c>
      <c r="W57">
        <f t="shared" si="15"/>
        <v>69.290216359701233</v>
      </c>
      <c r="X57">
        <f t="shared" si="16"/>
        <v>3.1181202347714274</v>
      </c>
      <c r="Y57">
        <f t="shared" si="17"/>
        <v>4.5000873118717912</v>
      </c>
      <c r="Z57">
        <f t="shared" si="18"/>
        <v>1.3830561930750607</v>
      </c>
      <c r="AA57">
        <f t="shared" si="19"/>
        <v>-281.08020009440258</v>
      </c>
      <c r="AB57">
        <f t="shared" si="20"/>
        <v>-0.84050022682768621</v>
      </c>
      <c r="AC57">
        <f t="shared" si="21"/>
        <v>-5.1344811132561369E-2</v>
      </c>
      <c r="AD57">
        <f t="shared" si="22"/>
        <v>-55.853708466719411</v>
      </c>
      <c r="AE57">
        <f t="shared" si="23"/>
        <v>27.94368611119355</v>
      </c>
      <c r="AF57">
        <f t="shared" si="24"/>
        <v>6.3110967606162101</v>
      </c>
      <c r="AG57">
        <f t="shared" si="25"/>
        <v>4.7462748398876187</v>
      </c>
      <c r="AH57">
        <v>274.05463533858699</v>
      </c>
      <c r="AI57">
        <v>265.19345454545447</v>
      </c>
      <c r="AJ57">
        <v>1.66805716638715</v>
      </c>
      <c r="AK57">
        <v>66.650922154648583</v>
      </c>
      <c r="AL57">
        <f t="shared" si="26"/>
        <v>6.3737006824127569</v>
      </c>
      <c r="AM57">
        <v>28.268261182040359</v>
      </c>
      <c r="AN57">
        <v>30.836239999999989</v>
      </c>
      <c r="AO57">
        <v>-4.4138038074296602E-4</v>
      </c>
      <c r="AP57">
        <v>87.408307898254236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47547.102006267509</v>
      </c>
      <c r="AV57">
        <f t="shared" si="30"/>
        <v>1200</v>
      </c>
      <c r="AW57">
        <f t="shared" si="31"/>
        <v>1025.9265993086235</v>
      </c>
      <c r="AX57">
        <f t="shared" si="32"/>
        <v>0.8549388327571863</v>
      </c>
      <c r="AY57">
        <f t="shared" si="33"/>
        <v>0.18843194722136952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1665248230</v>
      </c>
      <c r="BF57">
        <v>254.5972857142857</v>
      </c>
      <c r="BG57">
        <v>266.87071428571431</v>
      </c>
      <c r="BH57">
        <v>30.83924285714286</v>
      </c>
      <c r="BI57">
        <v>28.298842857142859</v>
      </c>
      <c r="BJ57">
        <v>253.16114285714289</v>
      </c>
      <c r="BK57">
        <v>30.63907142857143</v>
      </c>
      <c r="BL57">
        <v>650.0732857142857</v>
      </c>
      <c r="BM57">
        <v>101.0084285714286</v>
      </c>
      <c r="BN57">
        <v>0.1004167142857143</v>
      </c>
      <c r="BO57">
        <v>30.956057142857141</v>
      </c>
      <c r="BP57">
        <v>30.9603</v>
      </c>
      <c r="BQ57">
        <v>999.89999999999986</v>
      </c>
      <c r="BR57">
        <v>0</v>
      </c>
      <c r="BS57">
        <v>0</v>
      </c>
      <c r="BT57">
        <v>8992.8571428571431</v>
      </c>
      <c r="BU57">
        <v>0</v>
      </c>
      <c r="BV57">
        <v>28.382557142857141</v>
      </c>
      <c r="BW57">
        <v>-12.27314285714286</v>
      </c>
      <c r="BX57">
        <v>262.69871428571429</v>
      </c>
      <c r="BY57">
        <v>274.64271428571431</v>
      </c>
      <c r="BZ57">
        <v>2.5403899999999999</v>
      </c>
      <c r="CA57">
        <v>266.87071428571431</v>
      </c>
      <c r="CB57">
        <v>28.298842857142859</v>
      </c>
      <c r="CC57">
        <v>3.115024285714286</v>
      </c>
      <c r="CD57">
        <v>2.8584228571428572</v>
      </c>
      <c r="CE57">
        <v>24.65585714285714</v>
      </c>
      <c r="CF57">
        <v>23.22541428571429</v>
      </c>
      <c r="CG57">
        <v>1200</v>
      </c>
      <c r="CH57">
        <v>0.49995600000000001</v>
      </c>
      <c r="CI57">
        <v>0.50004400000000004</v>
      </c>
      <c r="CJ57">
        <v>0</v>
      </c>
      <c r="CK57">
        <v>482.5891428571428</v>
      </c>
      <c r="CL57">
        <v>4.9990899999999998</v>
      </c>
      <c r="CM57">
        <v>5883.7671428571421</v>
      </c>
      <c r="CN57">
        <v>9557.7014285714286</v>
      </c>
      <c r="CO57">
        <v>43.651571428571422</v>
      </c>
      <c r="CP57">
        <v>45.785428571428568</v>
      </c>
      <c r="CQ57">
        <v>44.5</v>
      </c>
      <c r="CR57">
        <v>44.811999999999998</v>
      </c>
      <c r="CS57">
        <v>44.973000000000013</v>
      </c>
      <c r="CT57">
        <v>597.44714285714292</v>
      </c>
      <c r="CU57">
        <v>597.55285714285731</v>
      </c>
      <c r="CV57">
        <v>0</v>
      </c>
      <c r="CW57">
        <v>1665248234.5</v>
      </c>
      <c r="CX57">
        <v>0</v>
      </c>
      <c r="CY57">
        <v>1665238053.5</v>
      </c>
      <c r="CZ57" t="s">
        <v>357</v>
      </c>
      <c r="DA57">
        <v>1665238048.5</v>
      </c>
      <c r="DB57">
        <v>1665238053.5</v>
      </c>
      <c r="DC57">
        <v>11</v>
      </c>
      <c r="DD57">
        <v>-1.161</v>
      </c>
      <c r="DE57">
        <v>-4.3999999999999997E-2</v>
      </c>
      <c r="DF57">
        <v>1.4359999999999999</v>
      </c>
      <c r="DG57">
        <v>0.2</v>
      </c>
      <c r="DH57">
        <v>409</v>
      </c>
      <c r="DI57">
        <v>31</v>
      </c>
      <c r="DJ57">
        <v>0.51</v>
      </c>
      <c r="DK57">
        <v>0.35</v>
      </c>
      <c r="DL57">
        <v>-12.2234</v>
      </c>
      <c r="DM57">
        <v>-1.112567247386768</v>
      </c>
      <c r="DN57">
        <v>0.13121353477182551</v>
      </c>
      <c r="DO57">
        <v>0</v>
      </c>
      <c r="DP57">
        <v>2.5857987804878051</v>
      </c>
      <c r="DQ57">
        <v>-8.7242090592337146E-2</v>
      </c>
      <c r="DR57">
        <v>1.7375696679504841E-2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410</v>
      </c>
      <c r="EA57">
        <v>3.2943500000000001</v>
      </c>
      <c r="EB57">
        <v>2.6252599999999999</v>
      </c>
      <c r="EC57">
        <v>6.8034399999999995E-2</v>
      </c>
      <c r="ED57">
        <v>7.0502099999999998E-2</v>
      </c>
      <c r="EE57">
        <v>0.12934200000000001</v>
      </c>
      <c r="EF57">
        <v>0.120948</v>
      </c>
      <c r="EG57">
        <v>28116.6</v>
      </c>
      <c r="EH57">
        <v>28716.400000000001</v>
      </c>
      <c r="EI57">
        <v>28076.400000000001</v>
      </c>
      <c r="EJ57">
        <v>29748.6</v>
      </c>
      <c r="EK57">
        <v>33551.300000000003</v>
      </c>
      <c r="EL57">
        <v>36361.9</v>
      </c>
      <c r="EM57">
        <v>39538.6</v>
      </c>
      <c r="EN57">
        <v>42597.1</v>
      </c>
      <c r="EO57">
        <v>2.1888700000000001</v>
      </c>
      <c r="EP57">
        <v>2.1093199999999999</v>
      </c>
      <c r="EQ57">
        <v>-8.6799300000000006E-3</v>
      </c>
      <c r="ER57">
        <v>0</v>
      </c>
      <c r="ES57">
        <v>31.102399999999999</v>
      </c>
      <c r="ET57">
        <v>999.9</v>
      </c>
      <c r="EU57">
        <v>54.9</v>
      </c>
      <c r="EV57">
        <v>37.700000000000003</v>
      </c>
      <c r="EW57">
        <v>35.596600000000002</v>
      </c>
      <c r="EX57">
        <v>57.060099999999998</v>
      </c>
      <c r="EY57">
        <v>-3.7740399999999998</v>
      </c>
      <c r="EZ57">
        <v>2</v>
      </c>
      <c r="FA57">
        <v>0.68642300000000001</v>
      </c>
      <c r="FB57">
        <v>3.40598</v>
      </c>
      <c r="FC57">
        <v>20.238399999999999</v>
      </c>
      <c r="FD57">
        <v>5.2160900000000003</v>
      </c>
      <c r="FE57">
        <v>12.0099</v>
      </c>
      <c r="FF57">
        <v>4.9855499999999999</v>
      </c>
      <c r="FG57">
        <v>3.2846500000000001</v>
      </c>
      <c r="FH57">
        <v>4905</v>
      </c>
      <c r="FI57">
        <v>9999</v>
      </c>
      <c r="FJ57">
        <v>9999</v>
      </c>
      <c r="FK57">
        <v>430</v>
      </c>
      <c r="FL57">
        <v>1.86582</v>
      </c>
      <c r="FM57">
        <v>1.8621799999999999</v>
      </c>
      <c r="FN57">
        <v>1.8642099999999999</v>
      </c>
      <c r="FO57">
        <v>1.8603499999999999</v>
      </c>
      <c r="FP57">
        <v>1.8610899999999999</v>
      </c>
      <c r="FQ57">
        <v>1.86012</v>
      </c>
      <c r="FR57">
        <v>1.86188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1.4359999999999999</v>
      </c>
      <c r="GH57">
        <v>0.20019999999999999</v>
      </c>
      <c r="GI57">
        <v>1.436199999999985</v>
      </c>
      <c r="GJ57">
        <v>0</v>
      </c>
      <c r="GK57">
        <v>0</v>
      </c>
      <c r="GL57">
        <v>0</v>
      </c>
      <c r="GM57">
        <v>0.2001599999999932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169.7</v>
      </c>
      <c r="GV57">
        <v>169.6</v>
      </c>
      <c r="GW57">
        <v>0.96923800000000004</v>
      </c>
      <c r="GX57">
        <v>2.6257299999999999</v>
      </c>
      <c r="GY57">
        <v>2.04834</v>
      </c>
      <c r="GZ57">
        <v>2.6000999999999999</v>
      </c>
      <c r="HA57">
        <v>2.1972700000000001</v>
      </c>
      <c r="HB57">
        <v>2.3645</v>
      </c>
      <c r="HC57">
        <v>42.3506</v>
      </c>
      <c r="HD57">
        <v>13.8081</v>
      </c>
      <c r="HE57">
        <v>18</v>
      </c>
      <c r="HF57">
        <v>700.85299999999995</v>
      </c>
      <c r="HG57">
        <v>704.30700000000002</v>
      </c>
      <c r="HH57">
        <v>25.760899999999999</v>
      </c>
      <c r="HI57">
        <v>35.6417</v>
      </c>
      <c r="HJ57">
        <v>30.0002</v>
      </c>
      <c r="HK57">
        <v>35.442999999999998</v>
      </c>
      <c r="HL57">
        <v>35.409700000000001</v>
      </c>
      <c r="HM57">
        <v>19.441700000000001</v>
      </c>
      <c r="HN57">
        <v>23.278199999999998</v>
      </c>
      <c r="HO57">
        <v>28.398800000000001</v>
      </c>
      <c r="HP57">
        <v>25.7851</v>
      </c>
      <c r="HQ57">
        <v>284.13400000000001</v>
      </c>
      <c r="HR57">
        <v>28.6784</v>
      </c>
      <c r="HS57">
        <v>98.798199999999994</v>
      </c>
      <c r="HT57">
        <v>98.706500000000005</v>
      </c>
    </row>
    <row r="58" spans="1:228" x14ac:dyDescent="0.2">
      <c r="A58">
        <v>43</v>
      </c>
      <c r="B58">
        <v>1665248236</v>
      </c>
      <c r="C58">
        <v>168</v>
      </c>
      <c r="D58" t="s">
        <v>445</v>
      </c>
      <c r="E58" t="s">
        <v>446</v>
      </c>
      <c r="F58">
        <v>4</v>
      </c>
      <c r="G58">
        <v>1665248233.6875</v>
      </c>
      <c r="H58">
        <f t="shared" si="0"/>
        <v>6.2353503811225187E-3</v>
      </c>
      <c r="I58">
        <f t="shared" si="1"/>
        <v>6.2353503811225188</v>
      </c>
      <c r="J58">
        <f t="shared" si="2"/>
        <v>4.9762200051723227</v>
      </c>
      <c r="K58">
        <f t="shared" si="3"/>
        <v>260.60000000000002</v>
      </c>
      <c r="L58">
        <f t="shared" si="4"/>
        <v>237.01690316765095</v>
      </c>
      <c r="M58">
        <f t="shared" si="5"/>
        <v>23.964262918683023</v>
      </c>
      <c r="N58">
        <f t="shared" si="6"/>
        <v>26.348698481607503</v>
      </c>
      <c r="O58">
        <f t="shared" si="7"/>
        <v>0.46964292532626734</v>
      </c>
      <c r="P58">
        <f t="shared" si="8"/>
        <v>3.6781451523238635</v>
      </c>
      <c r="Q58">
        <f t="shared" si="9"/>
        <v>0.43869106860504159</v>
      </c>
      <c r="R58">
        <f t="shared" si="10"/>
        <v>0.27679265047277646</v>
      </c>
      <c r="S58">
        <f t="shared" si="11"/>
        <v>226.12208698705808</v>
      </c>
      <c r="T58">
        <f t="shared" si="12"/>
        <v>30.727513156906454</v>
      </c>
      <c r="U58">
        <f t="shared" si="13"/>
        <v>30.9593375</v>
      </c>
      <c r="V58">
        <f t="shared" si="14"/>
        <v>4.5009293397382288</v>
      </c>
      <c r="W58">
        <f t="shared" si="15"/>
        <v>69.272510559737114</v>
      </c>
      <c r="X58">
        <f t="shared" si="16"/>
        <v>3.1179756614087579</v>
      </c>
      <c r="Y58">
        <f t="shared" si="17"/>
        <v>4.5010288153480067</v>
      </c>
      <c r="Z58">
        <f t="shared" si="18"/>
        <v>1.3829536783294709</v>
      </c>
      <c r="AA58">
        <f t="shared" si="19"/>
        <v>-274.97895180750305</v>
      </c>
      <c r="AB58">
        <f t="shared" si="20"/>
        <v>7.6839762562415453E-2</v>
      </c>
      <c r="AC58">
        <f t="shared" si="21"/>
        <v>4.689382477179164E-3</v>
      </c>
      <c r="AD58">
        <f t="shared" si="22"/>
        <v>-48.775335675405373</v>
      </c>
      <c r="AE58">
        <f t="shared" si="23"/>
        <v>28.598979606718046</v>
      </c>
      <c r="AF58">
        <f t="shared" si="24"/>
        <v>6.068878766884132</v>
      </c>
      <c r="AG58">
        <f t="shared" si="25"/>
        <v>4.9762200051723227</v>
      </c>
      <c r="AH58">
        <v>281.08495842853762</v>
      </c>
      <c r="AI58">
        <v>271.97793939393949</v>
      </c>
      <c r="AJ58">
        <v>1.7038792856612619</v>
      </c>
      <c r="AK58">
        <v>66.650922154648583</v>
      </c>
      <c r="AL58">
        <f t="shared" si="26"/>
        <v>6.2353503811225188</v>
      </c>
      <c r="AM58">
        <v>28.32840792965769</v>
      </c>
      <c r="AN58">
        <v>30.84222088235293</v>
      </c>
      <c r="AO58">
        <v>-6.9031598669128092E-4</v>
      </c>
      <c r="AP58">
        <v>87.408307898254236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47612.749625909419</v>
      </c>
      <c r="AV58">
        <f t="shared" si="30"/>
        <v>1200.02</v>
      </c>
      <c r="AW58">
        <f t="shared" si="31"/>
        <v>1025.9436885943305</v>
      </c>
      <c r="AX58">
        <f t="shared" si="32"/>
        <v>0.85493882484819472</v>
      </c>
      <c r="AY58">
        <f t="shared" si="33"/>
        <v>0.1884319319570158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1665248233.6875</v>
      </c>
      <c r="BF58">
        <v>260.60000000000002</v>
      </c>
      <c r="BG58">
        <v>273.13612499999999</v>
      </c>
      <c r="BH58">
        <v>30.838125000000002</v>
      </c>
      <c r="BI58">
        <v>28.395025</v>
      </c>
      <c r="BJ58">
        <v>259.16375000000011</v>
      </c>
      <c r="BK58">
        <v>30.637975000000001</v>
      </c>
      <c r="BL58">
        <v>650.02087499999993</v>
      </c>
      <c r="BM58">
        <v>101.007875</v>
      </c>
      <c r="BN58">
        <v>9.9947262499999995E-2</v>
      </c>
      <c r="BO58">
        <v>30.959724999999999</v>
      </c>
      <c r="BP58">
        <v>30.9593375</v>
      </c>
      <c r="BQ58">
        <v>999.9</v>
      </c>
      <c r="BR58">
        <v>0</v>
      </c>
      <c r="BS58">
        <v>0</v>
      </c>
      <c r="BT58">
        <v>9005.625</v>
      </c>
      <c r="BU58">
        <v>0</v>
      </c>
      <c r="BV58">
        <v>29.907</v>
      </c>
      <c r="BW58">
        <v>-12.536049999999999</v>
      </c>
      <c r="BX58">
        <v>268.89187500000003</v>
      </c>
      <c r="BY58">
        <v>281.11849999999998</v>
      </c>
      <c r="BZ58">
        <v>2.4431012499999998</v>
      </c>
      <c r="CA58">
        <v>273.13612499999999</v>
      </c>
      <c r="CB58">
        <v>28.395025</v>
      </c>
      <c r="CC58">
        <v>3.1148962500000001</v>
      </c>
      <c r="CD58">
        <v>2.8681225000000001</v>
      </c>
      <c r="CE58">
        <v>24.6551875</v>
      </c>
      <c r="CF58">
        <v>23.281487500000001</v>
      </c>
      <c r="CG58">
        <v>1200.02</v>
      </c>
      <c r="CH58">
        <v>0.49995600000000001</v>
      </c>
      <c r="CI58">
        <v>0.50004400000000004</v>
      </c>
      <c r="CJ58">
        <v>0</v>
      </c>
      <c r="CK58">
        <v>482.99412500000011</v>
      </c>
      <c r="CL58">
        <v>4.9990899999999998</v>
      </c>
      <c r="CM58">
        <v>5915.4162500000002</v>
      </c>
      <c r="CN58">
        <v>9557.8649999999998</v>
      </c>
      <c r="CO58">
        <v>43.648249999999997</v>
      </c>
      <c r="CP58">
        <v>45.804250000000003</v>
      </c>
      <c r="CQ58">
        <v>44.554250000000003</v>
      </c>
      <c r="CR58">
        <v>44.811999999999998</v>
      </c>
      <c r="CS58">
        <v>44.984250000000003</v>
      </c>
      <c r="CT58">
        <v>597.45749999999998</v>
      </c>
      <c r="CU58">
        <v>597.5625</v>
      </c>
      <c r="CV58">
        <v>0</v>
      </c>
      <c r="CW58">
        <v>1665248238.7</v>
      </c>
      <c r="CX58">
        <v>0</v>
      </c>
      <c r="CY58">
        <v>1665238053.5</v>
      </c>
      <c r="CZ58" t="s">
        <v>357</v>
      </c>
      <c r="DA58">
        <v>1665238048.5</v>
      </c>
      <c r="DB58">
        <v>1665238053.5</v>
      </c>
      <c r="DC58">
        <v>11</v>
      </c>
      <c r="DD58">
        <v>-1.161</v>
      </c>
      <c r="DE58">
        <v>-4.3999999999999997E-2</v>
      </c>
      <c r="DF58">
        <v>1.4359999999999999</v>
      </c>
      <c r="DG58">
        <v>0.2</v>
      </c>
      <c r="DH58">
        <v>409</v>
      </c>
      <c r="DI58">
        <v>31</v>
      </c>
      <c r="DJ58">
        <v>0.51</v>
      </c>
      <c r="DK58">
        <v>0.35</v>
      </c>
      <c r="DL58">
        <v>-12.305263414634149</v>
      </c>
      <c r="DM58">
        <v>-1.0548480836237151</v>
      </c>
      <c r="DN58">
        <v>0.130409418626068</v>
      </c>
      <c r="DO58">
        <v>0</v>
      </c>
      <c r="DP58">
        <v>2.5641295121951222</v>
      </c>
      <c r="DQ58">
        <v>-0.44992139372821838</v>
      </c>
      <c r="DR58">
        <v>5.201581865169428E-2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358</v>
      </c>
      <c r="EA58">
        <v>3.2944200000000001</v>
      </c>
      <c r="EB58">
        <v>2.62541</v>
      </c>
      <c r="EC58">
        <v>6.9509000000000001E-2</v>
      </c>
      <c r="ED58">
        <v>7.1999499999999994E-2</v>
      </c>
      <c r="EE58">
        <v>0.12937399999999999</v>
      </c>
      <c r="EF58">
        <v>0.121264</v>
      </c>
      <c r="EG58">
        <v>28072.1</v>
      </c>
      <c r="EH58">
        <v>28670.2</v>
      </c>
      <c r="EI58">
        <v>28076.5</v>
      </c>
      <c r="EJ58">
        <v>29748.799999999999</v>
      </c>
      <c r="EK58">
        <v>33550.800000000003</v>
      </c>
      <c r="EL58">
        <v>36349</v>
      </c>
      <c r="EM58">
        <v>39539.300000000003</v>
      </c>
      <c r="EN58">
        <v>42597.2</v>
      </c>
      <c r="EO58">
        <v>2.1888999999999998</v>
      </c>
      <c r="EP58">
        <v>2.1093199999999999</v>
      </c>
      <c r="EQ58">
        <v>-8.8661899999999995E-3</v>
      </c>
      <c r="ER58">
        <v>0</v>
      </c>
      <c r="ES58">
        <v>31.0989</v>
      </c>
      <c r="ET58">
        <v>999.9</v>
      </c>
      <c r="EU58">
        <v>54.9</v>
      </c>
      <c r="EV58">
        <v>37.700000000000003</v>
      </c>
      <c r="EW58">
        <v>35.604500000000002</v>
      </c>
      <c r="EX58">
        <v>57.420099999999998</v>
      </c>
      <c r="EY58">
        <v>-3.9943900000000001</v>
      </c>
      <c r="EZ58">
        <v>2</v>
      </c>
      <c r="FA58">
        <v>0.686504</v>
      </c>
      <c r="FB58">
        <v>3.41153</v>
      </c>
      <c r="FC58">
        <v>20.238299999999999</v>
      </c>
      <c r="FD58">
        <v>5.2159399999999998</v>
      </c>
      <c r="FE58">
        <v>12.0099</v>
      </c>
      <c r="FF58">
        <v>4.9858000000000002</v>
      </c>
      <c r="FG58">
        <v>3.2845800000000001</v>
      </c>
      <c r="FH58">
        <v>4905</v>
      </c>
      <c r="FI58">
        <v>9999</v>
      </c>
      <c r="FJ58">
        <v>9999</v>
      </c>
      <c r="FK58">
        <v>430</v>
      </c>
      <c r="FL58">
        <v>1.8658399999999999</v>
      </c>
      <c r="FM58">
        <v>1.8621799999999999</v>
      </c>
      <c r="FN58">
        <v>1.8642300000000001</v>
      </c>
      <c r="FO58">
        <v>1.8603499999999999</v>
      </c>
      <c r="FP58">
        <v>1.8611</v>
      </c>
      <c r="FQ58">
        <v>1.86016</v>
      </c>
      <c r="FR58">
        <v>1.8618699999999999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1.4359999999999999</v>
      </c>
      <c r="GH58">
        <v>0.2001</v>
      </c>
      <c r="GI58">
        <v>1.436199999999985</v>
      </c>
      <c r="GJ58">
        <v>0</v>
      </c>
      <c r="GK58">
        <v>0</v>
      </c>
      <c r="GL58">
        <v>0</v>
      </c>
      <c r="GM58">
        <v>0.2001599999999932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169.8</v>
      </c>
      <c r="GV58">
        <v>169.7</v>
      </c>
      <c r="GW58">
        <v>0.98754900000000001</v>
      </c>
      <c r="GX58">
        <v>2.63794</v>
      </c>
      <c r="GY58">
        <v>2.04834</v>
      </c>
      <c r="GZ58">
        <v>2.6000999999999999</v>
      </c>
      <c r="HA58">
        <v>2.1972700000000001</v>
      </c>
      <c r="HB58">
        <v>2.2900399999999999</v>
      </c>
      <c r="HC58">
        <v>42.3506</v>
      </c>
      <c r="HD58">
        <v>13.7906</v>
      </c>
      <c r="HE58">
        <v>18</v>
      </c>
      <c r="HF58">
        <v>700.89700000000005</v>
      </c>
      <c r="HG58">
        <v>704.34199999999998</v>
      </c>
      <c r="HH58">
        <v>25.787800000000001</v>
      </c>
      <c r="HI58">
        <v>35.6417</v>
      </c>
      <c r="HJ58">
        <v>30</v>
      </c>
      <c r="HK58">
        <v>35.445099999999996</v>
      </c>
      <c r="HL58">
        <v>35.412700000000001</v>
      </c>
      <c r="HM58">
        <v>19.826699999999999</v>
      </c>
      <c r="HN58">
        <v>22.977900000000002</v>
      </c>
      <c r="HO58">
        <v>28.398800000000001</v>
      </c>
      <c r="HP58">
        <v>25.813400000000001</v>
      </c>
      <c r="HQ58">
        <v>290.81200000000001</v>
      </c>
      <c r="HR58">
        <v>28.750299999999999</v>
      </c>
      <c r="HS58">
        <v>98.799499999999995</v>
      </c>
      <c r="HT58">
        <v>98.706699999999998</v>
      </c>
    </row>
    <row r="59" spans="1:228" x14ac:dyDescent="0.2">
      <c r="A59">
        <v>44</v>
      </c>
      <c r="B59">
        <v>1665248240</v>
      </c>
      <c r="C59">
        <v>172</v>
      </c>
      <c r="D59" t="s">
        <v>447</v>
      </c>
      <c r="E59" t="s">
        <v>448</v>
      </c>
      <c r="F59">
        <v>4</v>
      </c>
      <c r="G59">
        <v>1665248238</v>
      </c>
      <c r="H59">
        <f t="shared" si="0"/>
        <v>6.0295973119465834E-3</v>
      </c>
      <c r="I59">
        <f t="shared" si="1"/>
        <v>6.0295973119465831</v>
      </c>
      <c r="J59">
        <f t="shared" si="2"/>
        <v>5.2308897732157131</v>
      </c>
      <c r="K59">
        <f t="shared" si="3"/>
        <v>267.72199999999998</v>
      </c>
      <c r="L59">
        <f t="shared" si="4"/>
        <v>242.47515177945868</v>
      </c>
      <c r="M59">
        <f t="shared" si="5"/>
        <v>24.516617745445853</v>
      </c>
      <c r="N59">
        <f t="shared" si="6"/>
        <v>27.069321899079199</v>
      </c>
      <c r="O59">
        <f t="shared" si="7"/>
        <v>0.45407683497849533</v>
      </c>
      <c r="P59">
        <f t="shared" si="8"/>
        <v>3.6758927874833445</v>
      </c>
      <c r="Q59">
        <f t="shared" si="9"/>
        <v>0.42505824547942189</v>
      </c>
      <c r="R59">
        <f t="shared" si="10"/>
        <v>0.26811392065859652</v>
      </c>
      <c r="S59">
        <f t="shared" si="11"/>
        <v>226.11645223666358</v>
      </c>
      <c r="T59">
        <f t="shared" si="12"/>
        <v>30.772393103860118</v>
      </c>
      <c r="U59">
        <f t="shared" si="13"/>
        <v>30.956685714285719</v>
      </c>
      <c r="V59">
        <f t="shared" si="14"/>
        <v>4.5002486479009347</v>
      </c>
      <c r="W59">
        <f t="shared" si="15"/>
        <v>69.310443917467282</v>
      </c>
      <c r="X59">
        <f t="shared" si="16"/>
        <v>3.1200192280590064</v>
      </c>
      <c r="Y59">
        <f t="shared" si="17"/>
        <v>4.501513843677337</v>
      </c>
      <c r="Z59">
        <f t="shared" si="18"/>
        <v>1.3802294198419283</v>
      </c>
      <c r="AA59">
        <f t="shared" si="19"/>
        <v>-265.90524145684435</v>
      </c>
      <c r="AB59">
        <f t="shared" si="20"/>
        <v>0.97671832179699014</v>
      </c>
      <c r="AC59">
        <f t="shared" si="21"/>
        <v>5.9643534273885773E-2</v>
      </c>
      <c r="AD59">
        <f t="shared" si="22"/>
        <v>-38.752427364109913</v>
      </c>
      <c r="AE59">
        <f t="shared" si="23"/>
        <v>29.112608624479904</v>
      </c>
      <c r="AF59">
        <f t="shared" si="24"/>
        <v>5.8482995840254075</v>
      </c>
      <c r="AG59">
        <f t="shared" si="25"/>
        <v>5.2308897732157131</v>
      </c>
      <c r="AH59">
        <v>288.11041078250292</v>
      </c>
      <c r="AI59">
        <v>278.82878181818182</v>
      </c>
      <c r="AJ59">
        <v>1.7199537080715659</v>
      </c>
      <c r="AK59">
        <v>66.650922154648583</v>
      </c>
      <c r="AL59">
        <f t="shared" si="26"/>
        <v>6.0295973119465831</v>
      </c>
      <c r="AM59">
        <v>28.442985574554541</v>
      </c>
      <c r="AN59">
        <v>30.868473529411759</v>
      </c>
      <c r="AO59">
        <v>2.9907675300417481E-4</v>
      </c>
      <c r="AP59">
        <v>87.408307898254236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47571.946263021884</v>
      </c>
      <c r="AV59">
        <f t="shared" si="30"/>
        <v>1199.992857142857</v>
      </c>
      <c r="AW59">
        <f t="shared" si="31"/>
        <v>1025.9202135941262</v>
      </c>
      <c r="AX59">
        <f t="shared" si="32"/>
        <v>0.85493860024867807</v>
      </c>
      <c r="AY59">
        <f t="shared" si="33"/>
        <v>0.18843149847994872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1665248238</v>
      </c>
      <c r="BF59">
        <v>267.72199999999998</v>
      </c>
      <c r="BG59">
        <v>280.46428571428572</v>
      </c>
      <c r="BH59">
        <v>30.85772857142857</v>
      </c>
      <c r="BI59">
        <v>28.503585714285709</v>
      </c>
      <c r="BJ59">
        <v>266.28571428571428</v>
      </c>
      <c r="BK59">
        <v>30.65757142857143</v>
      </c>
      <c r="BL59">
        <v>650.05200000000002</v>
      </c>
      <c r="BM59">
        <v>101.0097142857143</v>
      </c>
      <c r="BN59">
        <v>0.1001007428571429</v>
      </c>
      <c r="BO59">
        <v>30.96161428571429</v>
      </c>
      <c r="BP59">
        <v>30.956685714285719</v>
      </c>
      <c r="BQ59">
        <v>999.89999999999986</v>
      </c>
      <c r="BR59">
        <v>0</v>
      </c>
      <c r="BS59">
        <v>0</v>
      </c>
      <c r="BT59">
        <v>8997.6785714285706</v>
      </c>
      <c r="BU59">
        <v>0</v>
      </c>
      <c r="BV59">
        <v>33.236342857142859</v>
      </c>
      <c r="BW59">
        <v>-12.74235714285714</v>
      </c>
      <c r="BX59">
        <v>276.2462857142857</v>
      </c>
      <c r="BY59">
        <v>288.69299999999998</v>
      </c>
      <c r="BZ59">
        <v>2.3541500000000002</v>
      </c>
      <c r="CA59">
        <v>280.46428571428572</v>
      </c>
      <c r="CB59">
        <v>28.503585714285709</v>
      </c>
      <c r="CC59">
        <v>3.1169285714285708</v>
      </c>
      <c r="CD59">
        <v>2.8791357142857139</v>
      </c>
      <c r="CE59">
        <v>24.66608571428571</v>
      </c>
      <c r="CF59">
        <v>23.344942857142861</v>
      </c>
      <c r="CG59">
        <v>1199.992857142857</v>
      </c>
      <c r="CH59">
        <v>0.49996600000000008</v>
      </c>
      <c r="CI59">
        <v>0.50003399999999998</v>
      </c>
      <c r="CJ59">
        <v>0</v>
      </c>
      <c r="CK59">
        <v>483.15371428571427</v>
      </c>
      <c r="CL59">
        <v>4.9990899999999998</v>
      </c>
      <c r="CM59">
        <v>5937.83</v>
      </c>
      <c r="CN59">
        <v>9557.6999999999989</v>
      </c>
      <c r="CO59">
        <v>43.625</v>
      </c>
      <c r="CP59">
        <v>45.811999999999998</v>
      </c>
      <c r="CQ59">
        <v>44.5</v>
      </c>
      <c r="CR59">
        <v>44.811999999999998</v>
      </c>
      <c r="CS59">
        <v>44.936999999999998</v>
      </c>
      <c r="CT59">
        <v>597.45285714285717</v>
      </c>
      <c r="CU59">
        <v>597.53999999999985</v>
      </c>
      <c r="CV59">
        <v>0</v>
      </c>
      <c r="CW59">
        <v>1665248242.9000001</v>
      </c>
      <c r="CX59">
        <v>0</v>
      </c>
      <c r="CY59">
        <v>1665238053.5</v>
      </c>
      <c r="CZ59" t="s">
        <v>357</v>
      </c>
      <c r="DA59">
        <v>1665238048.5</v>
      </c>
      <c r="DB59">
        <v>1665238053.5</v>
      </c>
      <c r="DC59">
        <v>11</v>
      </c>
      <c r="DD59">
        <v>-1.161</v>
      </c>
      <c r="DE59">
        <v>-4.3999999999999997E-2</v>
      </c>
      <c r="DF59">
        <v>1.4359999999999999</v>
      </c>
      <c r="DG59">
        <v>0.2</v>
      </c>
      <c r="DH59">
        <v>409</v>
      </c>
      <c r="DI59">
        <v>31</v>
      </c>
      <c r="DJ59">
        <v>0.51</v>
      </c>
      <c r="DK59">
        <v>0.35</v>
      </c>
      <c r="DL59">
        <v>-12.415829268292679</v>
      </c>
      <c r="DM59">
        <v>-1.4902390243902499</v>
      </c>
      <c r="DN59">
        <v>0.17556585345523379</v>
      </c>
      <c r="DO59">
        <v>0</v>
      </c>
      <c r="DP59">
        <v>2.5201507317073171</v>
      </c>
      <c r="DQ59">
        <v>-0.80621707317073033</v>
      </c>
      <c r="DR59">
        <v>8.512051901863138E-2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358</v>
      </c>
      <c r="EA59">
        <v>3.2942800000000001</v>
      </c>
      <c r="EB59">
        <v>2.6252900000000001</v>
      </c>
      <c r="EC59">
        <v>7.0984199999999997E-2</v>
      </c>
      <c r="ED59">
        <v>7.3452900000000002E-2</v>
      </c>
      <c r="EE59">
        <v>0.12944700000000001</v>
      </c>
      <c r="EF59">
        <v>0.12163</v>
      </c>
      <c r="EG59">
        <v>28028.3</v>
      </c>
      <c r="EH59">
        <v>28625.200000000001</v>
      </c>
      <c r="EI59">
        <v>28077.200000000001</v>
      </c>
      <c r="EJ59">
        <v>29748.7</v>
      </c>
      <c r="EK59">
        <v>33548.800000000003</v>
      </c>
      <c r="EL59">
        <v>36334</v>
      </c>
      <c r="EM59">
        <v>39540.199999999997</v>
      </c>
      <c r="EN59">
        <v>42597.2</v>
      </c>
      <c r="EO59">
        <v>2.1886700000000001</v>
      </c>
      <c r="EP59">
        <v>2.1097800000000002</v>
      </c>
      <c r="EQ59">
        <v>-8.3446500000000003E-3</v>
      </c>
      <c r="ER59">
        <v>0</v>
      </c>
      <c r="ES59">
        <v>31.094899999999999</v>
      </c>
      <c r="ET59">
        <v>999.9</v>
      </c>
      <c r="EU59">
        <v>54.9</v>
      </c>
      <c r="EV59">
        <v>37.700000000000003</v>
      </c>
      <c r="EW59">
        <v>35.598599999999998</v>
      </c>
      <c r="EX59">
        <v>57.3001</v>
      </c>
      <c r="EY59">
        <v>-3.8782000000000001</v>
      </c>
      <c r="EZ59">
        <v>2</v>
      </c>
      <c r="FA59">
        <v>0.68659599999999998</v>
      </c>
      <c r="FB59">
        <v>3.3742299999999998</v>
      </c>
      <c r="FC59">
        <v>20.239100000000001</v>
      </c>
      <c r="FD59">
        <v>5.2163899999999996</v>
      </c>
      <c r="FE59">
        <v>12.0099</v>
      </c>
      <c r="FF59">
        <v>4.9856999999999996</v>
      </c>
      <c r="FG59">
        <v>3.2845300000000002</v>
      </c>
      <c r="FH59">
        <v>4905.3</v>
      </c>
      <c r="FI59">
        <v>9999</v>
      </c>
      <c r="FJ59">
        <v>9999</v>
      </c>
      <c r="FK59">
        <v>430</v>
      </c>
      <c r="FL59">
        <v>1.86581</v>
      </c>
      <c r="FM59">
        <v>1.8621799999999999</v>
      </c>
      <c r="FN59">
        <v>1.86426</v>
      </c>
      <c r="FO59">
        <v>1.8603499999999999</v>
      </c>
      <c r="FP59">
        <v>1.86107</v>
      </c>
      <c r="FQ59">
        <v>1.8601700000000001</v>
      </c>
      <c r="FR59">
        <v>1.8618600000000001</v>
      </c>
      <c r="FS59">
        <v>1.85839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1.4359999999999999</v>
      </c>
      <c r="GH59">
        <v>0.2001</v>
      </c>
      <c r="GI59">
        <v>1.436199999999985</v>
      </c>
      <c r="GJ59">
        <v>0</v>
      </c>
      <c r="GK59">
        <v>0</v>
      </c>
      <c r="GL59">
        <v>0</v>
      </c>
      <c r="GM59">
        <v>0.2001599999999932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169.9</v>
      </c>
      <c r="GV59">
        <v>169.8</v>
      </c>
      <c r="GW59">
        <v>1.00708</v>
      </c>
      <c r="GX59">
        <v>2.6208499999999999</v>
      </c>
      <c r="GY59">
        <v>2.04834</v>
      </c>
      <c r="GZ59">
        <v>2.6000999999999999</v>
      </c>
      <c r="HA59">
        <v>2.1972700000000001</v>
      </c>
      <c r="HB59">
        <v>2.34009</v>
      </c>
      <c r="HC59">
        <v>42.3506</v>
      </c>
      <c r="HD59">
        <v>13.8081</v>
      </c>
      <c r="HE59">
        <v>18</v>
      </c>
      <c r="HF59">
        <v>700.71</v>
      </c>
      <c r="HG59">
        <v>704.76</v>
      </c>
      <c r="HH59">
        <v>25.808900000000001</v>
      </c>
      <c r="HI59">
        <v>35.643700000000003</v>
      </c>
      <c r="HJ59">
        <v>30.0002</v>
      </c>
      <c r="HK59">
        <v>35.445399999999999</v>
      </c>
      <c r="HL59">
        <v>35.4129</v>
      </c>
      <c r="HM59">
        <v>20.211099999999998</v>
      </c>
      <c r="HN59">
        <v>22.673200000000001</v>
      </c>
      <c r="HO59">
        <v>28.398800000000001</v>
      </c>
      <c r="HP59">
        <v>25.813400000000001</v>
      </c>
      <c r="HQ59">
        <v>297.49</v>
      </c>
      <c r="HR59">
        <v>28.8125</v>
      </c>
      <c r="HS59">
        <v>98.8018</v>
      </c>
      <c r="HT59">
        <v>98.706699999999998</v>
      </c>
    </row>
    <row r="60" spans="1:228" x14ac:dyDescent="0.2">
      <c r="A60">
        <v>45</v>
      </c>
      <c r="B60">
        <v>1665248244</v>
      </c>
      <c r="C60">
        <v>176</v>
      </c>
      <c r="D60" t="s">
        <v>449</v>
      </c>
      <c r="E60" t="s">
        <v>450</v>
      </c>
      <c r="F60">
        <v>4</v>
      </c>
      <c r="G60">
        <v>1665248241.6875</v>
      </c>
      <c r="H60">
        <f t="shared" si="0"/>
        <v>5.9149866076390681E-3</v>
      </c>
      <c r="I60">
        <f t="shared" si="1"/>
        <v>5.9149866076390678</v>
      </c>
      <c r="J60">
        <f t="shared" si="2"/>
        <v>5.8318116649547722</v>
      </c>
      <c r="K60">
        <f t="shared" si="3"/>
        <v>273.81787500000002</v>
      </c>
      <c r="L60">
        <f t="shared" si="4"/>
        <v>245.85639928252741</v>
      </c>
      <c r="M60">
        <f t="shared" si="5"/>
        <v>24.858418549803844</v>
      </c>
      <c r="N60">
        <f t="shared" si="6"/>
        <v>27.685589486511319</v>
      </c>
      <c r="O60">
        <f t="shared" si="7"/>
        <v>0.44581040898732932</v>
      </c>
      <c r="P60">
        <f t="shared" si="8"/>
        <v>3.6849750787326223</v>
      </c>
      <c r="Q60">
        <f t="shared" si="9"/>
        <v>0.41786819724069318</v>
      </c>
      <c r="R60">
        <f t="shared" si="10"/>
        <v>0.26353204407977837</v>
      </c>
      <c r="S60">
        <f t="shared" si="11"/>
        <v>226.11902398670009</v>
      </c>
      <c r="T60">
        <f t="shared" si="12"/>
        <v>30.795611244287091</v>
      </c>
      <c r="U60">
        <f t="shared" si="13"/>
        <v>30.956037500000001</v>
      </c>
      <c r="V60">
        <f t="shared" si="14"/>
        <v>4.5000822702020615</v>
      </c>
      <c r="W60">
        <f t="shared" si="15"/>
        <v>69.377328992666804</v>
      </c>
      <c r="X60">
        <f t="shared" si="16"/>
        <v>3.1228137895527803</v>
      </c>
      <c r="Y60">
        <f t="shared" si="17"/>
        <v>4.5012021000157878</v>
      </c>
      <c r="Z60">
        <f t="shared" si="18"/>
        <v>1.3772684806492812</v>
      </c>
      <c r="AA60">
        <f t="shared" si="19"/>
        <v>-260.85090939688291</v>
      </c>
      <c r="AB60">
        <f t="shared" si="20"/>
        <v>0.86667334223954495</v>
      </c>
      <c r="AC60">
        <f t="shared" si="21"/>
        <v>5.2792686590532378E-2</v>
      </c>
      <c r="AD60">
        <f t="shared" si="22"/>
        <v>-33.812419381352761</v>
      </c>
      <c r="AE60">
        <f t="shared" si="23"/>
        <v>29.414239672888403</v>
      </c>
      <c r="AF60">
        <f t="shared" si="24"/>
        <v>5.5981309565049955</v>
      </c>
      <c r="AG60">
        <f t="shared" si="25"/>
        <v>5.8318116649547722</v>
      </c>
      <c r="AH60">
        <v>295.0842452041648</v>
      </c>
      <c r="AI60">
        <v>285.62656363636353</v>
      </c>
      <c r="AJ60">
        <v>1.6998170140226301</v>
      </c>
      <c r="AK60">
        <v>66.650922154648583</v>
      </c>
      <c r="AL60">
        <f t="shared" si="26"/>
        <v>5.9149866076390678</v>
      </c>
      <c r="AM60">
        <v>28.552153966560368</v>
      </c>
      <c r="AN60">
        <v>30.901782058823521</v>
      </c>
      <c r="AO60">
        <v>5.8752531529058993E-3</v>
      </c>
      <c r="AP60">
        <v>87.408307898254236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47735.555399872013</v>
      </c>
      <c r="AV60">
        <f t="shared" si="30"/>
        <v>1200.0062499999999</v>
      </c>
      <c r="AW60">
        <f t="shared" si="31"/>
        <v>1025.9316885941448</v>
      </c>
      <c r="AX60">
        <f t="shared" si="32"/>
        <v>0.85493862102313634</v>
      </c>
      <c r="AY60">
        <f t="shared" si="33"/>
        <v>0.18843153857465333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1665248241.6875</v>
      </c>
      <c r="BF60">
        <v>273.81787500000002</v>
      </c>
      <c r="BG60">
        <v>286.67349999999999</v>
      </c>
      <c r="BH60">
        <v>30.885462499999999</v>
      </c>
      <c r="BI60">
        <v>28.631787500000002</v>
      </c>
      <c r="BJ60">
        <v>272.38175000000001</v>
      </c>
      <c r="BK60">
        <v>30.685287500000001</v>
      </c>
      <c r="BL60">
        <v>649.96599999999989</v>
      </c>
      <c r="BM60">
        <v>101.00987499999999</v>
      </c>
      <c r="BN60">
        <v>9.9628849999999991E-2</v>
      </c>
      <c r="BO60">
        <v>30.9604</v>
      </c>
      <c r="BP60">
        <v>30.956037500000001</v>
      </c>
      <c r="BQ60">
        <v>999.9</v>
      </c>
      <c r="BR60">
        <v>0</v>
      </c>
      <c r="BS60">
        <v>0</v>
      </c>
      <c r="BT60">
        <v>9029.0612500000007</v>
      </c>
      <c r="BU60">
        <v>0</v>
      </c>
      <c r="BV60">
        <v>35.737825000000001</v>
      </c>
      <c r="BW60">
        <v>-12.8556375</v>
      </c>
      <c r="BX60">
        <v>282.54437499999989</v>
      </c>
      <c r="BY60">
        <v>295.123625</v>
      </c>
      <c r="BZ60">
        <v>2.2536649999999998</v>
      </c>
      <c r="CA60">
        <v>286.67349999999999</v>
      </c>
      <c r="CB60">
        <v>28.631787500000002</v>
      </c>
      <c r="CC60">
        <v>3.1197362499999999</v>
      </c>
      <c r="CD60">
        <v>2.89209125</v>
      </c>
      <c r="CE60">
        <v>24.681149999999999</v>
      </c>
      <c r="CF60">
        <v>23.419337500000001</v>
      </c>
      <c r="CG60">
        <v>1200.0062499999999</v>
      </c>
      <c r="CH60">
        <v>0.49996299999999999</v>
      </c>
      <c r="CI60">
        <v>0.50003700000000006</v>
      </c>
      <c r="CJ60">
        <v>0</v>
      </c>
      <c r="CK60">
        <v>483.32299999999998</v>
      </c>
      <c r="CL60">
        <v>4.9990899999999998</v>
      </c>
      <c r="CM60">
        <v>5937.6737499999999</v>
      </c>
      <c r="CN60">
        <v>9557.755000000001</v>
      </c>
      <c r="CO60">
        <v>43.648249999999997</v>
      </c>
      <c r="CP60">
        <v>45.780999999999999</v>
      </c>
      <c r="CQ60">
        <v>44.554250000000003</v>
      </c>
      <c r="CR60">
        <v>44.811999999999998</v>
      </c>
      <c r="CS60">
        <v>44.960625</v>
      </c>
      <c r="CT60">
        <v>597.45875000000001</v>
      </c>
      <c r="CU60">
        <v>597.54750000000001</v>
      </c>
      <c r="CV60">
        <v>0</v>
      </c>
      <c r="CW60">
        <v>1665248246.5</v>
      </c>
      <c r="CX60">
        <v>0</v>
      </c>
      <c r="CY60">
        <v>1665238053.5</v>
      </c>
      <c r="CZ60" t="s">
        <v>357</v>
      </c>
      <c r="DA60">
        <v>1665238048.5</v>
      </c>
      <c r="DB60">
        <v>1665238053.5</v>
      </c>
      <c r="DC60">
        <v>11</v>
      </c>
      <c r="DD60">
        <v>-1.161</v>
      </c>
      <c r="DE60">
        <v>-4.3999999999999997E-2</v>
      </c>
      <c r="DF60">
        <v>1.4359999999999999</v>
      </c>
      <c r="DG60">
        <v>0.2</v>
      </c>
      <c r="DH60">
        <v>409</v>
      </c>
      <c r="DI60">
        <v>31</v>
      </c>
      <c r="DJ60">
        <v>0.51</v>
      </c>
      <c r="DK60">
        <v>0.35</v>
      </c>
      <c r="DL60">
        <v>-12.529</v>
      </c>
      <c r="DM60">
        <v>-1.850450174216054</v>
      </c>
      <c r="DN60">
        <v>0.20682409162872881</v>
      </c>
      <c r="DO60">
        <v>0</v>
      </c>
      <c r="DP60">
        <v>2.4571507317073169</v>
      </c>
      <c r="DQ60">
        <v>-1.1658108710801409</v>
      </c>
      <c r="DR60">
        <v>0.1177225622196619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358</v>
      </c>
      <c r="EA60">
        <v>3.29426</v>
      </c>
      <c r="EB60">
        <v>2.62521</v>
      </c>
      <c r="EC60">
        <v>7.2428099999999995E-2</v>
      </c>
      <c r="ED60">
        <v>7.4901800000000004E-2</v>
      </c>
      <c r="EE60">
        <v>0.129549</v>
      </c>
      <c r="EF60">
        <v>0.12194000000000001</v>
      </c>
      <c r="EG60">
        <v>27984.2</v>
      </c>
      <c r="EH60">
        <v>28580.3</v>
      </c>
      <c r="EI60">
        <v>28076.6</v>
      </c>
      <c r="EJ60">
        <v>29748.6</v>
      </c>
      <c r="EK60">
        <v>33544.400000000001</v>
      </c>
      <c r="EL60">
        <v>36320.6</v>
      </c>
      <c r="EM60">
        <v>39539.5</v>
      </c>
      <c r="EN60">
        <v>42596.4</v>
      </c>
      <c r="EO60">
        <v>2.1885500000000002</v>
      </c>
      <c r="EP60">
        <v>2.1097800000000002</v>
      </c>
      <c r="EQ60">
        <v>-8.3297500000000003E-3</v>
      </c>
      <c r="ER60">
        <v>0</v>
      </c>
      <c r="ES60">
        <v>31.09</v>
      </c>
      <c r="ET60">
        <v>999.9</v>
      </c>
      <c r="EU60">
        <v>54.8</v>
      </c>
      <c r="EV60">
        <v>37.700000000000003</v>
      </c>
      <c r="EW60">
        <v>35.533999999999999</v>
      </c>
      <c r="EX60">
        <v>57.540100000000002</v>
      </c>
      <c r="EY60">
        <v>-3.7379799999999999</v>
      </c>
      <c r="EZ60">
        <v>2</v>
      </c>
      <c r="FA60">
        <v>0.68670200000000003</v>
      </c>
      <c r="FB60">
        <v>3.3755700000000002</v>
      </c>
      <c r="FC60">
        <v>20.239100000000001</v>
      </c>
      <c r="FD60">
        <v>5.2156399999999996</v>
      </c>
      <c r="FE60">
        <v>12.0099</v>
      </c>
      <c r="FF60">
        <v>4.9852499999999997</v>
      </c>
      <c r="FG60">
        <v>3.2845</v>
      </c>
      <c r="FH60">
        <v>4905.3</v>
      </c>
      <c r="FI60">
        <v>9999</v>
      </c>
      <c r="FJ60">
        <v>9999</v>
      </c>
      <c r="FK60">
        <v>430</v>
      </c>
      <c r="FL60">
        <v>1.8658399999999999</v>
      </c>
      <c r="FM60">
        <v>1.8621799999999999</v>
      </c>
      <c r="FN60">
        <v>1.8642700000000001</v>
      </c>
      <c r="FO60">
        <v>1.8603499999999999</v>
      </c>
      <c r="FP60">
        <v>1.8610800000000001</v>
      </c>
      <c r="FQ60">
        <v>1.8601399999999999</v>
      </c>
      <c r="FR60">
        <v>1.8618699999999999</v>
      </c>
      <c r="FS60">
        <v>1.8584099999999999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1.4359999999999999</v>
      </c>
      <c r="GH60">
        <v>0.20019999999999999</v>
      </c>
      <c r="GI60">
        <v>1.436199999999985</v>
      </c>
      <c r="GJ60">
        <v>0</v>
      </c>
      <c r="GK60">
        <v>0</v>
      </c>
      <c r="GL60">
        <v>0</v>
      </c>
      <c r="GM60">
        <v>0.2001599999999932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169.9</v>
      </c>
      <c r="GV60">
        <v>169.8</v>
      </c>
      <c r="GW60">
        <v>1.02661</v>
      </c>
      <c r="GX60">
        <v>2.6159699999999999</v>
      </c>
      <c r="GY60">
        <v>2.04834</v>
      </c>
      <c r="GZ60">
        <v>2.6000999999999999</v>
      </c>
      <c r="HA60">
        <v>2.1972700000000001</v>
      </c>
      <c r="HB60">
        <v>2.34741</v>
      </c>
      <c r="HC60">
        <v>42.377200000000002</v>
      </c>
      <c r="HD60">
        <v>13.8081</v>
      </c>
      <c r="HE60">
        <v>18</v>
      </c>
      <c r="HF60">
        <v>700.63699999999994</v>
      </c>
      <c r="HG60">
        <v>704.79700000000003</v>
      </c>
      <c r="HH60">
        <v>25.830200000000001</v>
      </c>
      <c r="HI60">
        <v>35.645000000000003</v>
      </c>
      <c r="HJ60">
        <v>30</v>
      </c>
      <c r="HK60">
        <v>35.448300000000003</v>
      </c>
      <c r="HL60">
        <v>35.415999999999997</v>
      </c>
      <c r="HM60">
        <v>20.591899999999999</v>
      </c>
      <c r="HN60">
        <v>22.3978</v>
      </c>
      <c r="HO60">
        <v>28.398800000000001</v>
      </c>
      <c r="HP60">
        <v>25.840499999999999</v>
      </c>
      <c r="HQ60">
        <v>304.16800000000001</v>
      </c>
      <c r="HR60">
        <v>28.855599999999999</v>
      </c>
      <c r="HS60">
        <v>98.8</v>
      </c>
      <c r="HT60">
        <v>98.705500000000001</v>
      </c>
    </row>
    <row r="61" spans="1:228" x14ac:dyDescent="0.2">
      <c r="A61">
        <v>46</v>
      </c>
      <c r="B61">
        <v>1665248248</v>
      </c>
      <c r="C61">
        <v>180</v>
      </c>
      <c r="D61" t="s">
        <v>451</v>
      </c>
      <c r="E61" t="s">
        <v>452</v>
      </c>
      <c r="F61">
        <v>4</v>
      </c>
      <c r="G61">
        <v>1665248246</v>
      </c>
      <c r="H61">
        <f t="shared" si="0"/>
        <v>5.772311764835422E-3</v>
      </c>
      <c r="I61">
        <f t="shared" si="1"/>
        <v>5.7723117648354219</v>
      </c>
      <c r="J61">
        <f t="shared" si="2"/>
        <v>5.5486834430829264</v>
      </c>
      <c r="K61">
        <f t="shared" si="3"/>
        <v>281.00185714285709</v>
      </c>
      <c r="L61">
        <f t="shared" si="4"/>
        <v>253.49271514094218</v>
      </c>
      <c r="M61">
        <f t="shared" si="5"/>
        <v>25.630386859631876</v>
      </c>
      <c r="N61">
        <f t="shared" si="6"/>
        <v>28.411807821940823</v>
      </c>
      <c r="O61">
        <f t="shared" si="7"/>
        <v>0.43565802661979347</v>
      </c>
      <c r="P61">
        <f t="shared" si="8"/>
        <v>3.666889539373325</v>
      </c>
      <c r="Q61">
        <f t="shared" si="9"/>
        <v>0.40880995214812699</v>
      </c>
      <c r="R61">
        <f t="shared" si="10"/>
        <v>0.25778041701578752</v>
      </c>
      <c r="S61">
        <f t="shared" si="11"/>
        <v>226.11736423653858</v>
      </c>
      <c r="T61">
        <f t="shared" si="12"/>
        <v>30.824143245019361</v>
      </c>
      <c r="U61">
        <f t="shared" si="13"/>
        <v>30.96144285714286</v>
      </c>
      <c r="V61">
        <f t="shared" si="14"/>
        <v>4.5014698316674018</v>
      </c>
      <c r="W61">
        <f t="shared" si="15"/>
        <v>69.488450414661145</v>
      </c>
      <c r="X61">
        <f t="shared" si="16"/>
        <v>3.1276932652204974</v>
      </c>
      <c r="Y61">
        <f t="shared" si="17"/>
        <v>4.5010260648445763</v>
      </c>
      <c r="Z61">
        <f t="shared" si="18"/>
        <v>1.3737765664469044</v>
      </c>
      <c r="AA61">
        <f t="shared" si="19"/>
        <v>-254.5589488292421</v>
      </c>
      <c r="AB61">
        <f t="shared" si="20"/>
        <v>-0.34172016015079781</v>
      </c>
      <c r="AC61">
        <f t="shared" si="21"/>
        <v>-2.0918751891332413E-2</v>
      </c>
      <c r="AD61">
        <f t="shared" si="22"/>
        <v>-28.804223504745661</v>
      </c>
      <c r="AE61">
        <f t="shared" si="23"/>
        <v>29.497609431363188</v>
      </c>
      <c r="AF61">
        <f t="shared" si="24"/>
        <v>5.5313711604639559</v>
      </c>
      <c r="AG61">
        <f t="shared" si="25"/>
        <v>5.5486834430829264</v>
      </c>
      <c r="AH61">
        <v>302.00500632529469</v>
      </c>
      <c r="AI61">
        <v>292.55803636363629</v>
      </c>
      <c r="AJ61">
        <v>1.7269402004979419</v>
      </c>
      <c r="AK61">
        <v>66.650922154648583</v>
      </c>
      <c r="AL61">
        <f t="shared" si="26"/>
        <v>5.7723117648354219</v>
      </c>
      <c r="AM61">
        <v>28.678035241029889</v>
      </c>
      <c r="AN61">
        <v>30.953721176470559</v>
      </c>
      <c r="AO61">
        <v>8.8858995395722506E-3</v>
      </c>
      <c r="AP61">
        <v>87.408307898254236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47410.303129936226</v>
      </c>
      <c r="AV61">
        <f t="shared" si="30"/>
        <v>1199.998571428571</v>
      </c>
      <c r="AW61">
        <f t="shared" si="31"/>
        <v>1025.9250135940611</v>
      </c>
      <c r="AX61">
        <f t="shared" si="32"/>
        <v>0.85493852911234769</v>
      </c>
      <c r="AY61">
        <f t="shared" si="33"/>
        <v>0.18843136118683124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1665248246</v>
      </c>
      <c r="BF61">
        <v>281.00185714285709</v>
      </c>
      <c r="BG61">
        <v>293.89985714285712</v>
      </c>
      <c r="BH61">
        <v>30.933885714285719</v>
      </c>
      <c r="BI61">
        <v>28.7074</v>
      </c>
      <c r="BJ61">
        <v>279.56557142857139</v>
      </c>
      <c r="BK61">
        <v>30.733728571428571</v>
      </c>
      <c r="BL61">
        <v>650.02499999999998</v>
      </c>
      <c r="BM61">
        <v>101.0085714285714</v>
      </c>
      <c r="BN61">
        <v>0.1003967142857143</v>
      </c>
      <c r="BO61">
        <v>30.959714285714281</v>
      </c>
      <c r="BP61">
        <v>30.96144285714286</v>
      </c>
      <c r="BQ61">
        <v>999.89999999999986</v>
      </c>
      <c r="BR61">
        <v>0</v>
      </c>
      <c r="BS61">
        <v>0</v>
      </c>
      <c r="BT61">
        <v>8966.6971428571433</v>
      </c>
      <c r="BU61">
        <v>0</v>
      </c>
      <c r="BV61">
        <v>34.652757142857141</v>
      </c>
      <c r="BW61">
        <v>-12.89841428571428</v>
      </c>
      <c r="BX61">
        <v>289.97157142857139</v>
      </c>
      <c r="BY61">
        <v>302.5864285714286</v>
      </c>
      <c r="BZ61">
        <v>2.2264657142857152</v>
      </c>
      <c r="CA61">
        <v>293.89985714285712</v>
      </c>
      <c r="CB61">
        <v>28.7074</v>
      </c>
      <c r="CC61">
        <v>3.1245885714285708</v>
      </c>
      <c r="CD61">
        <v>2.8996942857142858</v>
      </c>
      <c r="CE61">
        <v>24.707171428571421</v>
      </c>
      <c r="CF61">
        <v>23.462871428571429</v>
      </c>
      <c r="CG61">
        <v>1199.998571428571</v>
      </c>
      <c r="CH61">
        <v>0.49996600000000008</v>
      </c>
      <c r="CI61">
        <v>0.50003399999999998</v>
      </c>
      <c r="CJ61">
        <v>0</v>
      </c>
      <c r="CK61">
        <v>483.74385714285711</v>
      </c>
      <c r="CL61">
        <v>4.9990899999999998</v>
      </c>
      <c r="CM61">
        <v>5939.965714285715</v>
      </c>
      <c r="CN61">
        <v>9557.7257142857143</v>
      </c>
      <c r="CO61">
        <v>43.625</v>
      </c>
      <c r="CP61">
        <v>45.75</v>
      </c>
      <c r="CQ61">
        <v>44.5</v>
      </c>
      <c r="CR61">
        <v>44.811999999999998</v>
      </c>
      <c r="CS61">
        <v>44.936999999999998</v>
      </c>
      <c r="CT61">
        <v>597.45857142857142</v>
      </c>
      <c r="CU61">
        <v>597.54</v>
      </c>
      <c r="CV61">
        <v>0</v>
      </c>
      <c r="CW61">
        <v>1665248250.7</v>
      </c>
      <c r="CX61">
        <v>0</v>
      </c>
      <c r="CY61">
        <v>1665238053.5</v>
      </c>
      <c r="CZ61" t="s">
        <v>357</v>
      </c>
      <c r="DA61">
        <v>1665238048.5</v>
      </c>
      <c r="DB61">
        <v>1665238053.5</v>
      </c>
      <c r="DC61">
        <v>11</v>
      </c>
      <c r="DD61">
        <v>-1.161</v>
      </c>
      <c r="DE61">
        <v>-4.3999999999999997E-2</v>
      </c>
      <c r="DF61">
        <v>1.4359999999999999</v>
      </c>
      <c r="DG61">
        <v>0.2</v>
      </c>
      <c r="DH61">
        <v>409</v>
      </c>
      <c r="DI61">
        <v>31</v>
      </c>
      <c r="DJ61">
        <v>0.51</v>
      </c>
      <c r="DK61">
        <v>0.35</v>
      </c>
      <c r="DL61">
        <v>-12.635097560975611</v>
      </c>
      <c r="DM61">
        <v>-2.2111317073170929</v>
      </c>
      <c r="DN61">
        <v>0.23254638088420959</v>
      </c>
      <c r="DO61">
        <v>0</v>
      </c>
      <c r="DP61">
        <v>2.3869748780487812</v>
      </c>
      <c r="DQ61">
        <v>-1.2727965156794361</v>
      </c>
      <c r="DR61">
        <v>0.1268310511553864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358</v>
      </c>
      <c r="EA61">
        <v>3.2942999999999998</v>
      </c>
      <c r="EB61">
        <v>2.6253500000000001</v>
      </c>
      <c r="EC61">
        <v>7.3885500000000007E-2</v>
      </c>
      <c r="ED61">
        <v>7.6317499999999996E-2</v>
      </c>
      <c r="EE61">
        <v>0.12969800000000001</v>
      </c>
      <c r="EF61">
        <v>0.122101</v>
      </c>
      <c r="EG61">
        <v>27940.2</v>
      </c>
      <c r="EH61">
        <v>28535.9</v>
      </c>
      <c r="EI61">
        <v>28076.6</v>
      </c>
      <c r="EJ61">
        <v>29748</v>
      </c>
      <c r="EK61">
        <v>33538.800000000003</v>
      </c>
      <c r="EL61">
        <v>36313.599999999999</v>
      </c>
      <c r="EM61">
        <v>39539.599999999999</v>
      </c>
      <c r="EN61">
        <v>42595.9</v>
      </c>
      <c r="EO61">
        <v>2.1887699999999999</v>
      </c>
      <c r="EP61">
        <v>2.1096699999999999</v>
      </c>
      <c r="EQ61">
        <v>-7.1749099999999996E-3</v>
      </c>
      <c r="ER61">
        <v>0</v>
      </c>
      <c r="ES61">
        <v>31.0839</v>
      </c>
      <c r="ET61">
        <v>999.9</v>
      </c>
      <c r="EU61">
        <v>54.8</v>
      </c>
      <c r="EV61">
        <v>37.700000000000003</v>
      </c>
      <c r="EW61">
        <v>35.535200000000003</v>
      </c>
      <c r="EX61">
        <v>57.3001</v>
      </c>
      <c r="EY61">
        <v>-3.8621799999999999</v>
      </c>
      <c r="EZ61">
        <v>2</v>
      </c>
      <c r="FA61">
        <v>0.68659000000000003</v>
      </c>
      <c r="FB61">
        <v>3.3657900000000001</v>
      </c>
      <c r="FC61">
        <v>20.239100000000001</v>
      </c>
      <c r="FD61">
        <v>5.2165400000000002</v>
      </c>
      <c r="FE61">
        <v>12.0099</v>
      </c>
      <c r="FF61">
        <v>4.9859999999999998</v>
      </c>
      <c r="FG61">
        <v>3.2845</v>
      </c>
      <c r="FH61">
        <v>4905.6000000000004</v>
      </c>
      <c r="FI61">
        <v>9999</v>
      </c>
      <c r="FJ61">
        <v>9999</v>
      </c>
      <c r="FK61">
        <v>430</v>
      </c>
      <c r="FL61">
        <v>1.8658300000000001</v>
      </c>
      <c r="FM61">
        <v>1.8621799999999999</v>
      </c>
      <c r="FN61">
        <v>1.8642399999999999</v>
      </c>
      <c r="FO61">
        <v>1.8603499999999999</v>
      </c>
      <c r="FP61">
        <v>1.8611</v>
      </c>
      <c r="FQ61">
        <v>1.86012</v>
      </c>
      <c r="FR61">
        <v>1.8618600000000001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1.4359999999999999</v>
      </c>
      <c r="GH61">
        <v>0.2001</v>
      </c>
      <c r="GI61">
        <v>1.436199999999985</v>
      </c>
      <c r="GJ61">
        <v>0</v>
      </c>
      <c r="GK61">
        <v>0</v>
      </c>
      <c r="GL61">
        <v>0</v>
      </c>
      <c r="GM61">
        <v>0.2001599999999932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170</v>
      </c>
      <c r="GV61">
        <v>169.9</v>
      </c>
      <c r="GW61">
        <v>1.0449200000000001</v>
      </c>
      <c r="GX61">
        <v>2.63306</v>
      </c>
      <c r="GY61">
        <v>2.04834</v>
      </c>
      <c r="GZ61">
        <v>2.6000999999999999</v>
      </c>
      <c r="HA61">
        <v>2.1972700000000001</v>
      </c>
      <c r="HB61">
        <v>2.3156699999999999</v>
      </c>
      <c r="HC61">
        <v>42.377200000000002</v>
      </c>
      <c r="HD61">
        <v>13.799300000000001</v>
      </c>
      <c r="HE61">
        <v>18</v>
      </c>
      <c r="HF61">
        <v>700.827</v>
      </c>
      <c r="HG61">
        <v>704.70399999999995</v>
      </c>
      <c r="HH61">
        <v>25.8505</v>
      </c>
      <c r="HI61">
        <v>35.645000000000003</v>
      </c>
      <c r="HJ61">
        <v>30.0002</v>
      </c>
      <c r="HK61">
        <v>35.448300000000003</v>
      </c>
      <c r="HL61">
        <v>35.415999999999997</v>
      </c>
      <c r="HM61">
        <v>20.973099999999999</v>
      </c>
      <c r="HN61">
        <v>22.3978</v>
      </c>
      <c r="HO61">
        <v>28.398800000000001</v>
      </c>
      <c r="HP61">
        <v>25.867999999999999</v>
      </c>
      <c r="HQ61">
        <v>310.84699999999998</v>
      </c>
      <c r="HR61">
        <v>28.867999999999999</v>
      </c>
      <c r="HS61">
        <v>98.8001</v>
      </c>
      <c r="HT61">
        <v>98.703900000000004</v>
      </c>
    </row>
    <row r="62" spans="1:228" x14ac:dyDescent="0.2">
      <c r="A62">
        <v>47</v>
      </c>
      <c r="B62">
        <v>1665248252</v>
      </c>
      <c r="C62">
        <v>184</v>
      </c>
      <c r="D62" t="s">
        <v>453</v>
      </c>
      <c r="E62" t="s">
        <v>454</v>
      </c>
      <c r="F62">
        <v>4</v>
      </c>
      <c r="G62">
        <v>1665248249.6875</v>
      </c>
      <c r="H62">
        <f t="shared" si="0"/>
        <v>5.782023224151187E-3</v>
      </c>
      <c r="I62">
        <f t="shared" si="1"/>
        <v>5.7820232241511871</v>
      </c>
      <c r="J62">
        <f t="shared" si="2"/>
        <v>6.1040376097079907</v>
      </c>
      <c r="K62">
        <f t="shared" si="3"/>
        <v>287.11475000000002</v>
      </c>
      <c r="L62">
        <f t="shared" si="4"/>
        <v>257.43396635164817</v>
      </c>
      <c r="M62">
        <f t="shared" si="5"/>
        <v>26.028631169066372</v>
      </c>
      <c r="N62">
        <f t="shared" si="6"/>
        <v>29.029595576911923</v>
      </c>
      <c r="O62">
        <f t="shared" si="7"/>
        <v>0.43719584570138076</v>
      </c>
      <c r="P62">
        <f t="shared" si="8"/>
        <v>3.6816584934460899</v>
      </c>
      <c r="Q62">
        <f t="shared" si="9"/>
        <v>0.41026547572313832</v>
      </c>
      <c r="R62">
        <f t="shared" si="10"/>
        <v>0.25869715446168262</v>
      </c>
      <c r="S62">
        <f t="shared" si="11"/>
        <v>226.11759223650745</v>
      </c>
      <c r="T62">
        <f t="shared" si="12"/>
        <v>30.822746421993173</v>
      </c>
      <c r="U62">
        <f t="shared" si="13"/>
        <v>30.9673625</v>
      </c>
      <c r="V62">
        <f t="shared" si="14"/>
        <v>4.5029898384024589</v>
      </c>
      <c r="W62">
        <f t="shared" si="15"/>
        <v>69.580039376871369</v>
      </c>
      <c r="X62">
        <f t="shared" si="16"/>
        <v>3.1318377170593736</v>
      </c>
      <c r="Y62">
        <f t="shared" si="17"/>
        <v>4.5010576957224409</v>
      </c>
      <c r="Z62">
        <f t="shared" si="18"/>
        <v>1.3711521213430853</v>
      </c>
      <c r="AA62">
        <f t="shared" si="19"/>
        <v>-254.98722418506736</v>
      </c>
      <c r="AB62">
        <f t="shared" si="20"/>
        <v>-1.4936039345576799</v>
      </c>
      <c r="AC62">
        <f t="shared" si="21"/>
        <v>-9.1068439298573042E-2</v>
      </c>
      <c r="AD62">
        <f t="shared" si="22"/>
        <v>-30.45430432241616</v>
      </c>
      <c r="AE62">
        <f t="shared" si="23"/>
        <v>29.757532664261948</v>
      </c>
      <c r="AF62">
        <f t="shared" si="24"/>
        <v>5.5415137575723801</v>
      </c>
      <c r="AG62">
        <f t="shared" si="25"/>
        <v>6.1040376097079907</v>
      </c>
      <c r="AH62">
        <v>308.98699445488762</v>
      </c>
      <c r="AI62">
        <v>299.38544242424223</v>
      </c>
      <c r="AJ62">
        <v>1.706495540527341</v>
      </c>
      <c r="AK62">
        <v>66.650922154648583</v>
      </c>
      <c r="AL62">
        <f t="shared" si="26"/>
        <v>5.7820232241511871</v>
      </c>
      <c r="AM62">
        <v>28.734529800093309</v>
      </c>
      <c r="AN62">
        <v>30.99334705882351</v>
      </c>
      <c r="AO62">
        <v>1.2769270641826379E-2</v>
      </c>
      <c r="AP62">
        <v>87.408307898254236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47675.948752103432</v>
      </c>
      <c r="AV62">
        <f t="shared" si="30"/>
        <v>1200</v>
      </c>
      <c r="AW62">
        <f t="shared" si="31"/>
        <v>1025.9262135940455</v>
      </c>
      <c r="AX62">
        <f t="shared" si="32"/>
        <v>0.85493851132837118</v>
      </c>
      <c r="AY62">
        <f t="shared" si="33"/>
        <v>0.18843132686375622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1665248249.6875</v>
      </c>
      <c r="BF62">
        <v>287.11475000000002</v>
      </c>
      <c r="BG62">
        <v>300.137</v>
      </c>
      <c r="BH62">
        <v>30.975175</v>
      </c>
      <c r="BI62">
        <v>28.744524999999999</v>
      </c>
      <c r="BJ62">
        <v>285.67862500000001</v>
      </c>
      <c r="BK62">
        <v>30.774999999999999</v>
      </c>
      <c r="BL62">
        <v>649.97350000000006</v>
      </c>
      <c r="BM62">
        <v>101.00825</v>
      </c>
      <c r="BN62">
        <v>9.9741062500000005E-2</v>
      </c>
      <c r="BO62">
        <v>30.959837499999999</v>
      </c>
      <c r="BP62">
        <v>30.9673625</v>
      </c>
      <c r="BQ62">
        <v>999.9</v>
      </c>
      <c r="BR62">
        <v>0</v>
      </c>
      <c r="BS62">
        <v>0</v>
      </c>
      <c r="BT62">
        <v>9017.7362499999981</v>
      </c>
      <c r="BU62">
        <v>0</v>
      </c>
      <c r="BV62">
        <v>34.927687499999998</v>
      </c>
      <c r="BW62">
        <v>-13.0223125</v>
      </c>
      <c r="BX62">
        <v>296.29237499999999</v>
      </c>
      <c r="BY62">
        <v>309.01974999999999</v>
      </c>
      <c r="BZ62">
        <v>2.2306300000000001</v>
      </c>
      <c r="CA62">
        <v>300.137</v>
      </c>
      <c r="CB62">
        <v>28.744524999999999</v>
      </c>
      <c r="CC62">
        <v>3.1287449999999999</v>
      </c>
      <c r="CD62">
        <v>2.90343375</v>
      </c>
      <c r="CE62">
        <v>24.729412499999999</v>
      </c>
      <c r="CF62">
        <v>23.484249999999999</v>
      </c>
      <c r="CG62">
        <v>1200</v>
      </c>
      <c r="CH62">
        <v>0.49996649999999998</v>
      </c>
      <c r="CI62">
        <v>0.50003350000000002</v>
      </c>
      <c r="CJ62">
        <v>0</v>
      </c>
      <c r="CK62">
        <v>484.02625</v>
      </c>
      <c r="CL62">
        <v>4.9990899999999998</v>
      </c>
      <c r="CM62">
        <v>5941.9874999999993</v>
      </c>
      <c r="CN62">
        <v>9557.7474999999995</v>
      </c>
      <c r="CO62">
        <v>43.640500000000003</v>
      </c>
      <c r="CP62">
        <v>45.75</v>
      </c>
      <c r="CQ62">
        <v>44.5</v>
      </c>
      <c r="CR62">
        <v>44.811999999999998</v>
      </c>
      <c r="CS62">
        <v>44.952749999999988</v>
      </c>
      <c r="CT62">
        <v>597.46</v>
      </c>
      <c r="CU62">
        <v>597.54</v>
      </c>
      <c r="CV62">
        <v>0</v>
      </c>
      <c r="CW62">
        <v>1665248254.9000001</v>
      </c>
      <c r="CX62">
        <v>0</v>
      </c>
      <c r="CY62">
        <v>1665238053.5</v>
      </c>
      <c r="CZ62" t="s">
        <v>357</v>
      </c>
      <c r="DA62">
        <v>1665238048.5</v>
      </c>
      <c r="DB62">
        <v>1665238053.5</v>
      </c>
      <c r="DC62">
        <v>11</v>
      </c>
      <c r="DD62">
        <v>-1.161</v>
      </c>
      <c r="DE62">
        <v>-4.3999999999999997E-2</v>
      </c>
      <c r="DF62">
        <v>1.4359999999999999</v>
      </c>
      <c r="DG62">
        <v>0.2</v>
      </c>
      <c r="DH62">
        <v>409</v>
      </c>
      <c r="DI62">
        <v>31</v>
      </c>
      <c r="DJ62">
        <v>0.51</v>
      </c>
      <c r="DK62">
        <v>0.35</v>
      </c>
      <c r="DL62">
        <v>-12.793777499999999</v>
      </c>
      <c r="DM62">
        <v>-1.7943163227016179</v>
      </c>
      <c r="DN62">
        <v>0.1811783658270214</v>
      </c>
      <c r="DO62">
        <v>0</v>
      </c>
      <c r="DP62">
        <v>2.308627</v>
      </c>
      <c r="DQ62">
        <v>-0.88723362101313286</v>
      </c>
      <c r="DR62">
        <v>9.2456715283423307E-2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358</v>
      </c>
      <c r="EA62">
        <v>3.2943199999999999</v>
      </c>
      <c r="EB62">
        <v>2.6250499999999999</v>
      </c>
      <c r="EC62">
        <v>7.5314599999999995E-2</v>
      </c>
      <c r="ED62">
        <v>7.7748100000000001E-2</v>
      </c>
      <c r="EE62">
        <v>0.12981200000000001</v>
      </c>
      <c r="EF62">
        <v>0.12222</v>
      </c>
      <c r="EG62">
        <v>27896.7</v>
      </c>
      <c r="EH62">
        <v>28491.7</v>
      </c>
      <c r="EI62">
        <v>28076.2</v>
      </c>
      <c r="EJ62">
        <v>29748</v>
      </c>
      <c r="EK62">
        <v>33534</v>
      </c>
      <c r="EL62">
        <v>36308.699999999997</v>
      </c>
      <c r="EM62">
        <v>39539</v>
      </c>
      <c r="EN62">
        <v>42595.7</v>
      </c>
      <c r="EO62">
        <v>2.1886199999999998</v>
      </c>
      <c r="EP62">
        <v>2.1099199999999998</v>
      </c>
      <c r="EQ62">
        <v>-6.8917900000000001E-3</v>
      </c>
      <c r="ER62">
        <v>0</v>
      </c>
      <c r="ES62">
        <v>31.078499999999998</v>
      </c>
      <c r="ET62">
        <v>999.9</v>
      </c>
      <c r="EU62">
        <v>54.8</v>
      </c>
      <c r="EV62">
        <v>37.700000000000003</v>
      </c>
      <c r="EW62">
        <v>35.534399999999998</v>
      </c>
      <c r="EX62">
        <v>57.360100000000003</v>
      </c>
      <c r="EY62">
        <v>-3.8581699999999999</v>
      </c>
      <c r="EZ62">
        <v>2</v>
      </c>
      <c r="FA62">
        <v>0.68673799999999996</v>
      </c>
      <c r="FB62">
        <v>3.3632300000000002</v>
      </c>
      <c r="FC62">
        <v>20.2392</v>
      </c>
      <c r="FD62">
        <v>5.2165400000000002</v>
      </c>
      <c r="FE62">
        <v>12.0099</v>
      </c>
      <c r="FF62">
        <v>4.9861500000000003</v>
      </c>
      <c r="FG62">
        <v>3.2845800000000001</v>
      </c>
      <c r="FH62">
        <v>4905.6000000000004</v>
      </c>
      <c r="FI62">
        <v>9999</v>
      </c>
      <c r="FJ62">
        <v>9999</v>
      </c>
      <c r="FK62">
        <v>430</v>
      </c>
      <c r="FL62">
        <v>1.8658399999999999</v>
      </c>
      <c r="FM62">
        <v>1.8621799999999999</v>
      </c>
      <c r="FN62">
        <v>1.86426</v>
      </c>
      <c r="FO62">
        <v>1.8603499999999999</v>
      </c>
      <c r="FP62">
        <v>1.8610800000000001</v>
      </c>
      <c r="FQ62">
        <v>1.8601399999999999</v>
      </c>
      <c r="FR62">
        <v>1.8618600000000001</v>
      </c>
      <c r="FS62">
        <v>1.8583799999999999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1.4359999999999999</v>
      </c>
      <c r="GH62">
        <v>0.2001</v>
      </c>
      <c r="GI62">
        <v>1.436199999999985</v>
      </c>
      <c r="GJ62">
        <v>0</v>
      </c>
      <c r="GK62">
        <v>0</v>
      </c>
      <c r="GL62">
        <v>0</v>
      </c>
      <c r="GM62">
        <v>0.2001599999999932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170.1</v>
      </c>
      <c r="GV62">
        <v>170</v>
      </c>
      <c r="GW62">
        <v>1.0632299999999999</v>
      </c>
      <c r="GX62">
        <v>2.6232899999999999</v>
      </c>
      <c r="GY62">
        <v>2.04834</v>
      </c>
      <c r="GZ62">
        <v>2.6000999999999999</v>
      </c>
      <c r="HA62">
        <v>2.1972700000000001</v>
      </c>
      <c r="HB62">
        <v>2.3315399999999999</v>
      </c>
      <c r="HC62">
        <v>42.377200000000002</v>
      </c>
      <c r="HD62">
        <v>13.8081</v>
      </c>
      <c r="HE62">
        <v>18</v>
      </c>
      <c r="HF62">
        <v>700.71100000000001</v>
      </c>
      <c r="HG62">
        <v>704.93600000000004</v>
      </c>
      <c r="HH62">
        <v>25.8735</v>
      </c>
      <c r="HI62">
        <v>35.645000000000003</v>
      </c>
      <c r="HJ62">
        <v>30.0001</v>
      </c>
      <c r="HK62">
        <v>35.4495</v>
      </c>
      <c r="HL62">
        <v>35.415999999999997</v>
      </c>
      <c r="HM62">
        <v>21.337900000000001</v>
      </c>
      <c r="HN62">
        <v>22.1083</v>
      </c>
      <c r="HO62">
        <v>28.398800000000001</v>
      </c>
      <c r="HP62">
        <v>25.896699999999999</v>
      </c>
      <c r="HQ62">
        <v>317.52499999999998</v>
      </c>
      <c r="HR62">
        <v>28.879300000000001</v>
      </c>
      <c r="HS62">
        <v>98.798699999999997</v>
      </c>
      <c r="HT62">
        <v>98.703699999999998</v>
      </c>
    </row>
    <row r="63" spans="1:228" x14ac:dyDescent="0.2">
      <c r="A63">
        <v>48</v>
      </c>
      <c r="B63">
        <v>1665248256</v>
      </c>
      <c r="C63">
        <v>188</v>
      </c>
      <c r="D63" t="s">
        <v>455</v>
      </c>
      <c r="E63" t="s">
        <v>456</v>
      </c>
      <c r="F63">
        <v>4</v>
      </c>
      <c r="G63">
        <v>1665248254</v>
      </c>
      <c r="H63">
        <f t="shared" si="0"/>
        <v>5.7819606056894197E-3</v>
      </c>
      <c r="I63">
        <f t="shared" si="1"/>
        <v>5.7819606056894193</v>
      </c>
      <c r="J63">
        <f t="shared" si="2"/>
        <v>6.041504568365923</v>
      </c>
      <c r="K63">
        <f t="shared" si="3"/>
        <v>294.21985714285711</v>
      </c>
      <c r="L63">
        <f t="shared" si="4"/>
        <v>264.70287849794931</v>
      </c>
      <c r="M63">
        <f t="shared" si="5"/>
        <v>26.763879889953731</v>
      </c>
      <c r="N63">
        <f t="shared" si="6"/>
        <v>29.748316159213122</v>
      </c>
      <c r="O63">
        <f t="shared" si="7"/>
        <v>0.4385170556834857</v>
      </c>
      <c r="P63">
        <f t="shared" si="8"/>
        <v>3.6774322553430392</v>
      </c>
      <c r="Q63">
        <f t="shared" si="9"/>
        <v>0.41140001697741047</v>
      </c>
      <c r="R63">
        <f t="shared" si="10"/>
        <v>0.25942151058325291</v>
      </c>
      <c r="S63">
        <f t="shared" si="11"/>
        <v>226.11912566501701</v>
      </c>
      <c r="T63">
        <f t="shared" si="12"/>
        <v>30.827881262584807</v>
      </c>
      <c r="U63">
        <f t="shared" si="13"/>
        <v>30.970328571428571</v>
      </c>
      <c r="V63">
        <f t="shared" si="14"/>
        <v>4.5037516147130283</v>
      </c>
      <c r="W63">
        <f t="shared" si="15"/>
        <v>69.660866719517315</v>
      </c>
      <c r="X63">
        <f t="shared" si="16"/>
        <v>3.1364170183057789</v>
      </c>
      <c r="Y63">
        <f t="shared" si="17"/>
        <v>4.5024088358450323</v>
      </c>
      <c r="Z63">
        <f t="shared" si="18"/>
        <v>1.3673345964072494</v>
      </c>
      <c r="AA63">
        <f t="shared" si="19"/>
        <v>-254.98446271090341</v>
      </c>
      <c r="AB63">
        <f t="shared" si="20"/>
        <v>-1.0366046908073234</v>
      </c>
      <c r="AC63">
        <f t="shared" si="21"/>
        <v>-6.3279358807413644E-2</v>
      </c>
      <c r="AD63">
        <f t="shared" si="22"/>
        <v>-29.96522109550115</v>
      </c>
      <c r="AE63">
        <f t="shared" si="23"/>
        <v>29.779367206288867</v>
      </c>
      <c r="AF63">
        <f t="shared" si="24"/>
        <v>5.4396096415175013</v>
      </c>
      <c r="AG63">
        <f t="shared" si="25"/>
        <v>6.041504568365923</v>
      </c>
      <c r="AH63">
        <v>315.83580082147199</v>
      </c>
      <c r="AI63">
        <v>306.21830303030288</v>
      </c>
      <c r="AJ63">
        <v>1.717041088810332</v>
      </c>
      <c r="AK63">
        <v>66.650922154648583</v>
      </c>
      <c r="AL63">
        <f t="shared" si="26"/>
        <v>5.7819606056894193</v>
      </c>
      <c r="AM63">
        <v>28.7600949992141</v>
      </c>
      <c r="AN63">
        <v>31.03872117647057</v>
      </c>
      <c r="AO63">
        <v>9.0268007823088581E-3</v>
      </c>
      <c r="AP63">
        <v>87.408307898254236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47599.092388537996</v>
      </c>
      <c r="AV63">
        <f t="shared" si="30"/>
        <v>1200.0085714285719</v>
      </c>
      <c r="AW63">
        <f t="shared" si="31"/>
        <v>1025.9334993082991</v>
      </c>
      <c r="AX63">
        <f t="shared" si="32"/>
        <v>0.85493847605351525</v>
      </c>
      <c r="AY63">
        <f t="shared" si="33"/>
        <v>0.18843125878328468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1665248254</v>
      </c>
      <c r="BF63">
        <v>294.21985714285711</v>
      </c>
      <c r="BG63">
        <v>307.25414285714288</v>
      </c>
      <c r="BH63">
        <v>31.020114285714289</v>
      </c>
      <c r="BI63">
        <v>28.830742857142859</v>
      </c>
      <c r="BJ63">
        <v>292.78342857142849</v>
      </c>
      <c r="BK63">
        <v>30.819957142857149</v>
      </c>
      <c r="BL63">
        <v>650.02014285714279</v>
      </c>
      <c r="BM63">
        <v>101.0092857142857</v>
      </c>
      <c r="BN63">
        <v>9.9852357142857145E-2</v>
      </c>
      <c r="BO63">
        <v>30.9651</v>
      </c>
      <c r="BP63">
        <v>30.970328571428571</v>
      </c>
      <c r="BQ63">
        <v>999.89999999999986</v>
      </c>
      <c r="BR63">
        <v>0</v>
      </c>
      <c r="BS63">
        <v>0</v>
      </c>
      <c r="BT63">
        <v>9003.0357142857138</v>
      </c>
      <c r="BU63">
        <v>0</v>
      </c>
      <c r="BV63">
        <v>30.219385714285711</v>
      </c>
      <c r="BW63">
        <v>-13.034328571428571</v>
      </c>
      <c r="BX63">
        <v>303.63885714285709</v>
      </c>
      <c r="BY63">
        <v>316.37557142857139</v>
      </c>
      <c r="BZ63">
        <v>2.1893699999999998</v>
      </c>
      <c r="CA63">
        <v>307.25414285714288</v>
      </c>
      <c r="CB63">
        <v>28.830742857142859</v>
      </c>
      <c r="CC63">
        <v>3.1333214285714281</v>
      </c>
      <c r="CD63">
        <v>2.9121742857142858</v>
      </c>
      <c r="CE63">
        <v>24.753885714285708</v>
      </c>
      <c r="CF63">
        <v>23.534099999999999</v>
      </c>
      <c r="CG63">
        <v>1200.0085714285719</v>
      </c>
      <c r="CH63">
        <v>0.49997000000000008</v>
      </c>
      <c r="CI63">
        <v>0.50002999999999986</v>
      </c>
      <c r="CJ63">
        <v>0</v>
      </c>
      <c r="CK63">
        <v>484.46928571428577</v>
      </c>
      <c r="CL63">
        <v>4.9990899999999998</v>
      </c>
      <c r="CM63">
        <v>5904.7057142857138</v>
      </c>
      <c r="CN63">
        <v>9557.8171428571422</v>
      </c>
      <c r="CO63">
        <v>43.625</v>
      </c>
      <c r="CP63">
        <v>45.75</v>
      </c>
      <c r="CQ63">
        <v>44.5</v>
      </c>
      <c r="CR63">
        <v>44.811999999999998</v>
      </c>
      <c r="CS63">
        <v>44.972999999999999</v>
      </c>
      <c r="CT63">
        <v>597.4657142857144</v>
      </c>
      <c r="CU63">
        <v>597.5428571428572</v>
      </c>
      <c r="CV63">
        <v>0</v>
      </c>
      <c r="CW63">
        <v>1665248258.5</v>
      </c>
      <c r="CX63">
        <v>0</v>
      </c>
      <c r="CY63">
        <v>1665238053.5</v>
      </c>
      <c r="CZ63" t="s">
        <v>357</v>
      </c>
      <c r="DA63">
        <v>1665238048.5</v>
      </c>
      <c r="DB63">
        <v>1665238053.5</v>
      </c>
      <c r="DC63">
        <v>11</v>
      </c>
      <c r="DD63">
        <v>-1.161</v>
      </c>
      <c r="DE63">
        <v>-4.3999999999999997E-2</v>
      </c>
      <c r="DF63">
        <v>1.4359999999999999</v>
      </c>
      <c r="DG63">
        <v>0.2</v>
      </c>
      <c r="DH63">
        <v>409</v>
      </c>
      <c r="DI63">
        <v>31</v>
      </c>
      <c r="DJ63">
        <v>0.51</v>
      </c>
      <c r="DK63">
        <v>0.35</v>
      </c>
      <c r="DL63">
        <v>-12.906577499999999</v>
      </c>
      <c r="DM63">
        <v>-1.27094746716697</v>
      </c>
      <c r="DN63">
        <v>0.1296733386003075</v>
      </c>
      <c r="DO63">
        <v>0</v>
      </c>
      <c r="DP63">
        <v>2.25754375</v>
      </c>
      <c r="DQ63">
        <v>-0.56494953095685219</v>
      </c>
      <c r="DR63">
        <v>6.2562762234715144E-2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358</v>
      </c>
      <c r="EA63">
        <v>3.2943500000000001</v>
      </c>
      <c r="EB63">
        <v>2.6250800000000001</v>
      </c>
      <c r="EC63">
        <v>7.6731300000000002E-2</v>
      </c>
      <c r="ED63">
        <v>7.9082600000000003E-2</v>
      </c>
      <c r="EE63">
        <v>0.12995399999999999</v>
      </c>
      <c r="EF63">
        <v>0.122464</v>
      </c>
      <c r="EG63">
        <v>27854.1</v>
      </c>
      <c r="EH63">
        <v>28450.2</v>
      </c>
      <c r="EI63">
        <v>28076.3</v>
      </c>
      <c r="EJ63">
        <v>29747.7</v>
      </c>
      <c r="EK63">
        <v>33528.9</v>
      </c>
      <c r="EL63">
        <v>36298.300000000003</v>
      </c>
      <c r="EM63">
        <v>39539.300000000003</v>
      </c>
      <c r="EN63">
        <v>42595.3</v>
      </c>
      <c r="EO63">
        <v>2.18865</v>
      </c>
      <c r="EP63">
        <v>2.1101000000000001</v>
      </c>
      <c r="EQ63">
        <v>-6.2137800000000003E-3</v>
      </c>
      <c r="ER63">
        <v>0</v>
      </c>
      <c r="ES63">
        <v>31.073699999999999</v>
      </c>
      <c r="ET63">
        <v>999.9</v>
      </c>
      <c r="EU63">
        <v>54.8</v>
      </c>
      <c r="EV63">
        <v>37.700000000000003</v>
      </c>
      <c r="EW63">
        <v>35.5304</v>
      </c>
      <c r="EX63">
        <v>57.030099999999997</v>
      </c>
      <c r="EY63">
        <v>-3.7700300000000002</v>
      </c>
      <c r="EZ63">
        <v>2</v>
      </c>
      <c r="FA63">
        <v>0.68668700000000005</v>
      </c>
      <c r="FB63">
        <v>3.3438300000000001</v>
      </c>
      <c r="FC63">
        <v>20.239799999999999</v>
      </c>
      <c r="FD63">
        <v>5.2171399999999997</v>
      </c>
      <c r="FE63">
        <v>12.0099</v>
      </c>
      <c r="FF63">
        <v>4.9859499999999999</v>
      </c>
      <c r="FG63">
        <v>3.2846500000000001</v>
      </c>
      <c r="FH63">
        <v>4905.6000000000004</v>
      </c>
      <c r="FI63">
        <v>9999</v>
      </c>
      <c r="FJ63">
        <v>9999</v>
      </c>
      <c r="FK63">
        <v>430</v>
      </c>
      <c r="FL63">
        <v>1.8658399999999999</v>
      </c>
      <c r="FM63">
        <v>1.8621799999999999</v>
      </c>
      <c r="FN63">
        <v>1.86426</v>
      </c>
      <c r="FO63">
        <v>1.8603499999999999</v>
      </c>
      <c r="FP63">
        <v>1.8610899999999999</v>
      </c>
      <c r="FQ63">
        <v>1.8601700000000001</v>
      </c>
      <c r="FR63">
        <v>1.8618600000000001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1.4359999999999999</v>
      </c>
      <c r="GH63">
        <v>0.2001</v>
      </c>
      <c r="GI63">
        <v>1.436199999999985</v>
      </c>
      <c r="GJ63">
        <v>0</v>
      </c>
      <c r="GK63">
        <v>0</v>
      </c>
      <c r="GL63">
        <v>0</v>
      </c>
      <c r="GM63">
        <v>0.2001599999999932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170.1</v>
      </c>
      <c r="GV63">
        <v>170</v>
      </c>
      <c r="GW63">
        <v>1.0815399999999999</v>
      </c>
      <c r="GX63">
        <v>2.6110799999999998</v>
      </c>
      <c r="GY63">
        <v>2.04834</v>
      </c>
      <c r="GZ63">
        <v>2.6000999999999999</v>
      </c>
      <c r="HA63">
        <v>2.1972700000000001</v>
      </c>
      <c r="HB63">
        <v>2.36938</v>
      </c>
      <c r="HC63">
        <v>42.377200000000002</v>
      </c>
      <c r="HD63">
        <v>13.816800000000001</v>
      </c>
      <c r="HE63">
        <v>18</v>
      </c>
      <c r="HF63">
        <v>700.75599999999997</v>
      </c>
      <c r="HG63">
        <v>705.09799999999996</v>
      </c>
      <c r="HH63">
        <v>25.8949</v>
      </c>
      <c r="HI63">
        <v>35.645000000000003</v>
      </c>
      <c r="HJ63">
        <v>30</v>
      </c>
      <c r="HK63">
        <v>35.451599999999999</v>
      </c>
      <c r="HL63">
        <v>35.415999999999997</v>
      </c>
      <c r="HM63">
        <v>21.6996</v>
      </c>
      <c r="HN63">
        <v>22.1083</v>
      </c>
      <c r="HO63">
        <v>28.398800000000001</v>
      </c>
      <c r="HP63">
        <v>25.921199999999999</v>
      </c>
      <c r="HQ63">
        <v>324.20400000000001</v>
      </c>
      <c r="HR63">
        <v>28.866499999999998</v>
      </c>
      <c r="HS63">
        <v>98.799199999999999</v>
      </c>
      <c r="HT63">
        <v>98.702799999999996</v>
      </c>
    </row>
    <row r="64" spans="1:228" x14ac:dyDescent="0.2">
      <c r="A64">
        <v>49</v>
      </c>
      <c r="B64">
        <v>1665248260</v>
      </c>
      <c r="C64">
        <v>192</v>
      </c>
      <c r="D64" t="s">
        <v>457</v>
      </c>
      <c r="E64" t="s">
        <v>458</v>
      </c>
      <c r="F64">
        <v>4</v>
      </c>
      <c r="G64">
        <v>1665248257.6875</v>
      </c>
      <c r="H64">
        <f t="shared" si="0"/>
        <v>5.7203722711647214E-3</v>
      </c>
      <c r="I64">
        <f t="shared" si="1"/>
        <v>5.7203722711647211</v>
      </c>
      <c r="J64">
        <f t="shared" si="2"/>
        <v>6.06055109585665</v>
      </c>
      <c r="K64">
        <f t="shared" si="3"/>
        <v>300.27412500000003</v>
      </c>
      <c r="L64">
        <f t="shared" si="4"/>
        <v>270.39445464157575</v>
      </c>
      <c r="M64">
        <f t="shared" si="5"/>
        <v>27.339480494698275</v>
      </c>
      <c r="N64">
        <f t="shared" si="6"/>
        <v>30.360602603267399</v>
      </c>
      <c r="O64">
        <f t="shared" si="7"/>
        <v>0.43509171996659235</v>
      </c>
      <c r="P64">
        <f t="shared" si="8"/>
        <v>3.6656062287387332</v>
      </c>
      <c r="Q64">
        <f t="shared" si="9"/>
        <v>0.40830234097517543</v>
      </c>
      <c r="R64">
        <f t="shared" si="10"/>
        <v>0.25745831072032094</v>
      </c>
      <c r="S64">
        <f t="shared" si="11"/>
        <v>226.12042236079571</v>
      </c>
      <c r="T64">
        <f t="shared" si="12"/>
        <v>30.844558754875695</v>
      </c>
      <c r="U64">
        <f t="shared" si="13"/>
        <v>30.971612499999999</v>
      </c>
      <c r="V64">
        <f t="shared" si="14"/>
        <v>4.5040814009787784</v>
      </c>
      <c r="W64">
        <f t="shared" si="15"/>
        <v>69.747895274145222</v>
      </c>
      <c r="X64">
        <f t="shared" si="16"/>
        <v>3.1410765030228132</v>
      </c>
      <c r="Y64">
        <f t="shared" si="17"/>
        <v>4.5034713817194936</v>
      </c>
      <c r="Z64">
        <f t="shared" si="18"/>
        <v>1.3630048979559652</v>
      </c>
      <c r="AA64">
        <f t="shared" si="19"/>
        <v>-252.2684171583642</v>
      </c>
      <c r="AB64">
        <f t="shared" si="20"/>
        <v>-0.469347887134071</v>
      </c>
      <c r="AC64">
        <f t="shared" si="21"/>
        <v>-2.8744466813005767E-2</v>
      </c>
      <c r="AD64">
        <f t="shared" si="22"/>
        <v>-26.646087151515566</v>
      </c>
      <c r="AE64">
        <f t="shared" si="23"/>
        <v>29.348540281906061</v>
      </c>
      <c r="AF64">
        <f t="shared" si="24"/>
        <v>5.4831517933245681</v>
      </c>
      <c r="AG64">
        <f t="shared" si="25"/>
        <v>6.06055109585665</v>
      </c>
      <c r="AH64">
        <v>322.40602416946552</v>
      </c>
      <c r="AI64">
        <v>312.94381212121209</v>
      </c>
      <c r="AJ64">
        <v>1.677044433748043</v>
      </c>
      <c r="AK64">
        <v>66.650922154648583</v>
      </c>
      <c r="AL64">
        <f t="shared" si="26"/>
        <v>5.7203722711647211</v>
      </c>
      <c r="AM64">
        <v>28.858966064330509</v>
      </c>
      <c r="AN64">
        <v>31.084364411764689</v>
      </c>
      <c r="AO64">
        <v>1.431875575264752E-2</v>
      </c>
      <c r="AP64">
        <v>87.408307898254236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47385.748140456148</v>
      </c>
      <c r="AV64">
        <f t="shared" si="30"/>
        <v>1200.02</v>
      </c>
      <c r="AW64">
        <f t="shared" si="31"/>
        <v>1025.9428260936763</v>
      </c>
      <c r="AX64">
        <f t="shared" si="32"/>
        <v>0.8549381061096285</v>
      </c>
      <c r="AY64">
        <f t="shared" si="33"/>
        <v>0.18843054479158325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1665248257.6875</v>
      </c>
      <c r="BF64">
        <v>300.27412500000003</v>
      </c>
      <c r="BG64">
        <v>313.14912500000003</v>
      </c>
      <c r="BH64">
        <v>31.066050000000001</v>
      </c>
      <c r="BI64">
        <v>28.8591625</v>
      </c>
      <c r="BJ64">
        <v>298.83812499999999</v>
      </c>
      <c r="BK64">
        <v>30.865862499999999</v>
      </c>
      <c r="BL64">
        <v>649.99199999999996</v>
      </c>
      <c r="BM64">
        <v>101.0095</v>
      </c>
      <c r="BN64">
        <v>0.1001197625</v>
      </c>
      <c r="BO64">
        <v>30.969237499999998</v>
      </c>
      <c r="BP64">
        <v>30.971612499999999</v>
      </c>
      <c r="BQ64">
        <v>999.9</v>
      </c>
      <c r="BR64">
        <v>0</v>
      </c>
      <c r="BS64">
        <v>0</v>
      </c>
      <c r="BT64">
        <v>8962.1875</v>
      </c>
      <c r="BU64">
        <v>0</v>
      </c>
      <c r="BV64">
        <v>22.792999999999999</v>
      </c>
      <c r="BW64">
        <v>-12.8749875</v>
      </c>
      <c r="BX64">
        <v>309.90162500000002</v>
      </c>
      <c r="BY64">
        <v>322.45487500000002</v>
      </c>
      <c r="BZ64">
        <v>2.2068724999999998</v>
      </c>
      <c r="CA64">
        <v>313.14912500000003</v>
      </c>
      <c r="CB64">
        <v>28.8591625</v>
      </c>
      <c r="CC64">
        <v>3.1379674999999998</v>
      </c>
      <c r="CD64">
        <v>2.9150537500000002</v>
      </c>
      <c r="CE64">
        <v>24.778700000000001</v>
      </c>
      <c r="CF64">
        <v>23.5505</v>
      </c>
      <c r="CG64">
        <v>1200.02</v>
      </c>
      <c r="CH64">
        <v>0.49997924999999999</v>
      </c>
      <c r="CI64">
        <v>0.500020625</v>
      </c>
      <c r="CJ64">
        <v>0</v>
      </c>
      <c r="CK64">
        <v>484.90787499999999</v>
      </c>
      <c r="CL64">
        <v>4.9990899999999998</v>
      </c>
      <c r="CM64">
        <v>5894.78</v>
      </c>
      <c r="CN64">
        <v>9557.9350000000013</v>
      </c>
      <c r="CO64">
        <v>43.625</v>
      </c>
      <c r="CP64">
        <v>45.75</v>
      </c>
      <c r="CQ64">
        <v>44.5</v>
      </c>
      <c r="CR64">
        <v>44.788749999999993</v>
      </c>
      <c r="CS64">
        <v>44.960624999999993</v>
      </c>
      <c r="CT64">
        <v>597.48625000000004</v>
      </c>
      <c r="CU64">
        <v>597.53375000000005</v>
      </c>
      <c r="CV64">
        <v>0</v>
      </c>
      <c r="CW64">
        <v>1665248262.7</v>
      </c>
      <c r="CX64">
        <v>0</v>
      </c>
      <c r="CY64">
        <v>1665238053.5</v>
      </c>
      <c r="CZ64" t="s">
        <v>357</v>
      </c>
      <c r="DA64">
        <v>1665238048.5</v>
      </c>
      <c r="DB64">
        <v>1665238053.5</v>
      </c>
      <c r="DC64">
        <v>11</v>
      </c>
      <c r="DD64">
        <v>-1.161</v>
      </c>
      <c r="DE64">
        <v>-4.3999999999999997E-2</v>
      </c>
      <c r="DF64">
        <v>1.4359999999999999</v>
      </c>
      <c r="DG64">
        <v>0.2</v>
      </c>
      <c r="DH64">
        <v>409</v>
      </c>
      <c r="DI64">
        <v>31</v>
      </c>
      <c r="DJ64">
        <v>0.51</v>
      </c>
      <c r="DK64">
        <v>0.35</v>
      </c>
      <c r="DL64">
        <v>-12.93000243902439</v>
      </c>
      <c r="DM64">
        <v>-0.51233101045297746</v>
      </c>
      <c r="DN64">
        <v>0.10167209965231221</v>
      </c>
      <c r="DO64">
        <v>0</v>
      </c>
      <c r="DP64">
        <v>2.2297890243902438</v>
      </c>
      <c r="DQ64">
        <v>-0.30050675958187911</v>
      </c>
      <c r="DR64">
        <v>3.7560756492867393E-2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358</v>
      </c>
      <c r="EA64">
        <v>3.2942200000000001</v>
      </c>
      <c r="EB64">
        <v>2.6251899999999999</v>
      </c>
      <c r="EC64">
        <v>7.81028E-2</v>
      </c>
      <c r="ED64">
        <v>8.0426800000000007E-2</v>
      </c>
      <c r="EE64">
        <v>0.13006699999999999</v>
      </c>
      <c r="EF64">
        <v>0.122456</v>
      </c>
      <c r="EG64">
        <v>27812.400000000001</v>
      </c>
      <c r="EH64">
        <v>28408.7</v>
      </c>
      <c r="EI64">
        <v>28076.1</v>
      </c>
      <c r="EJ64">
        <v>29747.8</v>
      </c>
      <c r="EK64">
        <v>33523.800000000003</v>
      </c>
      <c r="EL64">
        <v>36298.699999999997</v>
      </c>
      <c r="EM64">
        <v>39538.300000000003</v>
      </c>
      <c r="EN64">
        <v>42595.199999999997</v>
      </c>
      <c r="EO64">
        <v>2.18832</v>
      </c>
      <c r="EP64">
        <v>2.1101000000000001</v>
      </c>
      <c r="EQ64">
        <v>-5.9306599999999999E-3</v>
      </c>
      <c r="ER64">
        <v>0</v>
      </c>
      <c r="ES64">
        <v>31.066700000000001</v>
      </c>
      <c r="ET64">
        <v>999.9</v>
      </c>
      <c r="EU64">
        <v>54.8</v>
      </c>
      <c r="EV64">
        <v>37.700000000000003</v>
      </c>
      <c r="EW64">
        <v>35.534300000000002</v>
      </c>
      <c r="EX64">
        <v>57.180100000000003</v>
      </c>
      <c r="EY64">
        <v>-3.8541599999999998</v>
      </c>
      <c r="EZ64">
        <v>2</v>
      </c>
      <c r="FA64">
        <v>0.68655200000000005</v>
      </c>
      <c r="FB64">
        <v>3.30681</v>
      </c>
      <c r="FC64">
        <v>20.240400000000001</v>
      </c>
      <c r="FD64">
        <v>5.21699</v>
      </c>
      <c r="FE64">
        <v>12.0099</v>
      </c>
      <c r="FF64">
        <v>4.9857500000000003</v>
      </c>
      <c r="FG64">
        <v>3.2846500000000001</v>
      </c>
      <c r="FH64">
        <v>4905.8999999999996</v>
      </c>
      <c r="FI64">
        <v>9999</v>
      </c>
      <c r="FJ64">
        <v>9999</v>
      </c>
      <c r="FK64">
        <v>430</v>
      </c>
      <c r="FL64">
        <v>1.8658399999999999</v>
      </c>
      <c r="FM64">
        <v>1.8622000000000001</v>
      </c>
      <c r="FN64">
        <v>1.8643000000000001</v>
      </c>
      <c r="FO64">
        <v>1.86036</v>
      </c>
      <c r="FP64">
        <v>1.8611</v>
      </c>
      <c r="FQ64">
        <v>1.8601700000000001</v>
      </c>
      <c r="FR64">
        <v>1.86188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1.4359999999999999</v>
      </c>
      <c r="GH64">
        <v>0.20019999999999999</v>
      </c>
      <c r="GI64">
        <v>1.436199999999985</v>
      </c>
      <c r="GJ64">
        <v>0</v>
      </c>
      <c r="GK64">
        <v>0</v>
      </c>
      <c r="GL64">
        <v>0</v>
      </c>
      <c r="GM64">
        <v>0.2001599999999932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170.2</v>
      </c>
      <c r="GV64">
        <v>170.1</v>
      </c>
      <c r="GW64">
        <v>1.09985</v>
      </c>
      <c r="GX64">
        <v>2.6245099999999999</v>
      </c>
      <c r="GY64">
        <v>2.04834</v>
      </c>
      <c r="GZ64">
        <v>2.5988799999999999</v>
      </c>
      <c r="HA64">
        <v>2.1972700000000001</v>
      </c>
      <c r="HB64">
        <v>2.33643</v>
      </c>
      <c r="HC64">
        <v>42.377200000000002</v>
      </c>
      <c r="HD64">
        <v>13.799300000000001</v>
      </c>
      <c r="HE64">
        <v>18</v>
      </c>
      <c r="HF64">
        <v>700.48199999999997</v>
      </c>
      <c r="HG64">
        <v>705.09799999999996</v>
      </c>
      <c r="HH64">
        <v>25.914899999999999</v>
      </c>
      <c r="HI64">
        <v>35.645000000000003</v>
      </c>
      <c r="HJ64">
        <v>30</v>
      </c>
      <c r="HK64">
        <v>35.451599999999999</v>
      </c>
      <c r="HL64">
        <v>35.415999999999997</v>
      </c>
      <c r="HM64">
        <v>22.066600000000001</v>
      </c>
      <c r="HN64">
        <v>22.1083</v>
      </c>
      <c r="HO64">
        <v>28.398800000000001</v>
      </c>
      <c r="HP64">
        <v>25.921199999999999</v>
      </c>
      <c r="HQ64">
        <v>330.88200000000001</v>
      </c>
      <c r="HR64">
        <v>28.849900000000002</v>
      </c>
      <c r="HS64">
        <v>98.797499999999999</v>
      </c>
      <c r="HT64">
        <v>98.702799999999996</v>
      </c>
    </row>
    <row r="65" spans="1:228" x14ac:dyDescent="0.2">
      <c r="A65">
        <v>50</v>
      </c>
      <c r="B65">
        <v>1665248264</v>
      </c>
      <c r="C65">
        <v>196</v>
      </c>
      <c r="D65" t="s">
        <v>459</v>
      </c>
      <c r="E65" t="s">
        <v>460</v>
      </c>
      <c r="F65">
        <v>4</v>
      </c>
      <c r="G65">
        <v>1665248262</v>
      </c>
      <c r="H65">
        <f t="shared" si="0"/>
        <v>5.7334808474074385E-3</v>
      </c>
      <c r="I65">
        <f t="shared" si="1"/>
        <v>5.7334808474074386</v>
      </c>
      <c r="J65">
        <f t="shared" si="2"/>
        <v>6.6507222296508006</v>
      </c>
      <c r="K65">
        <f t="shared" si="3"/>
        <v>307.22885714285712</v>
      </c>
      <c r="L65">
        <f t="shared" si="4"/>
        <v>275.07190038490756</v>
      </c>
      <c r="M65">
        <f t="shared" si="5"/>
        <v>27.812435601254116</v>
      </c>
      <c r="N65">
        <f t="shared" si="6"/>
        <v>31.063815650293307</v>
      </c>
      <c r="O65">
        <f t="shared" si="7"/>
        <v>0.43725079349875645</v>
      </c>
      <c r="P65">
        <f t="shared" si="8"/>
        <v>3.682693823049755</v>
      </c>
      <c r="Q65">
        <f t="shared" si="9"/>
        <v>0.41032094996062901</v>
      </c>
      <c r="R65">
        <f t="shared" si="10"/>
        <v>0.2587318014150124</v>
      </c>
      <c r="S65">
        <f t="shared" si="11"/>
        <v>226.12086909246085</v>
      </c>
      <c r="T65">
        <f t="shared" si="12"/>
        <v>30.835009445626621</v>
      </c>
      <c r="U65">
        <f t="shared" si="13"/>
        <v>30.972071428571429</v>
      </c>
      <c r="V65">
        <f t="shared" si="14"/>
        <v>4.5041992851780357</v>
      </c>
      <c r="W65">
        <f t="shared" si="15"/>
        <v>69.860254104846391</v>
      </c>
      <c r="X65">
        <f t="shared" si="16"/>
        <v>3.1448176928881502</v>
      </c>
      <c r="Y65">
        <f t="shared" si="17"/>
        <v>4.5015835301263039</v>
      </c>
      <c r="Z65">
        <f t="shared" si="18"/>
        <v>1.3593815922898855</v>
      </c>
      <c r="AA65">
        <f t="shared" si="19"/>
        <v>-252.84650537066804</v>
      </c>
      <c r="AB65">
        <f t="shared" si="20"/>
        <v>-2.0222858661962593</v>
      </c>
      <c r="AC65">
        <f t="shared" si="21"/>
        <v>-0.1232728285023213</v>
      </c>
      <c r="AD65">
        <f t="shared" si="22"/>
        <v>-28.871194972905759</v>
      </c>
      <c r="AE65">
        <f t="shared" si="23"/>
        <v>29.629407686636334</v>
      </c>
      <c r="AF65">
        <f t="shared" si="24"/>
        <v>5.584641895889729</v>
      </c>
      <c r="AG65">
        <f t="shared" si="25"/>
        <v>6.6507222296508006</v>
      </c>
      <c r="AH65">
        <v>329.19900275781521</v>
      </c>
      <c r="AI65">
        <v>319.57265454545461</v>
      </c>
      <c r="AJ65">
        <v>1.655346598906501</v>
      </c>
      <c r="AK65">
        <v>66.650922154648583</v>
      </c>
      <c r="AL65">
        <f t="shared" si="26"/>
        <v>5.7334808474074386</v>
      </c>
      <c r="AM65">
        <v>28.858291818261531</v>
      </c>
      <c r="AN65">
        <v>31.113785882352929</v>
      </c>
      <c r="AO65">
        <v>9.7027409934214697E-3</v>
      </c>
      <c r="AP65">
        <v>87.408307898254236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47694.270458074076</v>
      </c>
      <c r="AV65">
        <f t="shared" si="30"/>
        <v>1200.025714285714</v>
      </c>
      <c r="AW65">
        <f t="shared" si="31"/>
        <v>1025.9473850220004</v>
      </c>
      <c r="AX65">
        <f t="shared" si="32"/>
        <v>0.85493783408855573</v>
      </c>
      <c r="AY65">
        <f t="shared" si="33"/>
        <v>0.18843001979091237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1665248262</v>
      </c>
      <c r="BF65">
        <v>307.22885714285712</v>
      </c>
      <c r="BG65">
        <v>320.24985714285719</v>
      </c>
      <c r="BH65">
        <v>31.103028571428581</v>
      </c>
      <c r="BI65">
        <v>28.855285714285721</v>
      </c>
      <c r="BJ65">
        <v>305.79271428571428</v>
      </c>
      <c r="BK65">
        <v>30.902828571428572</v>
      </c>
      <c r="BL65">
        <v>649.96514285714295</v>
      </c>
      <c r="BM65">
        <v>101.01</v>
      </c>
      <c r="BN65">
        <v>9.9693728571428566E-2</v>
      </c>
      <c r="BO65">
        <v>30.961885714285721</v>
      </c>
      <c r="BP65">
        <v>30.972071428571429</v>
      </c>
      <c r="BQ65">
        <v>999.89999999999986</v>
      </c>
      <c r="BR65">
        <v>0</v>
      </c>
      <c r="BS65">
        <v>0</v>
      </c>
      <c r="BT65">
        <v>9021.16</v>
      </c>
      <c r="BU65">
        <v>0</v>
      </c>
      <c r="BV65">
        <v>22.011500000000002</v>
      </c>
      <c r="BW65">
        <v>-13.02094285714286</v>
      </c>
      <c r="BX65">
        <v>317.09157142857151</v>
      </c>
      <c r="BY65">
        <v>329.76542857142857</v>
      </c>
      <c r="BZ65">
        <v>2.247725714285715</v>
      </c>
      <c r="CA65">
        <v>320.24985714285719</v>
      </c>
      <c r="CB65">
        <v>28.855285714285721</v>
      </c>
      <c r="CC65">
        <v>3.1417157142857151</v>
      </c>
      <c r="CD65">
        <v>2.9146728571428571</v>
      </c>
      <c r="CE65">
        <v>24.79868571428571</v>
      </c>
      <c r="CF65">
        <v>23.548314285714291</v>
      </c>
      <c r="CG65">
        <v>1200.025714285714</v>
      </c>
      <c r="CH65">
        <v>0.49999100000000002</v>
      </c>
      <c r="CI65">
        <v>0.50000900000000004</v>
      </c>
      <c r="CJ65">
        <v>0</v>
      </c>
      <c r="CK65">
        <v>485.3762857142857</v>
      </c>
      <c r="CL65">
        <v>4.9990899999999998</v>
      </c>
      <c r="CM65">
        <v>5900.2471428571434</v>
      </c>
      <c r="CN65">
        <v>9558.0457142857158</v>
      </c>
      <c r="CO65">
        <v>43.607000000000014</v>
      </c>
      <c r="CP65">
        <v>45.75</v>
      </c>
      <c r="CQ65">
        <v>44.5</v>
      </c>
      <c r="CR65">
        <v>44.75</v>
      </c>
      <c r="CS65">
        <v>44.955000000000013</v>
      </c>
      <c r="CT65">
        <v>597.5</v>
      </c>
      <c r="CU65">
        <v>597.52571428571434</v>
      </c>
      <c r="CV65">
        <v>0</v>
      </c>
      <c r="CW65">
        <v>1665248266.9000001</v>
      </c>
      <c r="CX65">
        <v>0</v>
      </c>
      <c r="CY65">
        <v>1665238053.5</v>
      </c>
      <c r="CZ65" t="s">
        <v>357</v>
      </c>
      <c r="DA65">
        <v>1665238048.5</v>
      </c>
      <c r="DB65">
        <v>1665238053.5</v>
      </c>
      <c r="DC65">
        <v>11</v>
      </c>
      <c r="DD65">
        <v>-1.161</v>
      </c>
      <c r="DE65">
        <v>-4.3999999999999997E-2</v>
      </c>
      <c r="DF65">
        <v>1.4359999999999999</v>
      </c>
      <c r="DG65">
        <v>0.2</v>
      </c>
      <c r="DH65">
        <v>409</v>
      </c>
      <c r="DI65">
        <v>31</v>
      </c>
      <c r="DJ65">
        <v>0.51</v>
      </c>
      <c r="DK65">
        <v>0.35</v>
      </c>
      <c r="DL65">
        <v>-12.96725</v>
      </c>
      <c r="DM65">
        <v>-5.16923076922731E-2</v>
      </c>
      <c r="DN65">
        <v>8.1682400185107182E-2</v>
      </c>
      <c r="DO65">
        <v>1</v>
      </c>
      <c r="DP65">
        <v>2.2196794999999998</v>
      </c>
      <c r="DQ65">
        <v>6.3122701688466207E-3</v>
      </c>
      <c r="DR65">
        <v>2.003483964872195E-2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2</v>
      </c>
      <c r="DY65">
        <v>2</v>
      </c>
      <c r="DZ65" t="s">
        <v>461</v>
      </c>
      <c r="EA65">
        <v>3.2942</v>
      </c>
      <c r="EB65">
        <v>2.6252900000000001</v>
      </c>
      <c r="EC65">
        <v>7.9461199999999996E-2</v>
      </c>
      <c r="ED65">
        <v>8.1783800000000004E-2</v>
      </c>
      <c r="EE65">
        <v>0.13015499999999999</v>
      </c>
      <c r="EF65">
        <v>0.122443</v>
      </c>
      <c r="EG65">
        <v>27771.599999999999</v>
      </c>
      <c r="EH65">
        <v>28366.9</v>
      </c>
      <c r="EI65">
        <v>28076.2</v>
      </c>
      <c r="EJ65">
        <v>29747.9</v>
      </c>
      <c r="EK65">
        <v>33520.800000000003</v>
      </c>
      <c r="EL65">
        <v>36299.4</v>
      </c>
      <c r="EM65">
        <v>39538.6</v>
      </c>
      <c r="EN65">
        <v>42595.3</v>
      </c>
      <c r="EO65">
        <v>2.1883699999999999</v>
      </c>
      <c r="EP65">
        <v>2.1102699999999999</v>
      </c>
      <c r="EQ65">
        <v>-5.2675600000000001E-3</v>
      </c>
      <c r="ER65">
        <v>0</v>
      </c>
      <c r="ES65">
        <v>31.055800000000001</v>
      </c>
      <c r="ET65">
        <v>999.9</v>
      </c>
      <c r="EU65">
        <v>54.8</v>
      </c>
      <c r="EV65">
        <v>37.700000000000003</v>
      </c>
      <c r="EW65">
        <v>35.533299999999997</v>
      </c>
      <c r="EX65">
        <v>57.390099999999997</v>
      </c>
      <c r="EY65">
        <v>-3.8541599999999998</v>
      </c>
      <c r="EZ65">
        <v>2</v>
      </c>
      <c r="FA65">
        <v>0.68622700000000003</v>
      </c>
      <c r="FB65">
        <v>3.2985799999999998</v>
      </c>
      <c r="FC65">
        <v>20.240600000000001</v>
      </c>
      <c r="FD65">
        <v>5.2165400000000002</v>
      </c>
      <c r="FE65">
        <v>12.0099</v>
      </c>
      <c r="FF65">
        <v>4.9855499999999999</v>
      </c>
      <c r="FG65">
        <v>3.2845800000000001</v>
      </c>
      <c r="FH65">
        <v>4905.8999999999996</v>
      </c>
      <c r="FI65">
        <v>9999</v>
      </c>
      <c r="FJ65">
        <v>9999</v>
      </c>
      <c r="FK65">
        <v>430</v>
      </c>
      <c r="FL65">
        <v>1.8658399999999999</v>
      </c>
      <c r="FM65">
        <v>1.86219</v>
      </c>
      <c r="FN65">
        <v>1.86429</v>
      </c>
      <c r="FO65">
        <v>1.8603499999999999</v>
      </c>
      <c r="FP65">
        <v>1.8611</v>
      </c>
      <c r="FQ65">
        <v>1.8601799999999999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1.4359999999999999</v>
      </c>
      <c r="GH65">
        <v>0.2001</v>
      </c>
      <c r="GI65">
        <v>1.436199999999985</v>
      </c>
      <c r="GJ65">
        <v>0</v>
      </c>
      <c r="GK65">
        <v>0</v>
      </c>
      <c r="GL65">
        <v>0</v>
      </c>
      <c r="GM65">
        <v>0.2001599999999932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170.3</v>
      </c>
      <c r="GV65">
        <v>170.2</v>
      </c>
      <c r="GW65">
        <v>1.11816</v>
      </c>
      <c r="GX65">
        <v>2.6281699999999999</v>
      </c>
      <c r="GY65">
        <v>2.04834</v>
      </c>
      <c r="GZ65">
        <v>2.6000999999999999</v>
      </c>
      <c r="HA65">
        <v>2.1972700000000001</v>
      </c>
      <c r="HB65">
        <v>2.3168899999999999</v>
      </c>
      <c r="HC65">
        <v>42.403799999999997</v>
      </c>
      <c r="HD65">
        <v>13.799300000000001</v>
      </c>
      <c r="HE65">
        <v>18</v>
      </c>
      <c r="HF65">
        <v>700.51300000000003</v>
      </c>
      <c r="HG65">
        <v>705.23199999999997</v>
      </c>
      <c r="HH65">
        <v>25.932200000000002</v>
      </c>
      <c r="HI65">
        <v>35.645000000000003</v>
      </c>
      <c r="HJ65">
        <v>30.0001</v>
      </c>
      <c r="HK65">
        <v>35.450400000000002</v>
      </c>
      <c r="HL65">
        <v>35.413400000000003</v>
      </c>
      <c r="HM65">
        <v>22.435400000000001</v>
      </c>
      <c r="HN65">
        <v>22.1083</v>
      </c>
      <c r="HO65">
        <v>28.398800000000001</v>
      </c>
      <c r="HP65">
        <v>25.9434</v>
      </c>
      <c r="HQ65">
        <v>337.56299999999999</v>
      </c>
      <c r="HR65">
        <v>28.846399999999999</v>
      </c>
      <c r="HS65">
        <v>98.798100000000005</v>
      </c>
      <c r="HT65">
        <v>98.703000000000003</v>
      </c>
    </row>
    <row r="66" spans="1:228" x14ac:dyDescent="0.2">
      <c r="A66">
        <v>51</v>
      </c>
      <c r="B66">
        <v>1665248268</v>
      </c>
      <c r="C66">
        <v>200</v>
      </c>
      <c r="D66" t="s">
        <v>462</v>
      </c>
      <c r="E66" t="s">
        <v>463</v>
      </c>
      <c r="F66">
        <v>4</v>
      </c>
      <c r="G66">
        <v>1665248265.6875</v>
      </c>
      <c r="H66">
        <f t="shared" si="0"/>
        <v>5.7745779354640607E-3</v>
      </c>
      <c r="I66">
        <f t="shared" si="1"/>
        <v>5.7745779354640607</v>
      </c>
      <c r="J66">
        <f t="shared" si="2"/>
        <v>6.7176361738786241</v>
      </c>
      <c r="K66">
        <f t="shared" si="3"/>
        <v>313.18262499999997</v>
      </c>
      <c r="L66">
        <f t="shared" si="4"/>
        <v>280.93679111604325</v>
      </c>
      <c r="M66">
        <f t="shared" si="5"/>
        <v>28.405748376773598</v>
      </c>
      <c r="N66">
        <f t="shared" si="6"/>
        <v>31.666150974340702</v>
      </c>
      <c r="O66">
        <f t="shared" si="7"/>
        <v>0.44225990528356457</v>
      </c>
      <c r="P66">
        <f t="shared" si="8"/>
        <v>3.6790559096706827</v>
      </c>
      <c r="Q66">
        <f t="shared" si="9"/>
        <v>0.41470495210202463</v>
      </c>
      <c r="R66">
        <f t="shared" si="10"/>
        <v>0.26152310527598299</v>
      </c>
      <c r="S66">
        <f t="shared" si="11"/>
        <v>226.12011710967118</v>
      </c>
      <c r="T66">
        <f t="shared" si="12"/>
        <v>30.825539808621656</v>
      </c>
      <c r="U66">
        <f t="shared" si="13"/>
        <v>30.962924999999998</v>
      </c>
      <c r="V66">
        <f t="shared" si="14"/>
        <v>4.5018503645589689</v>
      </c>
      <c r="W66">
        <f t="shared" si="15"/>
        <v>69.915728575578854</v>
      </c>
      <c r="X66">
        <f t="shared" si="16"/>
        <v>3.1471828623591489</v>
      </c>
      <c r="Y66">
        <f t="shared" si="17"/>
        <v>4.501394645350862</v>
      </c>
      <c r="Z66">
        <f t="shared" si="18"/>
        <v>1.35466750219982</v>
      </c>
      <c r="AA66">
        <f t="shared" si="19"/>
        <v>-254.65888695396507</v>
      </c>
      <c r="AB66">
        <f t="shared" si="20"/>
        <v>-0.3520628404085524</v>
      </c>
      <c r="AC66">
        <f t="shared" si="21"/>
        <v>-2.1480928498674227E-2</v>
      </c>
      <c r="AD66">
        <f t="shared" si="22"/>
        <v>-28.91231361320111</v>
      </c>
      <c r="AE66">
        <f t="shared" si="23"/>
        <v>29.927406775034832</v>
      </c>
      <c r="AF66">
        <f t="shared" si="24"/>
        <v>5.6521320323067394</v>
      </c>
      <c r="AG66">
        <f t="shared" si="25"/>
        <v>6.7176361738786241</v>
      </c>
      <c r="AH66">
        <v>335.98606002577031</v>
      </c>
      <c r="AI66">
        <v>326.27160606060608</v>
      </c>
      <c r="AJ66">
        <v>1.670011795126793</v>
      </c>
      <c r="AK66">
        <v>66.650922154648583</v>
      </c>
      <c r="AL66">
        <f t="shared" si="26"/>
        <v>5.7745779354640607</v>
      </c>
      <c r="AM66">
        <v>28.85337156538646</v>
      </c>
      <c r="AN66">
        <v>31.134690588235291</v>
      </c>
      <c r="AO66">
        <v>7.9367872707952966E-3</v>
      </c>
      <c r="AP66">
        <v>87.408307898254236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47628.93315377742</v>
      </c>
      <c r="AV66">
        <f t="shared" si="30"/>
        <v>1200.0262499999999</v>
      </c>
      <c r="AW66">
        <f t="shared" si="31"/>
        <v>1025.9474010930937</v>
      </c>
      <c r="AX66">
        <f t="shared" si="32"/>
        <v>0.85493746582051333</v>
      </c>
      <c r="AY66">
        <f t="shared" si="33"/>
        <v>0.1884293090335909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1665248265.6875</v>
      </c>
      <c r="BF66">
        <v>313.18262499999997</v>
      </c>
      <c r="BG66">
        <v>326.34912500000002</v>
      </c>
      <c r="BH66">
        <v>31.126075</v>
      </c>
      <c r="BI66">
        <v>28.851375000000001</v>
      </c>
      <c r="BJ66">
        <v>311.74650000000003</v>
      </c>
      <c r="BK66">
        <v>30.925875000000001</v>
      </c>
      <c r="BL66">
        <v>650.00874999999996</v>
      </c>
      <c r="BM66">
        <v>101.01075</v>
      </c>
      <c r="BN66">
        <v>0.10006664999999999</v>
      </c>
      <c r="BO66">
        <v>30.96115</v>
      </c>
      <c r="BP66">
        <v>30.962924999999998</v>
      </c>
      <c r="BQ66">
        <v>999.9</v>
      </c>
      <c r="BR66">
        <v>0</v>
      </c>
      <c r="BS66">
        <v>0</v>
      </c>
      <c r="BT66">
        <v>9008.5162500000006</v>
      </c>
      <c r="BU66">
        <v>0</v>
      </c>
      <c r="BV66">
        <v>23.251950000000001</v>
      </c>
      <c r="BW66">
        <v>-13.166650000000001</v>
      </c>
      <c r="BX66">
        <v>323.243875</v>
      </c>
      <c r="BY66">
        <v>336.04450000000003</v>
      </c>
      <c r="BZ66">
        <v>2.2746912500000001</v>
      </c>
      <c r="CA66">
        <v>326.34912500000002</v>
      </c>
      <c r="CB66">
        <v>28.851375000000001</v>
      </c>
      <c r="CC66">
        <v>3.14406125</v>
      </c>
      <c r="CD66">
        <v>2.9142937500000001</v>
      </c>
      <c r="CE66">
        <v>24.811174999999999</v>
      </c>
      <c r="CF66">
        <v>23.546175000000002</v>
      </c>
      <c r="CG66">
        <v>1200.0262499999999</v>
      </c>
      <c r="CH66">
        <v>0.50000262500000003</v>
      </c>
      <c r="CI66">
        <v>0.49999737500000002</v>
      </c>
      <c r="CJ66">
        <v>0</v>
      </c>
      <c r="CK66">
        <v>485.74149999999997</v>
      </c>
      <c r="CL66">
        <v>4.9990899999999998</v>
      </c>
      <c r="CM66">
        <v>5936.81</v>
      </c>
      <c r="CN66">
        <v>9558.0762500000001</v>
      </c>
      <c r="CO66">
        <v>43.585624999999993</v>
      </c>
      <c r="CP66">
        <v>45.75</v>
      </c>
      <c r="CQ66">
        <v>44.5</v>
      </c>
      <c r="CR66">
        <v>44.75</v>
      </c>
      <c r="CS66">
        <v>44.952749999999988</v>
      </c>
      <c r="CT66">
        <v>597.51499999999999</v>
      </c>
      <c r="CU66">
        <v>597.51125000000002</v>
      </c>
      <c r="CV66">
        <v>0</v>
      </c>
      <c r="CW66">
        <v>1665248270.5</v>
      </c>
      <c r="CX66">
        <v>0</v>
      </c>
      <c r="CY66">
        <v>1665238053.5</v>
      </c>
      <c r="CZ66" t="s">
        <v>357</v>
      </c>
      <c r="DA66">
        <v>1665238048.5</v>
      </c>
      <c r="DB66">
        <v>1665238053.5</v>
      </c>
      <c r="DC66">
        <v>11</v>
      </c>
      <c r="DD66">
        <v>-1.161</v>
      </c>
      <c r="DE66">
        <v>-4.3999999999999997E-2</v>
      </c>
      <c r="DF66">
        <v>1.4359999999999999</v>
      </c>
      <c r="DG66">
        <v>0.2</v>
      </c>
      <c r="DH66">
        <v>409</v>
      </c>
      <c r="DI66">
        <v>31</v>
      </c>
      <c r="DJ66">
        <v>0.51</v>
      </c>
      <c r="DK66">
        <v>0.35</v>
      </c>
      <c r="DL66">
        <v>-13.01408</v>
      </c>
      <c r="DM66">
        <v>-0.3312720450281465</v>
      </c>
      <c r="DN66">
        <v>0.1028269959689574</v>
      </c>
      <c r="DO66">
        <v>0</v>
      </c>
      <c r="DP66">
        <v>2.2287650000000001</v>
      </c>
      <c r="DQ66">
        <v>0.1892683677298341</v>
      </c>
      <c r="DR66">
        <v>2.9404396184924481E-2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358</v>
      </c>
      <c r="EA66">
        <v>3.2942999999999998</v>
      </c>
      <c r="EB66">
        <v>2.6253500000000001</v>
      </c>
      <c r="EC66">
        <v>8.0812300000000004E-2</v>
      </c>
      <c r="ED66">
        <v>8.3146600000000001E-2</v>
      </c>
      <c r="EE66">
        <v>0.13022</v>
      </c>
      <c r="EF66">
        <v>0.122432</v>
      </c>
      <c r="EG66">
        <v>27730.9</v>
      </c>
      <c r="EH66">
        <v>28325.1</v>
      </c>
      <c r="EI66">
        <v>28076.3</v>
      </c>
      <c r="EJ66">
        <v>29748.3</v>
      </c>
      <c r="EK66">
        <v>33518.5</v>
      </c>
      <c r="EL66">
        <v>36300.6</v>
      </c>
      <c r="EM66">
        <v>39538.9</v>
      </c>
      <c r="EN66">
        <v>42596.2</v>
      </c>
      <c r="EO66">
        <v>2.1888299999999998</v>
      </c>
      <c r="EP66">
        <v>2.11022</v>
      </c>
      <c r="EQ66">
        <v>-5.3048100000000001E-3</v>
      </c>
      <c r="ER66">
        <v>0</v>
      </c>
      <c r="ES66">
        <v>31.043500000000002</v>
      </c>
      <c r="ET66">
        <v>999.9</v>
      </c>
      <c r="EU66">
        <v>54.7</v>
      </c>
      <c r="EV66">
        <v>37.700000000000003</v>
      </c>
      <c r="EW66">
        <v>35.464500000000001</v>
      </c>
      <c r="EX66">
        <v>57.540100000000002</v>
      </c>
      <c r="EY66">
        <v>-3.78606</v>
      </c>
      <c r="EZ66">
        <v>2</v>
      </c>
      <c r="FA66">
        <v>0.68611999999999995</v>
      </c>
      <c r="FB66">
        <v>3.2720600000000002</v>
      </c>
      <c r="FC66">
        <v>20.2409</v>
      </c>
      <c r="FD66">
        <v>5.21699</v>
      </c>
      <c r="FE66">
        <v>12.0099</v>
      </c>
      <c r="FF66">
        <v>4.9853500000000004</v>
      </c>
      <c r="FG66">
        <v>3.2845800000000001</v>
      </c>
      <c r="FH66">
        <v>4906.3</v>
      </c>
      <c r="FI66">
        <v>9999</v>
      </c>
      <c r="FJ66">
        <v>9999</v>
      </c>
      <c r="FK66">
        <v>430</v>
      </c>
      <c r="FL66">
        <v>1.8658399999999999</v>
      </c>
      <c r="FM66">
        <v>1.86219</v>
      </c>
      <c r="FN66">
        <v>1.86426</v>
      </c>
      <c r="FO66">
        <v>1.8603499999999999</v>
      </c>
      <c r="FP66">
        <v>1.8611</v>
      </c>
      <c r="FQ66">
        <v>1.8602000000000001</v>
      </c>
      <c r="FR66">
        <v>1.86188</v>
      </c>
      <c r="FS66">
        <v>1.85843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1.4359999999999999</v>
      </c>
      <c r="GH66">
        <v>0.2001</v>
      </c>
      <c r="GI66">
        <v>1.436199999999985</v>
      </c>
      <c r="GJ66">
        <v>0</v>
      </c>
      <c r="GK66">
        <v>0</v>
      </c>
      <c r="GL66">
        <v>0</v>
      </c>
      <c r="GM66">
        <v>0.2001599999999932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170.3</v>
      </c>
      <c r="GV66">
        <v>170.2</v>
      </c>
      <c r="GW66">
        <v>1.1364700000000001</v>
      </c>
      <c r="GX66">
        <v>2.6086399999999998</v>
      </c>
      <c r="GY66">
        <v>2.04834</v>
      </c>
      <c r="GZ66">
        <v>2.5988799999999999</v>
      </c>
      <c r="HA66">
        <v>2.1972700000000001</v>
      </c>
      <c r="HB66">
        <v>2.3535200000000001</v>
      </c>
      <c r="HC66">
        <v>42.403799999999997</v>
      </c>
      <c r="HD66">
        <v>13.816800000000001</v>
      </c>
      <c r="HE66">
        <v>18</v>
      </c>
      <c r="HF66">
        <v>700.86900000000003</v>
      </c>
      <c r="HG66">
        <v>705.16700000000003</v>
      </c>
      <c r="HH66">
        <v>25.9498</v>
      </c>
      <c r="HI66">
        <v>35.642200000000003</v>
      </c>
      <c r="HJ66">
        <v>30</v>
      </c>
      <c r="HK66">
        <v>35.448300000000003</v>
      </c>
      <c r="HL66">
        <v>35.411799999999999</v>
      </c>
      <c r="HM66">
        <v>22.804600000000001</v>
      </c>
      <c r="HN66">
        <v>22.1083</v>
      </c>
      <c r="HO66">
        <v>28.398800000000001</v>
      </c>
      <c r="HP66">
        <v>25.971</v>
      </c>
      <c r="HQ66">
        <v>344.24099999999999</v>
      </c>
      <c r="HR66">
        <v>28.846399999999999</v>
      </c>
      <c r="HS66">
        <v>98.798599999999993</v>
      </c>
      <c r="HT66">
        <v>98.704800000000006</v>
      </c>
    </row>
    <row r="67" spans="1:228" x14ac:dyDescent="0.2">
      <c r="A67">
        <v>52</v>
      </c>
      <c r="B67">
        <v>1665248272</v>
      </c>
      <c r="C67">
        <v>204</v>
      </c>
      <c r="D67" t="s">
        <v>464</v>
      </c>
      <c r="E67" t="s">
        <v>465</v>
      </c>
      <c r="F67">
        <v>4</v>
      </c>
      <c r="G67">
        <v>1665248270</v>
      </c>
      <c r="H67">
        <f t="shared" si="0"/>
        <v>5.7791391460344458E-3</v>
      </c>
      <c r="I67">
        <f t="shared" si="1"/>
        <v>5.7791391460344457</v>
      </c>
      <c r="J67">
        <f t="shared" si="2"/>
        <v>6.6652291289993881</v>
      </c>
      <c r="K67">
        <f t="shared" si="3"/>
        <v>320.21600000000001</v>
      </c>
      <c r="L67">
        <f t="shared" si="4"/>
        <v>288.10102784869554</v>
      </c>
      <c r="M67">
        <f t="shared" si="5"/>
        <v>29.130374976177116</v>
      </c>
      <c r="N67">
        <f t="shared" si="6"/>
        <v>32.37757332219725</v>
      </c>
      <c r="O67">
        <f t="shared" si="7"/>
        <v>0.44362286078632823</v>
      </c>
      <c r="P67">
        <f t="shared" si="8"/>
        <v>3.6766643020554879</v>
      </c>
      <c r="Q67">
        <f t="shared" si="9"/>
        <v>0.41588669675765821</v>
      </c>
      <c r="R67">
        <f t="shared" si="10"/>
        <v>0.26227653144880947</v>
      </c>
      <c r="S67">
        <f t="shared" si="11"/>
        <v>226.11813737692015</v>
      </c>
      <c r="T67">
        <f t="shared" si="12"/>
        <v>30.825412354059409</v>
      </c>
      <c r="U67">
        <f t="shared" si="13"/>
        <v>30.960242857142859</v>
      </c>
      <c r="V67">
        <f t="shared" si="14"/>
        <v>4.5011617580927208</v>
      </c>
      <c r="W67">
        <f t="shared" si="15"/>
        <v>69.958518713702233</v>
      </c>
      <c r="X67">
        <f t="shared" si="16"/>
        <v>3.1492745130780992</v>
      </c>
      <c r="Y67">
        <f t="shared" si="17"/>
        <v>4.5016312108696424</v>
      </c>
      <c r="Z67">
        <f t="shared" si="18"/>
        <v>1.3518872450146215</v>
      </c>
      <c r="AA67">
        <f t="shared" si="19"/>
        <v>-254.86003634011905</v>
      </c>
      <c r="AB67">
        <f t="shared" si="20"/>
        <v>0.36245271012807923</v>
      </c>
      <c r="AC67">
        <f t="shared" si="21"/>
        <v>2.2129053983967761E-2</v>
      </c>
      <c r="AD67">
        <f t="shared" si="22"/>
        <v>-28.357317199086854</v>
      </c>
      <c r="AE67">
        <f t="shared" si="23"/>
        <v>30.32262608525977</v>
      </c>
      <c r="AF67">
        <f t="shared" si="24"/>
        <v>5.7196316499048594</v>
      </c>
      <c r="AG67">
        <f t="shared" si="25"/>
        <v>6.6652291289993881</v>
      </c>
      <c r="AH67">
        <v>342.91820016214228</v>
      </c>
      <c r="AI67">
        <v>333.0736969696971</v>
      </c>
      <c r="AJ67">
        <v>1.7072287444383529</v>
      </c>
      <c r="AK67">
        <v>66.650922154648583</v>
      </c>
      <c r="AL67">
        <f t="shared" si="26"/>
        <v>5.7791391460344457</v>
      </c>
      <c r="AM67">
        <v>28.848729736786851</v>
      </c>
      <c r="AN67">
        <v>31.153057058823521</v>
      </c>
      <c r="AO67">
        <v>3.9870199583355043E-3</v>
      </c>
      <c r="AP67">
        <v>87.408307898254236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47585.767303233821</v>
      </c>
      <c r="AV67">
        <f t="shared" si="30"/>
        <v>1200.02</v>
      </c>
      <c r="AW67">
        <f t="shared" si="31"/>
        <v>1025.9416421642072</v>
      </c>
      <c r="AX67">
        <f t="shared" si="32"/>
        <v>0.85493711951818074</v>
      </c>
      <c r="AY67">
        <f t="shared" si="33"/>
        <v>0.18842864067008896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1665248270</v>
      </c>
      <c r="BF67">
        <v>320.21600000000001</v>
      </c>
      <c r="BG67">
        <v>333.57214285714281</v>
      </c>
      <c r="BH67">
        <v>31.1465</v>
      </c>
      <c r="BI67">
        <v>28.84468571428571</v>
      </c>
      <c r="BJ67">
        <v>318.77985714285722</v>
      </c>
      <c r="BK67">
        <v>30.946357142857131</v>
      </c>
      <c r="BL67">
        <v>650.00942857142854</v>
      </c>
      <c r="BM67">
        <v>101.0115714285714</v>
      </c>
      <c r="BN67">
        <v>0.1000948285714286</v>
      </c>
      <c r="BO67">
        <v>30.96207142857142</v>
      </c>
      <c r="BP67">
        <v>30.960242857142859</v>
      </c>
      <c r="BQ67">
        <v>999.89999999999986</v>
      </c>
      <c r="BR67">
        <v>0</v>
      </c>
      <c r="BS67">
        <v>0</v>
      </c>
      <c r="BT67">
        <v>9000.1785714285706</v>
      </c>
      <c r="BU67">
        <v>0</v>
      </c>
      <c r="BV67">
        <v>25.556371428571431</v>
      </c>
      <c r="BW67">
        <v>-13.35622857142857</v>
      </c>
      <c r="BX67">
        <v>330.51042857142858</v>
      </c>
      <c r="BY67">
        <v>343.47985714285721</v>
      </c>
      <c r="BZ67">
        <v>2.301824285714285</v>
      </c>
      <c r="CA67">
        <v>333.57214285714281</v>
      </c>
      <c r="CB67">
        <v>28.84468571428571</v>
      </c>
      <c r="CC67">
        <v>3.1461600000000001</v>
      </c>
      <c r="CD67">
        <v>2.9136471428571431</v>
      </c>
      <c r="CE67">
        <v>24.822371428571429</v>
      </c>
      <c r="CF67">
        <v>23.5425</v>
      </c>
      <c r="CG67">
        <v>1200.02</v>
      </c>
      <c r="CH67">
        <v>0.50001400000000007</v>
      </c>
      <c r="CI67">
        <v>0.49998599999999987</v>
      </c>
      <c r="CJ67">
        <v>0</v>
      </c>
      <c r="CK67">
        <v>486.30828571428572</v>
      </c>
      <c r="CL67">
        <v>4.9990899999999998</v>
      </c>
      <c r="CM67">
        <v>6038.8485714285707</v>
      </c>
      <c r="CN67">
        <v>9558.0557142857124</v>
      </c>
      <c r="CO67">
        <v>43.561999999999998</v>
      </c>
      <c r="CP67">
        <v>45.714000000000013</v>
      </c>
      <c r="CQ67">
        <v>44.482000000000014</v>
      </c>
      <c r="CR67">
        <v>44.75</v>
      </c>
      <c r="CS67">
        <v>44.936999999999998</v>
      </c>
      <c r="CT67">
        <v>597.52571428571423</v>
      </c>
      <c r="CU67">
        <v>597.49428571428575</v>
      </c>
      <c r="CV67">
        <v>0</v>
      </c>
      <c r="CW67">
        <v>1665248274.7</v>
      </c>
      <c r="CX67">
        <v>0</v>
      </c>
      <c r="CY67">
        <v>1665238053.5</v>
      </c>
      <c r="CZ67" t="s">
        <v>357</v>
      </c>
      <c r="DA67">
        <v>1665238048.5</v>
      </c>
      <c r="DB67">
        <v>1665238053.5</v>
      </c>
      <c r="DC67">
        <v>11</v>
      </c>
      <c r="DD67">
        <v>-1.161</v>
      </c>
      <c r="DE67">
        <v>-4.3999999999999997E-2</v>
      </c>
      <c r="DF67">
        <v>1.4359999999999999</v>
      </c>
      <c r="DG67">
        <v>0.2</v>
      </c>
      <c r="DH67">
        <v>409</v>
      </c>
      <c r="DI67">
        <v>31</v>
      </c>
      <c r="DJ67">
        <v>0.51</v>
      </c>
      <c r="DK67">
        <v>0.35</v>
      </c>
      <c r="DL67">
        <v>-13.082212500000001</v>
      </c>
      <c r="DM67">
        <v>-1.2088063789868291</v>
      </c>
      <c r="DN67">
        <v>0.1643814803855653</v>
      </c>
      <c r="DO67">
        <v>0</v>
      </c>
      <c r="DP67">
        <v>2.2423220000000001</v>
      </c>
      <c r="DQ67">
        <v>0.39068938086303528</v>
      </c>
      <c r="DR67">
        <v>4.0260053415265139E-2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358</v>
      </c>
      <c r="EA67">
        <v>3.2945600000000002</v>
      </c>
      <c r="EB67">
        <v>2.6254900000000001</v>
      </c>
      <c r="EC67">
        <v>8.2180299999999998E-2</v>
      </c>
      <c r="ED67">
        <v>8.4487300000000001E-2</v>
      </c>
      <c r="EE67">
        <v>0.130269</v>
      </c>
      <c r="EF67">
        <v>0.122417</v>
      </c>
      <c r="EG67">
        <v>27690.3</v>
      </c>
      <c r="EH67">
        <v>28283.9</v>
      </c>
      <c r="EI67">
        <v>28077.1</v>
      </c>
      <c r="EJ67">
        <v>29748.5</v>
      </c>
      <c r="EK67">
        <v>33517.5</v>
      </c>
      <c r="EL67">
        <v>36301.699999999997</v>
      </c>
      <c r="EM67">
        <v>39539.699999999997</v>
      </c>
      <c r="EN67">
        <v>42596.6</v>
      </c>
      <c r="EO67">
        <v>2.1890200000000002</v>
      </c>
      <c r="EP67">
        <v>2.1103499999999999</v>
      </c>
      <c r="EQ67">
        <v>-4.2319300000000001E-3</v>
      </c>
      <c r="ER67">
        <v>0</v>
      </c>
      <c r="ES67">
        <v>31.028400000000001</v>
      </c>
      <c r="ET67">
        <v>999.9</v>
      </c>
      <c r="EU67">
        <v>54.7</v>
      </c>
      <c r="EV67">
        <v>37.700000000000003</v>
      </c>
      <c r="EW67">
        <v>35.466799999999999</v>
      </c>
      <c r="EX67">
        <v>57.3001</v>
      </c>
      <c r="EY67">
        <v>-3.8100999999999998</v>
      </c>
      <c r="EZ67">
        <v>2</v>
      </c>
      <c r="FA67">
        <v>0.685971</v>
      </c>
      <c r="FB67">
        <v>3.2522600000000002</v>
      </c>
      <c r="FC67">
        <v>20.241399999999999</v>
      </c>
      <c r="FD67">
        <v>5.2174399999999999</v>
      </c>
      <c r="FE67">
        <v>12.0099</v>
      </c>
      <c r="FF67">
        <v>4.9852999999999996</v>
      </c>
      <c r="FG67">
        <v>3.2846500000000001</v>
      </c>
      <c r="FH67">
        <v>4906.3</v>
      </c>
      <c r="FI67">
        <v>9999</v>
      </c>
      <c r="FJ67">
        <v>9999</v>
      </c>
      <c r="FK67">
        <v>430</v>
      </c>
      <c r="FL67">
        <v>1.8658399999999999</v>
      </c>
      <c r="FM67">
        <v>1.8621799999999999</v>
      </c>
      <c r="FN67">
        <v>1.86426</v>
      </c>
      <c r="FO67">
        <v>1.8603499999999999</v>
      </c>
      <c r="FP67">
        <v>1.8611</v>
      </c>
      <c r="FQ67">
        <v>1.8601700000000001</v>
      </c>
      <c r="FR67">
        <v>1.8618600000000001</v>
      </c>
      <c r="FS67">
        <v>1.8584099999999999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1.4359999999999999</v>
      </c>
      <c r="GH67">
        <v>0.2001</v>
      </c>
      <c r="GI67">
        <v>1.436199999999985</v>
      </c>
      <c r="GJ67">
        <v>0</v>
      </c>
      <c r="GK67">
        <v>0</v>
      </c>
      <c r="GL67">
        <v>0</v>
      </c>
      <c r="GM67">
        <v>0.2001599999999932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170.4</v>
      </c>
      <c r="GV67">
        <v>170.3</v>
      </c>
      <c r="GW67">
        <v>1.15601</v>
      </c>
      <c r="GX67">
        <v>2.6171899999999999</v>
      </c>
      <c r="GY67">
        <v>2.04834</v>
      </c>
      <c r="GZ67">
        <v>2.6000999999999999</v>
      </c>
      <c r="HA67">
        <v>2.1972700000000001</v>
      </c>
      <c r="HB67">
        <v>2.32422</v>
      </c>
      <c r="HC67">
        <v>42.403799999999997</v>
      </c>
      <c r="HD67">
        <v>13.8081</v>
      </c>
      <c r="HE67">
        <v>18</v>
      </c>
      <c r="HF67">
        <v>701.02599999999995</v>
      </c>
      <c r="HG67">
        <v>705.25599999999997</v>
      </c>
      <c r="HH67">
        <v>25.971900000000002</v>
      </c>
      <c r="HI67">
        <v>35.641300000000001</v>
      </c>
      <c r="HJ67">
        <v>29.9999</v>
      </c>
      <c r="HK67">
        <v>35.447200000000002</v>
      </c>
      <c r="HL67">
        <v>35.409399999999998</v>
      </c>
      <c r="HM67">
        <v>23.173999999999999</v>
      </c>
      <c r="HN67">
        <v>22.1083</v>
      </c>
      <c r="HO67">
        <v>28.398800000000001</v>
      </c>
      <c r="HP67">
        <v>25.997199999999999</v>
      </c>
      <c r="HQ67">
        <v>350.92099999999999</v>
      </c>
      <c r="HR67">
        <v>28.846399999999999</v>
      </c>
      <c r="HS67">
        <v>98.800899999999999</v>
      </c>
      <c r="HT67">
        <v>98.705600000000004</v>
      </c>
    </row>
    <row r="68" spans="1:228" x14ac:dyDescent="0.2">
      <c r="A68">
        <v>53</v>
      </c>
      <c r="B68">
        <v>1665248276</v>
      </c>
      <c r="C68">
        <v>208</v>
      </c>
      <c r="D68" t="s">
        <v>466</v>
      </c>
      <c r="E68" t="s">
        <v>467</v>
      </c>
      <c r="F68">
        <v>4</v>
      </c>
      <c r="G68">
        <v>1665248273.6875</v>
      </c>
      <c r="H68">
        <f t="shared" si="0"/>
        <v>5.8041810798160551E-3</v>
      </c>
      <c r="I68">
        <f t="shared" si="1"/>
        <v>5.8041810798160549</v>
      </c>
      <c r="J68">
        <f t="shared" si="2"/>
        <v>6.8632974031743865</v>
      </c>
      <c r="K68">
        <f t="shared" si="3"/>
        <v>326.28250000000003</v>
      </c>
      <c r="L68">
        <f t="shared" si="4"/>
        <v>293.48120715356362</v>
      </c>
      <c r="M68">
        <f t="shared" si="5"/>
        <v>29.674193744267349</v>
      </c>
      <c r="N68">
        <f t="shared" si="6"/>
        <v>32.990766987331256</v>
      </c>
      <c r="O68">
        <f t="shared" si="7"/>
        <v>0.44686010159879563</v>
      </c>
      <c r="P68">
        <f t="shared" si="8"/>
        <v>3.6729272691838597</v>
      </c>
      <c r="Q68">
        <f t="shared" si="9"/>
        <v>0.41870474566614801</v>
      </c>
      <c r="R68">
        <f t="shared" si="10"/>
        <v>0.2640721460350644</v>
      </c>
      <c r="S68">
        <f t="shared" si="11"/>
        <v>226.11928712895624</v>
      </c>
      <c r="T68">
        <f t="shared" si="12"/>
        <v>30.81147128749857</v>
      </c>
      <c r="U68">
        <f t="shared" si="13"/>
        <v>30.9525875</v>
      </c>
      <c r="V68">
        <f t="shared" si="14"/>
        <v>4.4991968459798226</v>
      </c>
      <c r="W68">
        <f t="shared" si="15"/>
        <v>70.022000433638127</v>
      </c>
      <c r="X68">
        <f t="shared" si="16"/>
        <v>3.1505938542487186</v>
      </c>
      <c r="Y68">
        <f t="shared" si="17"/>
        <v>4.4994342274391705</v>
      </c>
      <c r="Z68">
        <f t="shared" si="18"/>
        <v>1.348602991731104</v>
      </c>
      <c r="AA68">
        <f t="shared" si="19"/>
        <v>-255.96438561988802</v>
      </c>
      <c r="AB68">
        <f t="shared" si="20"/>
        <v>0.18316374081577125</v>
      </c>
      <c r="AC68">
        <f t="shared" si="21"/>
        <v>1.1193293739097766E-2</v>
      </c>
      <c r="AD68">
        <f t="shared" si="22"/>
        <v>-29.650741456376906</v>
      </c>
      <c r="AE68">
        <f t="shared" si="23"/>
        <v>30.465457309273216</v>
      </c>
      <c r="AF68">
        <f t="shared" si="24"/>
        <v>5.7628688208863075</v>
      </c>
      <c r="AG68">
        <f t="shared" si="25"/>
        <v>6.8632974031743865</v>
      </c>
      <c r="AH68">
        <v>349.75244730421372</v>
      </c>
      <c r="AI68">
        <v>339.85661212121221</v>
      </c>
      <c r="AJ68">
        <v>1.6993167554445581</v>
      </c>
      <c r="AK68">
        <v>66.650922154648583</v>
      </c>
      <c r="AL68">
        <f t="shared" si="26"/>
        <v>5.8041810798160549</v>
      </c>
      <c r="AM68">
        <v>28.843294522441958</v>
      </c>
      <c r="AN68">
        <v>31.165259411764708</v>
      </c>
      <c r="AO68">
        <v>2.5262364000229048E-3</v>
      </c>
      <c r="AP68">
        <v>87.408307898254236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47519.875532405385</v>
      </c>
      <c r="AV68">
        <f t="shared" si="30"/>
        <v>1200.03125</v>
      </c>
      <c r="AW68">
        <f t="shared" si="31"/>
        <v>1025.95075757977</v>
      </c>
      <c r="AX68">
        <f t="shared" si="32"/>
        <v>0.85493670067322824</v>
      </c>
      <c r="AY68">
        <f t="shared" si="33"/>
        <v>0.18842783229933074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1665248273.6875</v>
      </c>
      <c r="BF68">
        <v>326.28250000000003</v>
      </c>
      <c r="BG68">
        <v>339.71674999999999</v>
      </c>
      <c r="BH68">
        <v>31.159737499999999</v>
      </c>
      <c r="BI68">
        <v>28.840812499999998</v>
      </c>
      <c r="BJ68">
        <v>324.84612499999997</v>
      </c>
      <c r="BK68">
        <v>30.95955</v>
      </c>
      <c r="BL68">
        <v>650.08175000000006</v>
      </c>
      <c r="BM68">
        <v>101.01075</v>
      </c>
      <c r="BN68">
        <v>0.1003025</v>
      </c>
      <c r="BO68">
        <v>30.953512499999999</v>
      </c>
      <c r="BP68">
        <v>30.9525875</v>
      </c>
      <c r="BQ68">
        <v>999.9</v>
      </c>
      <c r="BR68">
        <v>0</v>
      </c>
      <c r="BS68">
        <v>0</v>
      </c>
      <c r="BT68">
        <v>8987.34375</v>
      </c>
      <c r="BU68">
        <v>0</v>
      </c>
      <c r="BV68">
        <v>29.5052375</v>
      </c>
      <c r="BW68">
        <v>-13.434275</v>
      </c>
      <c r="BX68">
        <v>336.77625</v>
      </c>
      <c r="BY68">
        <v>349.80537500000003</v>
      </c>
      <c r="BZ68">
        <v>2.3188987499999998</v>
      </c>
      <c r="CA68">
        <v>339.71674999999999</v>
      </c>
      <c r="CB68">
        <v>28.840812499999998</v>
      </c>
      <c r="CC68">
        <v>3.1474625000000001</v>
      </c>
      <c r="CD68">
        <v>2.9132275000000001</v>
      </c>
      <c r="CE68">
        <v>24.829325000000001</v>
      </c>
      <c r="CF68">
        <v>23.540099999999999</v>
      </c>
      <c r="CG68">
        <v>1200.03125</v>
      </c>
      <c r="CH68">
        <v>0.50002699999999989</v>
      </c>
      <c r="CI68">
        <v>0.499973</v>
      </c>
      <c r="CJ68">
        <v>0</v>
      </c>
      <c r="CK68">
        <v>486.816125</v>
      </c>
      <c r="CL68">
        <v>4.9990899999999998</v>
      </c>
      <c r="CM68">
        <v>6265.9337500000001</v>
      </c>
      <c r="CN68">
        <v>9558.2087499999998</v>
      </c>
      <c r="CO68">
        <v>43.561999999999998</v>
      </c>
      <c r="CP68">
        <v>45.702749999999988</v>
      </c>
      <c r="CQ68">
        <v>44.476374999999997</v>
      </c>
      <c r="CR68">
        <v>44.718499999999999</v>
      </c>
      <c r="CS68">
        <v>44.905999999999999</v>
      </c>
      <c r="CT68">
        <v>597.54999999999995</v>
      </c>
      <c r="CU68">
        <v>597.48500000000001</v>
      </c>
      <c r="CV68">
        <v>0</v>
      </c>
      <c r="CW68">
        <v>1665248278.9000001</v>
      </c>
      <c r="CX68">
        <v>0</v>
      </c>
      <c r="CY68">
        <v>1665238053.5</v>
      </c>
      <c r="CZ68" t="s">
        <v>357</v>
      </c>
      <c r="DA68">
        <v>1665238048.5</v>
      </c>
      <c r="DB68">
        <v>1665238053.5</v>
      </c>
      <c r="DC68">
        <v>11</v>
      </c>
      <c r="DD68">
        <v>-1.161</v>
      </c>
      <c r="DE68">
        <v>-4.3999999999999997E-2</v>
      </c>
      <c r="DF68">
        <v>1.4359999999999999</v>
      </c>
      <c r="DG68">
        <v>0.2</v>
      </c>
      <c r="DH68">
        <v>409</v>
      </c>
      <c r="DI68">
        <v>31</v>
      </c>
      <c r="DJ68">
        <v>0.51</v>
      </c>
      <c r="DK68">
        <v>0.35</v>
      </c>
      <c r="DL68">
        <v>-13.151339999999999</v>
      </c>
      <c r="DM68">
        <v>-2.1393996247654572</v>
      </c>
      <c r="DN68">
        <v>0.2104729968428255</v>
      </c>
      <c r="DO68">
        <v>0</v>
      </c>
      <c r="DP68">
        <v>2.26587725</v>
      </c>
      <c r="DQ68">
        <v>0.42980814258911398</v>
      </c>
      <c r="DR68">
        <v>4.1768682046929628E-2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358</v>
      </c>
      <c r="EA68">
        <v>3.29434</v>
      </c>
      <c r="EB68">
        <v>2.6254400000000002</v>
      </c>
      <c r="EC68">
        <v>8.3529400000000004E-2</v>
      </c>
      <c r="ED68">
        <v>8.5840600000000003E-2</v>
      </c>
      <c r="EE68">
        <v>0.130301</v>
      </c>
      <c r="EF68">
        <v>0.122404</v>
      </c>
      <c r="EG68">
        <v>27649.5</v>
      </c>
      <c r="EH68">
        <v>28242</v>
      </c>
      <c r="EI68">
        <v>28076.9</v>
      </c>
      <c r="EJ68">
        <v>29748.400000000001</v>
      </c>
      <c r="EK68">
        <v>33516.1</v>
      </c>
      <c r="EL68">
        <v>36302.400000000001</v>
      </c>
      <c r="EM68">
        <v>39539.4</v>
      </c>
      <c r="EN68">
        <v>42596.6</v>
      </c>
      <c r="EO68">
        <v>2.1892</v>
      </c>
      <c r="EP68">
        <v>2.11042</v>
      </c>
      <c r="EQ68">
        <v>-4.0754700000000003E-3</v>
      </c>
      <c r="ER68">
        <v>0</v>
      </c>
      <c r="ES68">
        <v>31.0122</v>
      </c>
      <c r="ET68">
        <v>999.9</v>
      </c>
      <c r="EU68">
        <v>54.7</v>
      </c>
      <c r="EV68">
        <v>37.700000000000003</v>
      </c>
      <c r="EW68">
        <v>35.472499999999997</v>
      </c>
      <c r="EX68">
        <v>57.450099999999999</v>
      </c>
      <c r="EY68">
        <v>-3.9142600000000001</v>
      </c>
      <c r="EZ68">
        <v>2</v>
      </c>
      <c r="FA68">
        <v>0.68563499999999999</v>
      </c>
      <c r="FB68">
        <v>3.22817</v>
      </c>
      <c r="FC68">
        <v>20.241700000000002</v>
      </c>
      <c r="FD68">
        <v>5.21699</v>
      </c>
      <c r="FE68">
        <v>12.0099</v>
      </c>
      <c r="FF68">
        <v>4.9849500000000004</v>
      </c>
      <c r="FG68">
        <v>3.2844799999999998</v>
      </c>
      <c r="FH68">
        <v>4906.3</v>
      </c>
      <c r="FI68">
        <v>9999</v>
      </c>
      <c r="FJ68">
        <v>9999</v>
      </c>
      <c r="FK68">
        <v>430</v>
      </c>
      <c r="FL68">
        <v>1.8658399999999999</v>
      </c>
      <c r="FM68">
        <v>1.86219</v>
      </c>
      <c r="FN68">
        <v>1.86426</v>
      </c>
      <c r="FO68">
        <v>1.8603499999999999</v>
      </c>
      <c r="FP68">
        <v>1.86111</v>
      </c>
      <c r="FQ68">
        <v>1.8601700000000001</v>
      </c>
      <c r="FR68">
        <v>1.86188</v>
      </c>
      <c r="FS68">
        <v>1.85843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1.4359999999999999</v>
      </c>
      <c r="GH68">
        <v>0.20019999999999999</v>
      </c>
      <c r="GI68">
        <v>1.436199999999985</v>
      </c>
      <c r="GJ68">
        <v>0</v>
      </c>
      <c r="GK68">
        <v>0</v>
      </c>
      <c r="GL68">
        <v>0</v>
      </c>
      <c r="GM68">
        <v>0.2001599999999932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170.5</v>
      </c>
      <c r="GV68">
        <v>170.4</v>
      </c>
      <c r="GW68">
        <v>1.17432</v>
      </c>
      <c r="GX68">
        <v>2.6281699999999999</v>
      </c>
      <c r="GY68">
        <v>2.04834</v>
      </c>
      <c r="GZ68">
        <v>2.5988799999999999</v>
      </c>
      <c r="HA68">
        <v>2.1972700000000001</v>
      </c>
      <c r="HB68">
        <v>2.3156699999999999</v>
      </c>
      <c r="HC68">
        <v>42.403799999999997</v>
      </c>
      <c r="HD68">
        <v>13.799300000000001</v>
      </c>
      <c r="HE68">
        <v>18</v>
      </c>
      <c r="HF68">
        <v>701.149</v>
      </c>
      <c r="HG68">
        <v>705.29</v>
      </c>
      <c r="HH68">
        <v>25.992899999999999</v>
      </c>
      <c r="HI68">
        <v>35.638399999999997</v>
      </c>
      <c r="HJ68">
        <v>29.999600000000001</v>
      </c>
      <c r="HK68">
        <v>35.445099999999996</v>
      </c>
      <c r="HL68">
        <v>35.406300000000002</v>
      </c>
      <c r="HM68">
        <v>23.540199999999999</v>
      </c>
      <c r="HN68">
        <v>22.1083</v>
      </c>
      <c r="HO68">
        <v>28.398800000000001</v>
      </c>
      <c r="HP68">
        <v>26.029399999999999</v>
      </c>
      <c r="HQ68">
        <v>357.62799999999999</v>
      </c>
      <c r="HR68">
        <v>28.843599999999999</v>
      </c>
      <c r="HS68">
        <v>98.800299999999993</v>
      </c>
      <c r="HT68">
        <v>98.705500000000001</v>
      </c>
    </row>
    <row r="69" spans="1:228" x14ac:dyDescent="0.2">
      <c r="A69">
        <v>54</v>
      </c>
      <c r="B69">
        <v>1665248280</v>
      </c>
      <c r="C69">
        <v>212</v>
      </c>
      <c r="D69" t="s">
        <v>468</v>
      </c>
      <c r="E69" t="s">
        <v>469</v>
      </c>
      <c r="F69">
        <v>4</v>
      </c>
      <c r="G69">
        <v>1665248278</v>
      </c>
      <c r="H69">
        <f t="shared" si="0"/>
        <v>5.8194634025071678E-3</v>
      </c>
      <c r="I69">
        <f t="shared" si="1"/>
        <v>5.8194634025071679</v>
      </c>
      <c r="J69">
        <f t="shared" si="2"/>
        <v>6.957786420627273</v>
      </c>
      <c r="K69">
        <f t="shared" si="3"/>
        <v>333.4507142857143</v>
      </c>
      <c r="L69">
        <f t="shared" si="4"/>
        <v>300.2640834981878</v>
      </c>
      <c r="M69">
        <f t="shared" si="5"/>
        <v>30.359072137561721</v>
      </c>
      <c r="N69">
        <f t="shared" si="6"/>
        <v>33.71450281825858</v>
      </c>
      <c r="O69">
        <f t="shared" si="7"/>
        <v>0.44888889873609272</v>
      </c>
      <c r="P69">
        <f t="shared" si="8"/>
        <v>3.6763100897184557</v>
      </c>
      <c r="Q69">
        <f t="shared" si="9"/>
        <v>0.420510384065094</v>
      </c>
      <c r="R69">
        <f t="shared" si="10"/>
        <v>0.26521904298283899</v>
      </c>
      <c r="S69">
        <f t="shared" si="11"/>
        <v>226.11368666109649</v>
      </c>
      <c r="T69">
        <f t="shared" si="12"/>
        <v>30.811065107831176</v>
      </c>
      <c r="U69">
        <f t="shared" si="13"/>
        <v>30.948328571428569</v>
      </c>
      <c r="V69">
        <f t="shared" si="14"/>
        <v>4.4981040238195824</v>
      </c>
      <c r="W69">
        <f t="shared" si="15"/>
        <v>70.038026266520617</v>
      </c>
      <c r="X69">
        <f t="shared" si="16"/>
        <v>3.1518005823169317</v>
      </c>
      <c r="Y69">
        <f t="shared" si="17"/>
        <v>4.5001276454067449</v>
      </c>
      <c r="Z69">
        <f t="shared" si="18"/>
        <v>1.3463034415026507</v>
      </c>
      <c r="AA69">
        <f t="shared" si="19"/>
        <v>-256.63833605056612</v>
      </c>
      <c r="AB69">
        <f t="shared" si="20"/>
        <v>1.5629267245070368</v>
      </c>
      <c r="AC69">
        <f t="shared" si="21"/>
        <v>9.5423176297054296E-2</v>
      </c>
      <c r="AD69">
        <f t="shared" si="22"/>
        <v>-28.866299488665533</v>
      </c>
      <c r="AE69">
        <f t="shared" si="23"/>
        <v>30.773008873293723</v>
      </c>
      <c r="AF69">
        <f t="shared" si="24"/>
        <v>5.8063948438665465</v>
      </c>
      <c r="AG69">
        <f t="shared" si="25"/>
        <v>6.957786420627273</v>
      </c>
      <c r="AH69">
        <v>356.76476095851598</v>
      </c>
      <c r="AI69">
        <v>346.75329090909082</v>
      </c>
      <c r="AJ69">
        <v>1.717549184154386</v>
      </c>
      <c r="AK69">
        <v>66.650922154648583</v>
      </c>
      <c r="AL69">
        <f t="shared" si="26"/>
        <v>5.8194634025071679</v>
      </c>
      <c r="AM69">
        <v>28.839299856936339</v>
      </c>
      <c r="AN69">
        <v>31.175979411764711</v>
      </c>
      <c r="AO69">
        <v>9.6265044239692292E-4</v>
      </c>
      <c r="AP69">
        <v>87.408307898254236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47580.28538934164</v>
      </c>
      <c r="AV69">
        <f t="shared" si="30"/>
        <v>1200.007142857143</v>
      </c>
      <c r="AW69">
        <f t="shared" si="31"/>
        <v>1025.9295993062676</v>
      </c>
      <c r="AX69">
        <f t="shared" si="32"/>
        <v>0.85493624384900957</v>
      </c>
      <c r="AY69">
        <f t="shared" si="33"/>
        <v>0.18842695062858855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1665248278</v>
      </c>
      <c r="BF69">
        <v>333.4507142857143</v>
      </c>
      <c r="BG69">
        <v>347.03699999999998</v>
      </c>
      <c r="BH69">
        <v>31.172642857142861</v>
      </c>
      <c r="BI69">
        <v>28.83604285714285</v>
      </c>
      <c r="BJ69">
        <v>332.01471428571432</v>
      </c>
      <c r="BK69">
        <v>30.972471428571431</v>
      </c>
      <c r="BL69">
        <v>650.02842857142866</v>
      </c>
      <c r="BM69">
        <v>101.00785714285711</v>
      </c>
      <c r="BN69">
        <v>0.1000468857142857</v>
      </c>
      <c r="BO69">
        <v>30.956214285714289</v>
      </c>
      <c r="BP69">
        <v>30.948328571428569</v>
      </c>
      <c r="BQ69">
        <v>999.89999999999986</v>
      </c>
      <c r="BR69">
        <v>0</v>
      </c>
      <c r="BS69">
        <v>0</v>
      </c>
      <c r="BT69">
        <v>8999.2857142857138</v>
      </c>
      <c r="BU69">
        <v>0</v>
      </c>
      <c r="BV69">
        <v>34.219071428571432</v>
      </c>
      <c r="BW69">
        <v>-13.58632857142857</v>
      </c>
      <c r="BX69">
        <v>344.17971428571428</v>
      </c>
      <c r="BY69">
        <v>357.34128571428568</v>
      </c>
      <c r="BZ69">
        <v>2.3365971428571428</v>
      </c>
      <c r="CA69">
        <v>347.03699999999998</v>
      </c>
      <c r="CB69">
        <v>28.83604285714285</v>
      </c>
      <c r="CC69">
        <v>3.1486771428571432</v>
      </c>
      <c r="CD69">
        <v>2.9126657142857142</v>
      </c>
      <c r="CE69">
        <v>24.83575714285714</v>
      </c>
      <c r="CF69">
        <v>23.536899999999999</v>
      </c>
      <c r="CG69">
        <v>1200.007142857143</v>
      </c>
      <c r="CH69">
        <v>0.5000429999999999</v>
      </c>
      <c r="CI69">
        <v>0.4999570000000001</v>
      </c>
      <c r="CJ69">
        <v>0</v>
      </c>
      <c r="CK69">
        <v>487.17500000000001</v>
      </c>
      <c r="CL69">
        <v>4.9990899999999998</v>
      </c>
      <c r="CM69">
        <v>6453.1628571428573</v>
      </c>
      <c r="CN69">
        <v>9558.057142857142</v>
      </c>
      <c r="CO69">
        <v>43.561999999999998</v>
      </c>
      <c r="CP69">
        <v>45.686999999999998</v>
      </c>
      <c r="CQ69">
        <v>44.491</v>
      </c>
      <c r="CR69">
        <v>44.686999999999998</v>
      </c>
      <c r="CS69">
        <v>44.875</v>
      </c>
      <c r="CT69">
        <v>597.5542857142857</v>
      </c>
      <c r="CU69">
        <v>597.45285714285717</v>
      </c>
      <c r="CV69">
        <v>0</v>
      </c>
      <c r="CW69">
        <v>1665248282.5</v>
      </c>
      <c r="CX69">
        <v>0</v>
      </c>
      <c r="CY69">
        <v>1665238053.5</v>
      </c>
      <c r="CZ69" t="s">
        <v>357</v>
      </c>
      <c r="DA69">
        <v>1665238048.5</v>
      </c>
      <c r="DB69">
        <v>1665238053.5</v>
      </c>
      <c r="DC69">
        <v>11</v>
      </c>
      <c r="DD69">
        <v>-1.161</v>
      </c>
      <c r="DE69">
        <v>-4.3999999999999997E-2</v>
      </c>
      <c r="DF69">
        <v>1.4359999999999999</v>
      </c>
      <c r="DG69">
        <v>0.2</v>
      </c>
      <c r="DH69">
        <v>409</v>
      </c>
      <c r="DI69">
        <v>31</v>
      </c>
      <c r="DJ69">
        <v>0.51</v>
      </c>
      <c r="DK69">
        <v>0.35</v>
      </c>
      <c r="DL69">
        <v>-13.2613243902439</v>
      </c>
      <c r="DM69">
        <v>-2.2282118466898839</v>
      </c>
      <c r="DN69">
        <v>0.2226517961570158</v>
      </c>
      <c r="DO69">
        <v>0</v>
      </c>
      <c r="DP69">
        <v>2.2873214634146342</v>
      </c>
      <c r="DQ69">
        <v>0.36119519163763653</v>
      </c>
      <c r="DR69">
        <v>3.6001395742656872E-2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358</v>
      </c>
      <c r="EA69">
        <v>3.2943199999999999</v>
      </c>
      <c r="EB69">
        <v>2.6252</v>
      </c>
      <c r="EC69">
        <v>8.4883500000000001E-2</v>
      </c>
      <c r="ED69">
        <v>8.7184300000000006E-2</v>
      </c>
      <c r="EE69">
        <v>0.130329</v>
      </c>
      <c r="EF69">
        <v>0.12238</v>
      </c>
      <c r="EG69">
        <v>27609</v>
      </c>
      <c r="EH69">
        <v>28201.1</v>
      </c>
      <c r="EI69">
        <v>28077.3</v>
      </c>
      <c r="EJ69">
        <v>29749.1</v>
      </c>
      <c r="EK69">
        <v>33515.699999999997</v>
      </c>
      <c r="EL69">
        <v>36304.400000000001</v>
      </c>
      <c r="EM69">
        <v>39540.1</v>
      </c>
      <c r="EN69">
        <v>42597.7</v>
      </c>
      <c r="EO69">
        <v>2.1894800000000001</v>
      </c>
      <c r="EP69">
        <v>2.1105700000000001</v>
      </c>
      <c r="EQ69">
        <v>-2.7865199999999998E-3</v>
      </c>
      <c r="ER69">
        <v>0</v>
      </c>
      <c r="ES69">
        <v>30.996600000000001</v>
      </c>
      <c r="ET69">
        <v>999.9</v>
      </c>
      <c r="EU69">
        <v>54.7</v>
      </c>
      <c r="EV69">
        <v>37.700000000000003</v>
      </c>
      <c r="EW69">
        <v>35.469499999999996</v>
      </c>
      <c r="EX69">
        <v>57.3001</v>
      </c>
      <c r="EY69">
        <v>-3.8742000000000001</v>
      </c>
      <c r="EZ69">
        <v>2</v>
      </c>
      <c r="FA69">
        <v>0.68481199999999998</v>
      </c>
      <c r="FB69">
        <v>3.1507299999999998</v>
      </c>
      <c r="FC69">
        <v>20.243300000000001</v>
      </c>
      <c r="FD69">
        <v>5.2172900000000002</v>
      </c>
      <c r="FE69">
        <v>12.0099</v>
      </c>
      <c r="FF69">
        <v>4.9851000000000001</v>
      </c>
      <c r="FG69">
        <v>3.2845800000000001</v>
      </c>
      <c r="FH69">
        <v>4906.6000000000004</v>
      </c>
      <c r="FI69">
        <v>9999</v>
      </c>
      <c r="FJ69">
        <v>9999</v>
      </c>
      <c r="FK69">
        <v>430</v>
      </c>
      <c r="FL69">
        <v>1.8658399999999999</v>
      </c>
      <c r="FM69">
        <v>1.8621799999999999</v>
      </c>
      <c r="FN69">
        <v>1.8642700000000001</v>
      </c>
      <c r="FO69">
        <v>1.8603499999999999</v>
      </c>
      <c r="FP69">
        <v>1.8611</v>
      </c>
      <c r="FQ69">
        <v>1.8601799999999999</v>
      </c>
      <c r="FR69">
        <v>1.86188</v>
      </c>
      <c r="FS69">
        <v>1.85842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1.4359999999999999</v>
      </c>
      <c r="GH69">
        <v>0.20019999999999999</v>
      </c>
      <c r="GI69">
        <v>1.436199999999985</v>
      </c>
      <c r="GJ69">
        <v>0</v>
      </c>
      <c r="GK69">
        <v>0</v>
      </c>
      <c r="GL69">
        <v>0</v>
      </c>
      <c r="GM69">
        <v>0.2001599999999932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170.5</v>
      </c>
      <c r="GV69">
        <v>170.4</v>
      </c>
      <c r="GW69">
        <v>1.1914100000000001</v>
      </c>
      <c r="GX69">
        <v>2.6147499999999999</v>
      </c>
      <c r="GY69">
        <v>2.04834</v>
      </c>
      <c r="GZ69">
        <v>2.6000999999999999</v>
      </c>
      <c r="HA69">
        <v>2.1972700000000001</v>
      </c>
      <c r="HB69">
        <v>2.33887</v>
      </c>
      <c r="HC69">
        <v>42.403799999999997</v>
      </c>
      <c r="HD69">
        <v>13.8081</v>
      </c>
      <c r="HE69">
        <v>18</v>
      </c>
      <c r="HF69">
        <v>701.36099999999999</v>
      </c>
      <c r="HG69">
        <v>705.41</v>
      </c>
      <c r="HH69">
        <v>26.016100000000002</v>
      </c>
      <c r="HI69">
        <v>35.635599999999997</v>
      </c>
      <c r="HJ69">
        <v>29.999300000000002</v>
      </c>
      <c r="HK69">
        <v>35.443199999999997</v>
      </c>
      <c r="HL69">
        <v>35.404499999999999</v>
      </c>
      <c r="HM69">
        <v>23.904199999999999</v>
      </c>
      <c r="HN69">
        <v>22.1083</v>
      </c>
      <c r="HO69">
        <v>28.398800000000001</v>
      </c>
      <c r="HP69">
        <v>26.029399999999999</v>
      </c>
      <c r="HQ69">
        <v>364.32400000000001</v>
      </c>
      <c r="HR69">
        <v>28.834199999999999</v>
      </c>
      <c r="HS69">
        <v>98.801900000000003</v>
      </c>
      <c r="HT69">
        <v>98.707899999999995</v>
      </c>
    </row>
    <row r="70" spans="1:228" x14ac:dyDescent="0.2">
      <c r="A70">
        <v>55</v>
      </c>
      <c r="B70">
        <v>1665248284</v>
      </c>
      <c r="C70">
        <v>216</v>
      </c>
      <c r="D70" t="s">
        <v>470</v>
      </c>
      <c r="E70" t="s">
        <v>471</v>
      </c>
      <c r="F70">
        <v>4</v>
      </c>
      <c r="G70">
        <v>1665248281.6875</v>
      </c>
      <c r="H70">
        <f t="shared" si="0"/>
        <v>5.8578032560718842E-3</v>
      </c>
      <c r="I70">
        <f t="shared" si="1"/>
        <v>5.8578032560718842</v>
      </c>
      <c r="J70">
        <f t="shared" si="2"/>
        <v>7.2361414750149446</v>
      </c>
      <c r="K70">
        <f t="shared" si="3"/>
        <v>339.55775000000011</v>
      </c>
      <c r="L70">
        <f t="shared" si="4"/>
        <v>305.42074176479321</v>
      </c>
      <c r="M70">
        <f t="shared" si="5"/>
        <v>30.88030756657006</v>
      </c>
      <c r="N70">
        <f t="shared" si="6"/>
        <v>34.331812882202954</v>
      </c>
      <c r="O70">
        <f t="shared" si="7"/>
        <v>0.45262449087840984</v>
      </c>
      <c r="P70">
        <f t="shared" si="8"/>
        <v>3.6779578483590476</v>
      </c>
      <c r="Q70">
        <f t="shared" si="9"/>
        <v>0.42379999702432714</v>
      </c>
      <c r="R70">
        <f t="shared" si="10"/>
        <v>0.26731165094256237</v>
      </c>
      <c r="S70">
        <f t="shared" si="11"/>
        <v>226.11129373244549</v>
      </c>
      <c r="T70">
        <f t="shared" si="12"/>
        <v>30.806064447995841</v>
      </c>
      <c r="U70">
        <f t="shared" si="13"/>
        <v>30.945474999999998</v>
      </c>
      <c r="V70">
        <f t="shared" si="14"/>
        <v>4.4973719394248866</v>
      </c>
      <c r="W70">
        <f t="shared" si="15"/>
        <v>70.046654417278276</v>
      </c>
      <c r="X70">
        <f t="shared" si="16"/>
        <v>3.1527256955688601</v>
      </c>
      <c r="Y70">
        <f t="shared" si="17"/>
        <v>4.5008940424015211</v>
      </c>
      <c r="Z70">
        <f t="shared" si="18"/>
        <v>1.3446462438560265</v>
      </c>
      <c r="AA70">
        <f t="shared" si="19"/>
        <v>-258.32912359277009</v>
      </c>
      <c r="AB70">
        <f t="shared" si="20"/>
        <v>2.7214762218222339</v>
      </c>
      <c r="AC70">
        <f t="shared" si="21"/>
        <v>0.16608310950062824</v>
      </c>
      <c r="AD70">
        <f t="shared" si="22"/>
        <v>-29.330270529001748</v>
      </c>
      <c r="AE70">
        <f t="shared" si="23"/>
        <v>30.975751639635913</v>
      </c>
      <c r="AF70">
        <f t="shared" si="24"/>
        <v>5.847361036716701</v>
      </c>
      <c r="AG70">
        <f t="shared" si="25"/>
        <v>7.2361414750149446</v>
      </c>
      <c r="AH70">
        <v>363.70646138467669</v>
      </c>
      <c r="AI70">
        <v>353.59120606060611</v>
      </c>
      <c r="AJ70">
        <v>1.7136917110555769</v>
      </c>
      <c r="AK70">
        <v>66.650922154648583</v>
      </c>
      <c r="AL70">
        <f t="shared" si="26"/>
        <v>5.8578032560718842</v>
      </c>
      <c r="AM70">
        <v>28.832413736814139</v>
      </c>
      <c r="AN70">
        <v>31.18836823529411</v>
      </c>
      <c r="AO70">
        <v>2.689190436689755E-4</v>
      </c>
      <c r="AP70">
        <v>87.408307898254236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47609.460245426177</v>
      </c>
      <c r="AV70">
        <f t="shared" si="30"/>
        <v>1199.9949999999999</v>
      </c>
      <c r="AW70">
        <f t="shared" si="31"/>
        <v>1025.9191635919403</v>
      </c>
      <c r="AX70">
        <f t="shared" si="32"/>
        <v>0.85493619856077774</v>
      </c>
      <c r="AY70">
        <f t="shared" si="33"/>
        <v>0.18842686322230134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1665248281.6875</v>
      </c>
      <c r="BF70">
        <v>339.55775000000011</v>
      </c>
      <c r="BG70">
        <v>353.24962499999998</v>
      </c>
      <c r="BH70">
        <v>31.1819375</v>
      </c>
      <c r="BI70">
        <v>28.828724999999999</v>
      </c>
      <c r="BJ70">
        <v>338.12175000000002</v>
      </c>
      <c r="BK70">
        <v>30.981774999999999</v>
      </c>
      <c r="BL70">
        <v>649.98712499999999</v>
      </c>
      <c r="BM70">
        <v>101.007625</v>
      </c>
      <c r="BN70">
        <v>9.9809249999999988E-2</v>
      </c>
      <c r="BO70">
        <v>30.959199999999999</v>
      </c>
      <c r="BP70">
        <v>30.945474999999998</v>
      </c>
      <c r="BQ70">
        <v>999.9</v>
      </c>
      <c r="BR70">
        <v>0</v>
      </c>
      <c r="BS70">
        <v>0</v>
      </c>
      <c r="BT70">
        <v>9005</v>
      </c>
      <c r="BU70">
        <v>0</v>
      </c>
      <c r="BV70">
        <v>38.734974999999999</v>
      </c>
      <c r="BW70">
        <v>-13.6919875</v>
      </c>
      <c r="BX70">
        <v>350.486625</v>
      </c>
      <c r="BY70">
        <v>363.73599999999999</v>
      </c>
      <c r="BZ70">
        <v>2.3532000000000002</v>
      </c>
      <c r="CA70">
        <v>353.24962499999998</v>
      </c>
      <c r="CB70">
        <v>28.828724999999999</v>
      </c>
      <c r="CC70">
        <v>3.1496075000000001</v>
      </c>
      <c r="CD70">
        <v>2.9119187499999999</v>
      </c>
      <c r="CE70">
        <v>24.840712499999999</v>
      </c>
      <c r="CF70">
        <v>23.53265</v>
      </c>
      <c r="CG70">
        <v>1199.9949999999999</v>
      </c>
      <c r="CH70">
        <v>0.50004300000000002</v>
      </c>
      <c r="CI70">
        <v>0.49995699999999998</v>
      </c>
      <c r="CJ70">
        <v>0</v>
      </c>
      <c r="CK70">
        <v>487.67475000000002</v>
      </c>
      <c r="CL70">
        <v>4.9990899999999998</v>
      </c>
      <c r="CM70">
        <v>6506.0874999999996</v>
      </c>
      <c r="CN70">
        <v>9557.9599999999991</v>
      </c>
      <c r="CO70">
        <v>43.561999999999998</v>
      </c>
      <c r="CP70">
        <v>45.686999999999998</v>
      </c>
      <c r="CQ70">
        <v>44.444875000000003</v>
      </c>
      <c r="CR70">
        <v>44.686999999999998</v>
      </c>
      <c r="CS70">
        <v>44.875</v>
      </c>
      <c r="CT70">
        <v>597.54999999999995</v>
      </c>
      <c r="CU70">
        <v>597.44500000000005</v>
      </c>
      <c r="CV70">
        <v>0</v>
      </c>
      <c r="CW70">
        <v>1665248286.7</v>
      </c>
      <c r="CX70">
        <v>0</v>
      </c>
      <c r="CY70">
        <v>1665238053.5</v>
      </c>
      <c r="CZ70" t="s">
        <v>357</v>
      </c>
      <c r="DA70">
        <v>1665238048.5</v>
      </c>
      <c r="DB70">
        <v>1665238053.5</v>
      </c>
      <c r="DC70">
        <v>11</v>
      </c>
      <c r="DD70">
        <v>-1.161</v>
      </c>
      <c r="DE70">
        <v>-4.3999999999999997E-2</v>
      </c>
      <c r="DF70">
        <v>1.4359999999999999</v>
      </c>
      <c r="DG70">
        <v>0.2</v>
      </c>
      <c r="DH70">
        <v>409</v>
      </c>
      <c r="DI70">
        <v>31</v>
      </c>
      <c r="DJ70">
        <v>0.51</v>
      </c>
      <c r="DK70">
        <v>0.35</v>
      </c>
      <c r="DL70">
        <v>-13.4302375</v>
      </c>
      <c r="DM70">
        <v>-1.96748105065664</v>
      </c>
      <c r="DN70">
        <v>0.19210355500029139</v>
      </c>
      <c r="DO70">
        <v>0</v>
      </c>
      <c r="DP70">
        <v>2.3142462500000001</v>
      </c>
      <c r="DQ70">
        <v>0.29276971857410372</v>
      </c>
      <c r="DR70">
        <v>2.8295277758620771E-2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358</v>
      </c>
      <c r="EA70">
        <v>3.2942200000000001</v>
      </c>
      <c r="EB70">
        <v>2.62514</v>
      </c>
      <c r="EC70">
        <v>8.6225899999999994E-2</v>
      </c>
      <c r="ED70">
        <v>8.85021E-2</v>
      </c>
      <c r="EE70">
        <v>0.13036200000000001</v>
      </c>
      <c r="EF70">
        <v>0.12237000000000001</v>
      </c>
      <c r="EG70">
        <v>27568.799999999999</v>
      </c>
      <c r="EH70">
        <v>28161.1</v>
      </c>
      <c r="EI70">
        <v>28077.599999999999</v>
      </c>
      <c r="EJ70">
        <v>29749.9</v>
      </c>
      <c r="EK70">
        <v>33514.699999999997</v>
      </c>
      <c r="EL70">
        <v>36305.699999999997</v>
      </c>
      <c r="EM70">
        <v>39540.300000000003</v>
      </c>
      <c r="EN70">
        <v>42598.7</v>
      </c>
      <c r="EO70">
        <v>2.1892200000000002</v>
      </c>
      <c r="EP70">
        <v>2.1106799999999999</v>
      </c>
      <c r="EQ70">
        <v>-2.5481000000000002E-3</v>
      </c>
      <c r="ER70">
        <v>0</v>
      </c>
      <c r="ES70">
        <v>30.982600000000001</v>
      </c>
      <c r="ET70">
        <v>999.9</v>
      </c>
      <c r="EU70">
        <v>54.7</v>
      </c>
      <c r="EV70">
        <v>37.700000000000003</v>
      </c>
      <c r="EW70">
        <v>35.4696</v>
      </c>
      <c r="EX70">
        <v>57.4801</v>
      </c>
      <c r="EY70">
        <v>-3.71394</v>
      </c>
      <c r="EZ70">
        <v>2</v>
      </c>
      <c r="FA70">
        <v>0.68445400000000001</v>
      </c>
      <c r="FB70">
        <v>3.1324999999999998</v>
      </c>
      <c r="FC70">
        <v>20.243500000000001</v>
      </c>
      <c r="FD70">
        <v>5.2165400000000002</v>
      </c>
      <c r="FE70">
        <v>12.0099</v>
      </c>
      <c r="FF70">
        <v>4.9849500000000004</v>
      </c>
      <c r="FG70">
        <v>3.2845</v>
      </c>
      <c r="FH70">
        <v>4906.6000000000004</v>
      </c>
      <c r="FI70">
        <v>9999</v>
      </c>
      <c r="FJ70">
        <v>9999</v>
      </c>
      <c r="FK70">
        <v>430</v>
      </c>
      <c r="FL70">
        <v>1.8658399999999999</v>
      </c>
      <c r="FM70">
        <v>1.8621799999999999</v>
      </c>
      <c r="FN70">
        <v>1.86425</v>
      </c>
      <c r="FO70">
        <v>1.8603499999999999</v>
      </c>
      <c r="FP70">
        <v>1.8611</v>
      </c>
      <c r="FQ70">
        <v>1.8601700000000001</v>
      </c>
      <c r="FR70">
        <v>1.8618600000000001</v>
      </c>
      <c r="FS70">
        <v>1.85842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1.4359999999999999</v>
      </c>
      <c r="GH70">
        <v>0.2001</v>
      </c>
      <c r="GI70">
        <v>1.436199999999985</v>
      </c>
      <c r="GJ70">
        <v>0</v>
      </c>
      <c r="GK70">
        <v>0</v>
      </c>
      <c r="GL70">
        <v>0</v>
      </c>
      <c r="GM70">
        <v>0.2001599999999932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170.6</v>
      </c>
      <c r="GV70">
        <v>170.5</v>
      </c>
      <c r="GW70">
        <v>1.2097199999999999</v>
      </c>
      <c r="GX70">
        <v>2.6025399999999999</v>
      </c>
      <c r="GY70">
        <v>2.04834</v>
      </c>
      <c r="GZ70">
        <v>2.5988799999999999</v>
      </c>
      <c r="HA70">
        <v>2.1972700000000001</v>
      </c>
      <c r="HB70">
        <v>2.34375</v>
      </c>
      <c r="HC70">
        <v>42.403799999999997</v>
      </c>
      <c r="HD70">
        <v>13.8081</v>
      </c>
      <c r="HE70">
        <v>18</v>
      </c>
      <c r="HF70">
        <v>701.13300000000004</v>
      </c>
      <c r="HG70">
        <v>705.47500000000002</v>
      </c>
      <c r="HH70">
        <v>26.041799999999999</v>
      </c>
      <c r="HI70">
        <v>35.632300000000001</v>
      </c>
      <c r="HJ70">
        <v>29.999600000000001</v>
      </c>
      <c r="HK70">
        <v>35.441499999999998</v>
      </c>
      <c r="HL70">
        <v>35.402099999999997</v>
      </c>
      <c r="HM70">
        <v>24.2728</v>
      </c>
      <c r="HN70">
        <v>22.1083</v>
      </c>
      <c r="HO70">
        <v>28.398800000000001</v>
      </c>
      <c r="HP70">
        <v>26.06</v>
      </c>
      <c r="HQ70">
        <v>371.149</v>
      </c>
      <c r="HR70">
        <v>28.823499999999999</v>
      </c>
      <c r="HS70">
        <v>98.802700000000002</v>
      </c>
      <c r="HT70">
        <v>98.710400000000007</v>
      </c>
    </row>
    <row r="71" spans="1:228" x14ac:dyDescent="0.2">
      <c r="A71">
        <v>56</v>
      </c>
      <c r="B71">
        <v>1665248288</v>
      </c>
      <c r="C71">
        <v>220</v>
      </c>
      <c r="D71" t="s">
        <v>472</v>
      </c>
      <c r="E71" t="s">
        <v>473</v>
      </c>
      <c r="F71">
        <v>4</v>
      </c>
      <c r="G71">
        <v>1665248286</v>
      </c>
      <c r="H71">
        <f t="shared" si="0"/>
        <v>5.8992831219078961E-3</v>
      </c>
      <c r="I71">
        <f t="shared" si="1"/>
        <v>5.8992831219078958</v>
      </c>
      <c r="J71">
        <f t="shared" si="2"/>
        <v>7.3967403616987184</v>
      </c>
      <c r="K71">
        <f t="shared" si="3"/>
        <v>346.69971428571432</v>
      </c>
      <c r="L71">
        <f t="shared" si="4"/>
        <v>312.03519933544328</v>
      </c>
      <c r="M71">
        <f t="shared" si="5"/>
        <v>31.548876605101746</v>
      </c>
      <c r="N71">
        <f t="shared" si="6"/>
        <v>35.053694353454993</v>
      </c>
      <c r="O71">
        <f t="shared" si="7"/>
        <v>0.45643017072016562</v>
      </c>
      <c r="P71">
        <f t="shared" si="8"/>
        <v>3.6775209571844081</v>
      </c>
      <c r="Q71">
        <f t="shared" si="9"/>
        <v>0.42713250925703583</v>
      </c>
      <c r="R71">
        <f t="shared" si="10"/>
        <v>0.26943323032114336</v>
      </c>
      <c r="S71">
        <f t="shared" si="11"/>
        <v>226.11281529717377</v>
      </c>
      <c r="T71">
        <f t="shared" si="12"/>
        <v>30.799573329130947</v>
      </c>
      <c r="U71">
        <f t="shared" si="13"/>
        <v>30.9465</v>
      </c>
      <c r="V71">
        <f t="shared" si="14"/>
        <v>4.4976348914611375</v>
      </c>
      <c r="W71">
        <f t="shared" si="15"/>
        <v>70.067277886506901</v>
      </c>
      <c r="X71">
        <f t="shared" si="16"/>
        <v>3.154052236287654</v>
      </c>
      <c r="Y71">
        <f t="shared" si="17"/>
        <v>4.5014624963688519</v>
      </c>
      <c r="Z71">
        <f t="shared" si="18"/>
        <v>1.3435826551734835</v>
      </c>
      <c r="AA71">
        <f t="shared" si="19"/>
        <v>-260.15838567613821</v>
      </c>
      <c r="AB71">
        <f t="shared" si="20"/>
        <v>2.9569437182395553</v>
      </c>
      <c r="AC71">
        <f t="shared" si="21"/>
        <v>0.18047727103139261</v>
      </c>
      <c r="AD71">
        <f t="shared" si="22"/>
        <v>-30.908149389693509</v>
      </c>
      <c r="AE71">
        <f t="shared" si="23"/>
        <v>31.135636846359994</v>
      </c>
      <c r="AF71">
        <f t="shared" si="24"/>
        <v>5.8864836351557015</v>
      </c>
      <c r="AG71">
        <f t="shared" si="25"/>
        <v>7.3967403616987184</v>
      </c>
      <c r="AH71">
        <v>370.59584354530438</v>
      </c>
      <c r="AI71">
        <v>360.42935151515132</v>
      </c>
      <c r="AJ71">
        <v>1.7095608498588191</v>
      </c>
      <c r="AK71">
        <v>66.650922154648583</v>
      </c>
      <c r="AL71">
        <f t="shared" si="26"/>
        <v>5.8992831219078958</v>
      </c>
      <c r="AM71">
        <v>28.82793558300067</v>
      </c>
      <c r="AN71">
        <v>31.199341176470579</v>
      </c>
      <c r="AO71">
        <v>4.7723502992590508E-4</v>
      </c>
      <c r="AP71">
        <v>87.408307898254236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47601.246863587956</v>
      </c>
      <c r="AV71">
        <f t="shared" si="30"/>
        <v>1199.9985714285719</v>
      </c>
      <c r="AW71">
        <f t="shared" si="31"/>
        <v>1025.9226566306604</v>
      </c>
      <c r="AX71">
        <f t="shared" si="32"/>
        <v>0.85493656497384163</v>
      </c>
      <c r="AY71">
        <f t="shared" si="33"/>
        <v>0.18842757039951424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1665248286</v>
      </c>
      <c r="BF71">
        <v>346.69971428571432</v>
      </c>
      <c r="BG71">
        <v>360.48042857142849</v>
      </c>
      <c r="BH71">
        <v>31.195257142857141</v>
      </c>
      <c r="BI71">
        <v>28.826428571428568</v>
      </c>
      <c r="BJ71">
        <v>345.26357142857142</v>
      </c>
      <c r="BK71">
        <v>30.995142857142859</v>
      </c>
      <c r="BL71">
        <v>650.01342857142856</v>
      </c>
      <c r="BM71">
        <v>101.0067142857143</v>
      </c>
      <c r="BN71">
        <v>0.1000732571428572</v>
      </c>
      <c r="BO71">
        <v>30.96141428571428</v>
      </c>
      <c r="BP71">
        <v>30.9465</v>
      </c>
      <c r="BQ71">
        <v>999.89999999999986</v>
      </c>
      <c r="BR71">
        <v>0</v>
      </c>
      <c r="BS71">
        <v>0</v>
      </c>
      <c r="BT71">
        <v>9003.5714285714294</v>
      </c>
      <c r="BU71">
        <v>0</v>
      </c>
      <c r="BV71">
        <v>46.220614285714291</v>
      </c>
      <c r="BW71">
        <v>-13.78062857142857</v>
      </c>
      <c r="BX71">
        <v>357.86342857142853</v>
      </c>
      <c r="BY71">
        <v>371.18014285714293</v>
      </c>
      <c r="BZ71">
        <v>2.3688628571428572</v>
      </c>
      <c r="CA71">
        <v>360.48042857142849</v>
      </c>
      <c r="CB71">
        <v>28.826428571428568</v>
      </c>
      <c r="CC71">
        <v>3.1509342857142859</v>
      </c>
      <c r="CD71">
        <v>2.911664285714286</v>
      </c>
      <c r="CE71">
        <v>24.847771428571431</v>
      </c>
      <c r="CF71">
        <v>23.531199999999991</v>
      </c>
      <c r="CG71">
        <v>1199.9985714285719</v>
      </c>
      <c r="CH71">
        <v>0.500031</v>
      </c>
      <c r="CI71">
        <v>0.499969</v>
      </c>
      <c r="CJ71">
        <v>0</v>
      </c>
      <c r="CK71">
        <v>488.1261428571429</v>
      </c>
      <c r="CL71">
        <v>4.9990899999999998</v>
      </c>
      <c r="CM71">
        <v>6427.9628571428584</v>
      </c>
      <c r="CN71">
        <v>9557.9499999999989</v>
      </c>
      <c r="CO71">
        <v>43.561999999999998</v>
      </c>
      <c r="CP71">
        <v>45.686999999999998</v>
      </c>
      <c r="CQ71">
        <v>44.436999999999998</v>
      </c>
      <c r="CR71">
        <v>44.686999999999998</v>
      </c>
      <c r="CS71">
        <v>44.875</v>
      </c>
      <c r="CT71">
        <v>597.53857142857134</v>
      </c>
      <c r="CU71">
        <v>597.46285714285727</v>
      </c>
      <c r="CV71">
        <v>0</v>
      </c>
      <c r="CW71">
        <v>1665248290.9000001</v>
      </c>
      <c r="CX71">
        <v>0</v>
      </c>
      <c r="CY71">
        <v>1665238053.5</v>
      </c>
      <c r="CZ71" t="s">
        <v>357</v>
      </c>
      <c r="DA71">
        <v>1665238048.5</v>
      </c>
      <c r="DB71">
        <v>1665238053.5</v>
      </c>
      <c r="DC71">
        <v>11</v>
      </c>
      <c r="DD71">
        <v>-1.161</v>
      </c>
      <c r="DE71">
        <v>-4.3999999999999997E-2</v>
      </c>
      <c r="DF71">
        <v>1.4359999999999999</v>
      </c>
      <c r="DG71">
        <v>0.2</v>
      </c>
      <c r="DH71">
        <v>409</v>
      </c>
      <c r="DI71">
        <v>31</v>
      </c>
      <c r="DJ71">
        <v>0.51</v>
      </c>
      <c r="DK71">
        <v>0.35</v>
      </c>
      <c r="DL71">
        <v>-13.5530475</v>
      </c>
      <c r="DM71">
        <v>-1.651606378986807</v>
      </c>
      <c r="DN71">
        <v>0.16120229059709409</v>
      </c>
      <c r="DO71">
        <v>0</v>
      </c>
      <c r="DP71">
        <v>2.3331292499999998</v>
      </c>
      <c r="DQ71">
        <v>0.25867711069417682</v>
      </c>
      <c r="DR71">
        <v>2.493223369330351E-2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358</v>
      </c>
      <c r="EA71">
        <v>3.2944800000000001</v>
      </c>
      <c r="EB71">
        <v>2.6254499999999998</v>
      </c>
      <c r="EC71">
        <v>8.7549699999999994E-2</v>
      </c>
      <c r="ED71">
        <v>8.9818499999999996E-2</v>
      </c>
      <c r="EE71">
        <v>0.13039999999999999</v>
      </c>
      <c r="EF71">
        <v>0.122363</v>
      </c>
      <c r="EG71">
        <v>27529.200000000001</v>
      </c>
      <c r="EH71">
        <v>28120.400000000001</v>
      </c>
      <c r="EI71">
        <v>28078</v>
      </c>
      <c r="EJ71">
        <v>29749.9</v>
      </c>
      <c r="EK71">
        <v>33514.300000000003</v>
      </c>
      <c r="EL71">
        <v>36306.1</v>
      </c>
      <c r="EM71">
        <v>39541.4</v>
      </c>
      <c r="EN71">
        <v>42598.6</v>
      </c>
      <c r="EO71">
        <v>2.1894200000000001</v>
      </c>
      <c r="EP71">
        <v>2.1107200000000002</v>
      </c>
      <c r="EQ71">
        <v>-1.33365E-3</v>
      </c>
      <c r="ER71">
        <v>0</v>
      </c>
      <c r="ES71">
        <v>30.971800000000002</v>
      </c>
      <c r="ET71">
        <v>999.9</v>
      </c>
      <c r="EU71">
        <v>54.7</v>
      </c>
      <c r="EV71">
        <v>37.700000000000003</v>
      </c>
      <c r="EW71">
        <v>35.4711</v>
      </c>
      <c r="EX71">
        <v>57.540100000000002</v>
      </c>
      <c r="EY71">
        <v>-3.9142600000000001</v>
      </c>
      <c r="EZ71">
        <v>2</v>
      </c>
      <c r="FA71">
        <v>0.68397600000000003</v>
      </c>
      <c r="FB71">
        <v>3.1324900000000002</v>
      </c>
      <c r="FC71">
        <v>20.243500000000001</v>
      </c>
      <c r="FD71">
        <v>5.2172900000000002</v>
      </c>
      <c r="FE71">
        <v>12.0099</v>
      </c>
      <c r="FF71">
        <v>4.9850500000000002</v>
      </c>
      <c r="FG71">
        <v>3.2845</v>
      </c>
      <c r="FH71">
        <v>4906.6000000000004</v>
      </c>
      <c r="FI71">
        <v>9999</v>
      </c>
      <c r="FJ71">
        <v>9999</v>
      </c>
      <c r="FK71">
        <v>430</v>
      </c>
      <c r="FL71">
        <v>1.8658399999999999</v>
      </c>
      <c r="FM71">
        <v>1.86219</v>
      </c>
      <c r="FN71">
        <v>1.86425</v>
      </c>
      <c r="FO71">
        <v>1.8603499999999999</v>
      </c>
      <c r="FP71">
        <v>1.86111</v>
      </c>
      <c r="FQ71">
        <v>1.8601799999999999</v>
      </c>
      <c r="FR71">
        <v>1.86188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1.4359999999999999</v>
      </c>
      <c r="GH71">
        <v>0.2001</v>
      </c>
      <c r="GI71">
        <v>1.436199999999985</v>
      </c>
      <c r="GJ71">
        <v>0</v>
      </c>
      <c r="GK71">
        <v>0</v>
      </c>
      <c r="GL71">
        <v>0</v>
      </c>
      <c r="GM71">
        <v>0.2001599999999932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170.7</v>
      </c>
      <c r="GV71">
        <v>170.6</v>
      </c>
      <c r="GW71">
        <v>1.22925</v>
      </c>
      <c r="GX71">
        <v>2.6245099999999999</v>
      </c>
      <c r="GY71">
        <v>2.04834</v>
      </c>
      <c r="GZ71">
        <v>2.5988799999999999</v>
      </c>
      <c r="HA71">
        <v>2.1972700000000001</v>
      </c>
      <c r="HB71">
        <v>2.32178</v>
      </c>
      <c r="HC71">
        <v>42.430399999999999</v>
      </c>
      <c r="HD71">
        <v>13.799300000000001</v>
      </c>
      <c r="HE71">
        <v>18</v>
      </c>
      <c r="HF71">
        <v>701.26700000000005</v>
      </c>
      <c r="HG71">
        <v>705.49400000000003</v>
      </c>
      <c r="HH71">
        <v>26.068100000000001</v>
      </c>
      <c r="HI71">
        <v>35.628700000000002</v>
      </c>
      <c r="HJ71">
        <v>29.999400000000001</v>
      </c>
      <c r="HK71">
        <v>35.438299999999998</v>
      </c>
      <c r="HL71">
        <v>35.3996</v>
      </c>
      <c r="HM71">
        <v>24.640799999999999</v>
      </c>
      <c r="HN71">
        <v>22.1083</v>
      </c>
      <c r="HO71">
        <v>28.398800000000001</v>
      </c>
      <c r="HP71">
        <v>26.0869</v>
      </c>
      <c r="HQ71">
        <v>377.83699999999999</v>
      </c>
      <c r="HR71">
        <v>28.8003</v>
      </c>
      <c r="HS71">
        <v>98.8048</v>
      </c>
      <c r="HT71">
        <v>98.710300000000004</v>
      </c>
    </row>
    <row r="72" spans="1:228" x14ac:dyDescent="0.2">
      <c r="A72">
        <v>57</v>
      </c>
      <c r="B72">
        <v>1665248292</v>
      </c>
      <c r="C72">
        <v>224</v>
      </c>
      <c r="D72" t="s">
        <v>474</v>
      </c>
      <c r="E72" t="s">
        <v>475</v>
      </c>
      <c r="F72">
        <v>4</v>
      </c>
      <c r="G72">
        <v>1665248289.6875</v>
      </c>
      <c r="H72">
        <f t="shared" si="0"/>
        <v>5.9183677498265471E-3</v>
      </c>
      <c r="I72">
        <f t="shared" si="1"/>
        <v>5.9183677498265475</v>
      </c>
      <c r="J72">
        <f t="shared" si="2"/>
        <v>7.4259539250994946</v>
      </c>
      <c r="K72">
        <f t="shared" si="3"/>
        <v>352.82787500000001</v>
      </c>
      <c r="L72">
        <f t="shared" si="4"/>
        <v>318.00674265809619</v>
      </c>
      <c r="M72">
        <f t="shared" si="5"/>
        <v>32.152906674950337</v>
      </c>
      <c r="N72">
        <f t="shared" si="6"/>
        <v>35.673588686743607</v>
      </c>
      <c r="O72">
        <f t="shared" si="7"/>
        <v>0.45788094327210738</v>
      </c>
      <c r="P72">
        <f t="shared" si="8"/>
        <v>3.6841526239547044</v>
      </c>
      <c r="Q72">
        <f t="shared" si="9"/>
        <v>0.42845259384539591</v>
      </c>
      <c r="R72">
        <f t="shared" si="10"/>
        <v>0.27026912324392266</v>
      </c>
      <c r="S72">
        <f t="shared" si="11"/>
        <v>226.11395756003324</v>
      </c>
      <c r="T72">
        <f t="shared" si="12"/>
        <v>30.797120131831182</v>
      </c>
      <c r="U72">
        <f t="shared" si="13"/>
        <v>30.950025</v>
      </c>
      <c r="V72">
        <f t="shared" si="14"/>
        <v>4.4985392921489264</v>
      </c>
      <c r="W72">
        <f t="shared" si="15"/>
        <v>70.078020992062463</v>
      </c>
      <c r="X72">
        <f t="shared" si="16"/>
        <v>3.1547626616618398</v>
      </c>
      <c r="Y72">
        <f t="shared" si="17"/>
        <v>4.5017861763236304</v>
      </c>
      <c r="Z72">
        <f t="shared" si="18"/>
        <v>1.3437766304870866</v>
      </c>
      <c r="AA72">
        <f t="shared" si="19"/>
        <v>-261.00001776735076</v>
      </c>
      <c r="AB72">
        <f t="shared" si="20"/>
        <v>2.5125434587226145</v>
      </c>
      <c r="AC72">
        <f t="shared" si="21"/>
        <v>0.15308084084646079</v>
      </c>
      <c r="AD72">
        <f t="shared" si="22"/>
        <v>-32.220435907748438</v>
      </c>
      <c r="AE72">
        <f t="shared" si="23"/>
        <v>31.32035693644567</v>
      </c>
      <c r="AF72">
        <f t="shared" si="24"/>
        <v>5.9168374387113847</v>
      </c>
      <c r="AG72">
        <f t="shared" si="25"/>
        <v>7.4259539250994946</v>
      </c>
      <c r="AH72">
        <v>377.54255750289809</v>
      </c>
      <c r="AI72">
        <v>367.31230909090908</v>
      </c>
      <c r="AJ72">
        <v>1.7221362579149611</v>
      </c>
      <c r="AK72">
        <v>66.650922154648583</v>
      </c>
      <c r="AL72">
        <f t="shared" si="26"/>
        <v>5.9183677498265475</v>
      </c>
      <c r="AM72">
        <v>28.82356859150379</v>
      </c>
      <c r="AN72">
        <v>31.203297058823509</v>
      </c>
      <c r="AO72">
        <v>3.4377148928581302E-4</v>
      </c>
      <c r="AP72">
        <v>87.408307898254236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47720.381180815879</v>
      </c>
      <c r="AV72">
        <f t="shared" si="30"/>
        <v>1200.0037500000001</v>
      </c>
      <c r="AW72">
        <f t="shared" si="31"/>
        <v>1025.9271702383592</v>
      </c>
      <c r="AX72">
        <f t="shared" si="32"/>
        <v>0.85493663685497578</v>
      </c>
      <c r="AY72">
        <f t="shared" si="33"/>
        <v>0.18842770913010332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1665248289.6875</v>
      </c>
      <c r="BF72">
        <v>352.82787500000001</v>
      </c>
      <c r="BG72">
        <v>366.70437500000003</v>
      </c>
      <c r="BH72">
        <v>31.202024999999999</v>
      </c>
      <c r="BI72">
        <v>28.8210625</v>
      </c>
      <c r="BJ72">
        <v>351.39175</v>
      </c>
      <c r="BK72">
        <v>31.001874999999998</v>
      </c>
      <c r="BL72">
        <v>650.03099999999995</v>
      </c>
      <c r="BM72">
        <v>101.00775</v>
      </c>
      <c r="BN72">
        <v>9.9875599999999995E-2</v>
      </c>
      <c r="BO72">
        <v>30.962675000000001</v>
      </c>
      <c r="BP72">
        <v>30.950025</v>
      </c>
      <c r="BQ72">
        <v>999.9</v>
      </c>
      <c r="BR72">
        <v>0</v>
      </c>
      <c r="BS72">
        <v>0</v>
      </c>
      <c r="BT72">
        <v>9026.40625</v>
      </c>
      <c r="BU72">
        <v>0</v>
      </c>
      <c r="BV72">
        <v>33.9373875</v>
      </c>
      <c r="BW72">
        <v>-13.876725</v>
      </c>
      <c r="BX72">
        <v>364.19137499999999</v>
      </c>
      <c r="BY72">
        <v>377.58712500000001</v>
      </c>
      <c r="BZ72">
        <v>2.3809675000000001</v>
      </c>
      <c r="CA72">
        <v>366.70437500000003</v>
      </c>
      <c r="CB72">
        <v>28.8210625</v>
      </c>
      <c r="CC72">
        <v>3.1516437499999999</v>
      </c>
      <c r="CD72">
        <v>2.9111462499999998</v>
      </c>
      <c r="CE72">
        <v>24.851537499999999</v>
      </c>
      <c r="CF72">
        <v>23.5282625</v>
      </c>
      <c r="CG72">
        <v>1200.0037500000001</v>
      </c>
      <c r="CH72">
        <v>0.50002899999999995</v>
      </c>
      <c r="CI72">
        <v>0.499971</v>
      </c>
      <c r="CJ72">
        <v>0</v>
      </c>
      <c r="CK72">
        <v>488.52</v>
      </c>
      <c r="CL72">
        <v>4.9990899999999998</v>
      </c>
      <c r="CM72">
        <v>6506.6750000000002</v>
      </c>
      <c r="CN72">
        <v>9557.9762499999997</v>
      </c>
      <c r="CO72">
        <v>43.546499999999988</v>
      </c>
      <c r="CP72">
        <v>45.655999999999999</v>
      </c>
      <c r="CQ72">
        <v>44.436999999999998</v>
      </c>
      <c r="CR72">
        <v>44.686999999999998</v>
      </c>
      <c r="CS72">
        <v>44.875</v>
      </c>
      <c r="CT72">
        <v>597.54</v>
      </c>
      <c r="CU72">
        <v>597.47</v>
      </c>
      <c r="CV72">
        <v>0</v>
      </c>
      <c r="CW72">
        <v>1665248294.5</v>
      </c>
      <c r="CX72">
        <v>0</v>
      </c>
      <c r="CY72">
        <v>1665238053.5</v>
      </c>
      <c r="CZ72" t="s">
        <v>357</v>
      </c>
      <c r="DA72">
        <v>1665238048.5</v>
      </c>
      <c r="DB72">
        <v>1665238053.5</v>
      </c>
      <c r="DC72">
        <v>11</v>
      </c>
      <c r="DD72">
        <v>-1.161</v>
      </c>
      <c r="DE72">
        <v>-4.3999999999999997E-2</v>
      </c>
      <c r="DF72">
        <v>1.4359999999999999</v>
      </c>
      <c r="DG72">
        <v>0.2</v>
      </c>
      <c r="DH72">
        <v>409</v>
      </c>
      <c r="DI72">
        <v>31</v>
      </c>
      <c r="DJ72">
        <v>0.51</v>
      </c>
      <c r="DK72">
        <v>0.35</v>
      </c>
      <c r="DL72">
        <v>-13.657805</v>
      </c>
      <c r="DM72">
        <v>-1.643556472795479</v>
      </c>
      <c r="DN72">
        <v>0.1602089416199983</v>
      </c>
      <c r="DO72">
        <v>0</v>
      </c>
      <c r="DP72">
        <v>2.3494000000000002</v>
      </c>
      <c r="DQ72">
        <v>0.23437080675421981</v>
      </c>
      <c r="DR72">
        <v>2.261744116826659E-2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358</v>
      </c>
      <c r="EA72">
        <v>3.2943199999999999</v>
      </c>
      <c r="EB72">
        <v>2.6253600000000001</v>
      </c>
      <c r="EC72">
        <v>8.8874999999999996E-2</v>
      </c>
      <c r="ED72">
        <v>9.1128899999999999E-2</v>
      </c>
      <c r="EE72">
        <v>0.13041</v>
      </c>
      <c r="EF72">
        <v>0.12230100000000001</v>
      </c>
      <c r="EG72">
        <v>27489.7</v>
      </c>
      <c r="EH72">
        <v>28080.2</v>
      </c>
      <c r="EI72">
        <v>28078.6</v>
      </c>
      <c r="EJ72">
        <v>29750.2</v>
      </c>
      <c r="EK72">
        <v>33514.5</v>
      </c>
      <c r="EL72">
        <v>36308.9</v>
      </c>
      <c r="EM72">
        <v>39542.1</v>
      </c>
      <c r="EN72">
        <v>42598.8</v>
      </c>
      <c r="EO72">
        <v>2.18953</v>
      </c>
      <c r="EP72">
        <v>2.1107999999999998</v>
      </c>
      <c r="EQ72">
        <v>-6.4075000000000004E-4</v>
      </c>
      <c r="ER72">
        <v>0</v>
      </c>
      <c r="ES72">
        <v>30.962499999999999</v>
      </c>
      <c r="ET72">
        <v>999.9</v>
      </c>
      <c r="EU72">
        <v>54.7</v>
      </c>
      <c r="EV72">
        <v>37.700000000000003</v>
      </c>
      <c r="EW72">
        <v>35.470100000000002</v>
      </c>
      <c r="EX72">
        <v>57.420099999999998</v>
      </c>
      <c r="EY72">
        <v>-3.9342999999999999</v>
      </c>
      <c r="EZ72">
        <v>2</v>
      </c>
      <c r="FA72">
        <v>0.68342499999999995</v>
      </c>
      <c r="FB72">
        <v>3.13483</v>
      </c>
      <c r="FC72">
        <v>20.243300000000001</v>
      </c>
      <c r="FD72">
        <v>5.2171399999999997</v>
      </c>
      <c r="FE72">
        <v>12.0099</v>
      </c>
      <c r="FF72">
        <v>4.9847999999999999</v>
      </c>
      <c r="FG72">
        <v>3.2845</v>
      </c>
      <c r="FH72">
        <v>4906.8999999999996</v>
      </c>
      <c r="FI72">
        <v>9999</v>
      </c>
      <c r="FJ72">
        <v>9999</v>
      </c>
      <c r="FK72">
        <v>430</v>
      </c>
      <c r="FL72">
        <v>1.8658300000000001</v>
      </c>
      <c r="FM72">
        <v>1.86219</v>
      </c>
      <c r="FN72">
        <v>1.86425</v>
      </c>
      <c r="FO72">
        <v>1.8603499999999999</v>
      </c>
      <c r="FP72">
        <v>1.86111</v>
      </c>
      <c r="FQ72">
        <v>1.86016</v>
      </c>
      <c r="FR72">
        <v>1.86188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1.4359999999999999</v>
      </c>
      <c r="GH72">
        <v>0.2001</v>
      </c>
      <c r="GI72">
        <v>1.436199999999985</v>
      </c>
      <c r="GJ72">
        <v>0</v>
      </c>
      <c r="GK72">
        <v>0</v>
      </c>
      <c r="GL72">
        <v>0</v>
      </c>
      <c r="GM72">
        <v>0.2001599999999932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170.7</v>
      </c>
      <c r="GV72">
        <v>170.6</v>
      </c>
      <c r="GW72">
        <v>1.24634</v>
      </c>
      <c r="GX72">
        <v>2.6208499999999999</v>
      </c>
      <c r="GY72">
        <v>2.04834</v>
      </c>
      <c r="GZ72">
        <v>2.6000999999999999</v>
      </c>
      <c r="HA72">
        <v>2.1972700000000001</v>
      </c>
      <c r="HB72">
        <v>2.32544</v>
      </c>
      <c r="HC72">
        <v>42.430399999999999</v>
      </c>
      <c r="HD72">
        <v>13.799300000000001</v>
      </c>
      <c r="HE72">
        <v>18</v>
      </c>
      <c r="HF72">
        <v>701.31899999999996</v>
      </c>
      <c r="HG72">
        <v>705.52700000000004</v>
      </c>
      <c r="HH72">
        <v>26.0915</v>
      </c>
      <c r="HI72">
        <v>35.624899999999997</v>
      </c>
      <c r="HJ72">
        <v>29.999500000000001</v>
      </c>
      <c r="HK72">
        <v>35.435400000000001</v>
      </c>
      <c r="HL72">
        <v>35.3964</v>
      </c>
      <c r="HM72">
        <v>25.005299999999998</v>
      </c>
      <c r="HN72">
        <v>22.1083</v>
      </c>
      <c r="HO72">
        <v>28.028600000000001</v>
      </c>
      <c r="HP72">
        <v>26.113800000000001</v>
      </c>
      <c r="HQ72">
        <v>384.51600000000002</v>
      </c>
      <c r="HR72">
        <v>28.784199999999998</v>
      </c>
      <c r="HS72">
        <v>98.806600000000003</v>
      </c>
      <c r="HT72">
        <v>98.710999999999999</v>
      </c>
    </row>
    <row r="73" spans="1:228" x14ac:dyDescent="0.2">
      <c r="A73">
        <v>58</v>
      </c>
      <c r="B73">
        <v>1665248296</v>
      </c>
      <c r="C73">
        <v>228</v>
      </c>
      <c r="D73" t="s">
        <v>476</v>
      </c>
      <c r="E73" t="s">
        <v>477</v>
      </c>
      <c r="F73">
        <v>4</v>
      </c>
      <c r="G73">
        <v>1665248294</v>
      </c>
      <c r="H73">
        <f t="shared" si="0"/>
        <v>5.9464784289323261E-3</v>
      </c>
      <c r="I73">
        <f t="shared" si="1"/>
        <v>5.946478428932326</v>
      </c>
      <c r="J73">
        <f t="shared" si="2"/>
        <v>7.5495837552878822</v>
      </c>
      <c r="K73">
        <f t="shared" si="3"/>
        <v>360.00099999999998</v>
      </c>
      <c r="L73">
        <f t="shared" si="4"/>
        <v>324.62956059139077</v>
      </c>
      <c r="M73">
        <f t="shared" si="5"/>
        <v>32.822132734669118</v>
      </c>
      <c r="N73">
        <f t="shared" si="6"/>
        <v>36.39841234756296</v>
      </c>
      <c r="O73">
        <f t="shared" si="7"/>
        <v>0.45922867139691742</v>
      </c>
      <c r="P73">
        <f t="shared" si="8"/>
        <v>3.67564931419379</v>
      </c>
      <c r="Q73">
        <f t="shared" si="9"/>
        <v>0.42956910866439274</v>
      </c>
      <c r="R73">
        <f t="shared" si="10"/>
        <v>0.27098569766225566</v>
      </c>
      <c r="S73">
        <f t="shared" si="11"/>
        <v>226.11335401145882</v>
      </c>
      <c r="T73">
        <f t="shared" si="12"/>
        <v>30.799214853094824</v>
      </c>
      <c r="U73">
        <f t="shared" si="13"/>
        <v>30.961928571428569</v>
      </c>
      <c r="V73">
        <f t="shared" si="14"/>
        <v>4.5015945333357212</v>
      </c>
      <c r="W73">
        <f t="shared" si="15"/>
        <v>70.049555910761214</v>
      </c>
      <c r="X73">
        <f t="shared" si="16"/>
        <v>3.1549839527208086</v>
      </c>
      <c r="Y73">
        <f t="shared" si="17"/>
        <v>4.5039314121278125</v>
      </c>
      <c r="Z73">
        <f t="shared" si="18"/>
        <v>1.3466105806149127</v>
      </c>
      <c r="AA73">
        <f t="shared" si="19"/>
        <v>-262.23969871591561</v>
      </c>
      <c r="AB73">
        <f t="shared" si="20"/>
        <v>1.8032706130240435</v>
      </c>
      <c r="AC73">
        <f t="shared" si="21"/>
        <v>0.1101324042804515</v>
      </c>
      <c r="AD73">
        <f t="shared" si="22"/>
        <v>-34.212941687152295</v>
      </c>
      <c r="AE73">
        <f t="shared" si="23"/>
        <v>31.472592268897245</v>
      </c>
      <c r="AF73">
        <f t="shared" si="24"/>
        <v>6.0243025180498861</v>
      </c>
      <c r="AG73">
        <f t="shared" si="25"/>
        <v>7.5495837552878822</v>
      </c>
      <c r="AH73">
        <v>384.46666284571143</v>
      </c>
      <c r="AI73">
        <v>374.1815212121212</v>
      </c>
      <c r="AJ73">
        <v>1.722734722757425</v>
      </c>
      <c r="AK73">
        <v>66.650922154648583</v>
      </c>
      <c r="AL73">
        <f t="shared" si="26"/>
        <v>5.946478428932326</v>
      </c>
      <c r="AM73">
        <v>28.811245821304869</v>
      </c>
      <c r="AN73">
        <v>31.203434999999999</v>
      </c>
      <c r="AO73">
        <v>1.2975131120485819E-4</v>
      </c>
      <c r="AP73">
        <v>87.408307898254236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47566.068772728417</v>
      </c>
      <c r="AV73">
        <f t="shared" si="30"/>
        <v>1200.001428571429</v>
      </c>
      <c r="AW73">
        <f t="shared" si="31"/>
        <v>1025.9250994878028</v>
      </c>
      <c r="AX73">
        <f t="shared" si="32"/>
        <v>0.85493656512487681</v>
      </c>
      <c r="AY73">
        <f t="shared" si="33"/>
        <v>0.18842757069101243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1665248294</v>
      </c>
      <c r="BF73">
        <v>360.00099999999998</v>
      </c>
      <c r="BG73">
        <v>373.97442857142858</v>
      </c>
      <c r="BH73">
        <v>31.204585714285709</v>
      </c>
      <c r="BI73">
        <v>28.78038571428571</v>
      </c>
      <c r="BJ73">
        <v>358.56500000000011</v>
      </c>
      <c r="BK73">
        <v>31.004428571428569</v>
      </c>
      <c r="BL73">
        <v>650.03114285714287</v>
      </c>
      <c r="BM73">
        <v>101.0062857142857</v>
      </c>
      <c r="BN73">
        <v>0.1001344</v>
      </c>
      <c r="BO73">
        <v>30.971028571428569</v>
      </c>
      <c r="BP73">
        <v>30.961928571428569</v>
      </c>
      <c r="BQ73">
        <v>999.89999999999986</v>
      </c>
      <c r="BR73">
        <v>0</v>
      </c>
      <c r="BS73">
        <v>0</v>
      </c>
      <c r="BT73">
        <v>8997.1428571428569</v>
      </c>
      <c r="BU73">
        <v>0</v>
      </c>
      <c r="BV73">
        <v>48.670171428571429</v>
      </c>
      <c r="BW73">
        <v>-13.97334285714286</v>
      </c>
      <c r="BX73">
        <v>371.59671428571443</v>
      </c>
      <c r="BY73">
        <v>385.05657142857137</v>
      </c>
      <c r="BZ73">
        <v>2.4242085714285708</v>
      </c>
      <c r="CA73">
        <v>373.97442857142858</v>
      </c>
      <c r="CB73">
        <v>28.78038571428571</v>
      </c>
      <c r="CC73">
        <v>3.1518542857142862</v>
      </c>
      <c r="CD73">
        <v>2.9069928571428569</v>
      </c>
      <c r="CE73">
        <v>24.85265714285714</v>
      </c>
      <c r="CF73">
        <v>23.504571428571431</v>
      </c>
      <c r="CG73">
        <v>1200.001428571429</v>
      </c>
      <c r="CH73">
        <v>0.500031</v>
      </c>
      <c r="CI73">
        <v>0.499969</v>
      </c>
      <c r="CJ73">
        <v>0</v>
      </c>
      <c r="CK73">
        <v>489.07214285714292</v>
      </c>
      <c r="CL73">
        <v>4.9990899999999998</v>
      </c>
      <c r="CM73">
        <v>6511.6428571428569</v>
      </c>
      <c r="CN73">
        <v>9557.9614285714306</v>
      </c>
      <c r="CO73">
        <v>43.517714285714291</v>
      </c>
      <c r="CP73">
        <v>45.625</v>
      </c>
      <c r="CQ73">
        <v>44.436999999999998</v>
      </c>
      <c r="CR73">
        <v>44.669285714285721</v>
      </c>
      <c r="CS73">
        <v>44.875</v>
      </c>
      <c r="CT73">
        <v>597.54</v>
      </c>
      <c r="CU73">
        <v>597.46428571428589</v>
      </c>
      <c r="CV73">
        <v>0</v>
      </c>
      <c r="CW73">
        <v>1665248298.7</v>
      </c>
      <c r="CX73">
        <v>0</v>
      </c>
      <c r="CY73">
        <v>1665238053.5</v>
      </c>
      <c r="CZ73" t="s">
        <v>357</v>
      </c>
      <c r="DA73">
        <v>1665238048.5</v>
      </c>
      <c r="DB73">
        <v>1665238053.5</v>
      </c>
      <c r="DC73">
        <v>11</v>
      </c>
      <c r="DD73">
        <v>-1.161</v>
      </c>
      <c r="DE73">
        <v>-4.3999999999999997E-2</v>
      </c>
      <c r="DF73">
        <v>1.4359999999999999</v>
      </c>
      <c r="DG73">
        <v>0.2</v>
      </c>
      <c r="DH73">
        <v>409</v>
      </c>
      <c r="DI73">
        <v>31</v>
      </c>
      <c r="DJ73">
        <v>0.51</v>
      </c>
      <c r="DK73">
        <v>0.35</v>
      </c>
      <c r="DL73">
        <v>-13.7669175</v>
      </c>
      <c r="DM73">
        <v>-1.4418968105065491</v>
      </c>
      <c r="DN73">
        <v>0.13953815049566209</v>
      </c>
      <c r="DO73">
        <v>0</v>
      </c>
      <c r="DP73">
        <v>2.3692347499999999</v>
      </c>
      <c r="DQ73">
        <v>0.2908008630393949</v>
      </c>
      <c r="DR73">
        <v>2.889449956198414E-2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358</v>
      </c>
      <c r="EA73">
        <v>3.2944100000000001</v>
      </c>
      <c r="EB73">
        <v>2.6253299999999999</v>
      </c>
      <c r="EC73">
        <v>9.0188199999999996E-2</v>
      </c>
      <c r="ED73">
        <v>9.2426300000000003E-2</v>
      </c>
      <c r="EE73">
        <v>0.13040299999999999</v>
      </c>
      <c r="EF73">
        <v>0.122194</v>
      </c>
      <c r="EG73">
        <v>27450.799999999999</v>
      </c>
      <c r="EH73">
        <v>28040.799999999999</v>
      </c>
      <c r="EI73">
        <v>28079.3</v>
      </c>
      <c r="EJ73">
        <v>29750.9</v>
      </c>
      <c r="EK73">
        <v>33515.5</v>
      </c>
      <c r="EL73">
        <v>36314.300000000003</v>
      </c>
      <c r="EM73">
        <v>39542.800000000003</v>
      </c>
      <c r="EN73">
        <v>42599.9</v>
      </c>
      <c r="EO73">
        <v>2.1898</v>
      </c>
      <c r="EP73">
        <v>2.1108699999999998</v>
      </c>
      <c r="EQ73">
        <v>5.6624400000000004E-4</v>
      </c>
      <c r="ER73">
        <v>0</v>
      </c>
      <c r="ES73">
        <v>30.952999999999999</v>
      </c>
      <c r="ET73">
        <v>999.9</v>
      </c>
      <c r="EU73">
        <v>54.6</v>
      </c>
      <c r="EV73">
        <v>37.700000000000003</v>
      </c>
      <c r="EW73">
        <v>35.409999999999997</v>
      </c>
      <c r="EX73">
        <v>57.330100000000002</v>
      </c>
      <c r="EY73">
        <v>-3.8942299999999999</v>
      </c>
      <c r="EZ73">
        <v>2</v>
      </c>
      <c r="FA73">
        <v>0.68293700000000002</v>
      </c>
      <c r="FB73">
        <v>3.1168200000000001</v>
      </c>
      <c r="FC73">
        <v>20.243600000000001</v>
      </c>
      <c r="FD73">
        <v>5.2168400000000004</v>
      </c>
      <c r="FE73">
        <v>12.0099</v>
      </c>
      <c r="FF73">
        <v>4.9848999999999997</v>
      </c>
      <c r="FG73">
        <v>3.2845</v>
      </c>
      <c r="FH73">
        <v>4906.8999999999996</v>
      </c>
      <c r="FI73">
        <v>9999</v>
      </c>
      <c r="FJ73">
        <v>9999</v>
      </c>
      <c r="FK73">
        <v>430</v>
      </c>
      <c r="FL73">
        <v>1.8658399999999999</v>
      </c>
      <c r="FM73">
        <v>1.86222</v>
      </c>
      <c r="FN73">
        <v>1.86425</v>
      </c>
      <c r="FO73">
        <v>1.8603499999999999</v>
      </c>
      <c r="FP73">
        <v>1.8611</v>
      </c>
      <c r="FQ73">
        <v>1.8601799999999999</v>
      </c>
      <c r="FR73">
        <v>1.8618699999999999</v>
      </c>
      <c r="FS73">
        <v>1.8583799999999999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1.4359999999999999</v>
      </c>
      <c r="GH73">
        <v>0.2001</v>
      </c>
      <c r="GI73">
        <v>1.436199999999985</v>
      </c>
      <c r="GJ73">
        <v>0</v>
      </c>
      <c r="GK73">
        <v>0</v>
      </c>
      <c r="GL73">
        <v>0</v>
      </c>
      <c r="GM73">
        <v>0.2001599999999932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170.8</v>
      </c>
      <c r="GV73">
        <v>170.7</v>
      </c>
      <c r="GW73">
        <v>1.2646500000000001</v>
      </c>
      <c r="GX73">
        <v>2.6098599999999998</v>
      </c>
      <c r="GY73">
        <v>2.04834</v>
      </c>
      <c r="GZ73">
        <v>2.5988799999999999</v>
      </c>
      <c r="HA73">
        <v>2.1972700000000001</v>
      </c>
      <c r="HB73">
        <v>2.3645</v>
      </c>
      <c r="HC73">
        <v>42.403799999999997</v>
      </c>
      <c r="HD73">
        <v>13.8081</v>
      </c>
      <c r="HE73">
        <v>18</v>
      </c>
      <c r="HF73">
        <v>701.52200000000005</v>
      </c>
      <c r="HG73">
        <v>705.56</v>
      </c>
      <c r="HH73">
        <v>26.112200000000001</v>
      </c>
      <c r="HI73">
        <v>35.620800000000003</v>
      </c>
      <c r="HJ73">
        <v>29.999500000000001</v>
      </c>
      <c r="HK73">
        <v>35.432600000000001</v>
      </c>
      <c r="HL73">
        <v>35.3932</v>
      </c>
      <c r="HM73">
        <v>25.365600000000001</v>
      </c>
      <c r="HN73">
        <v>22.1083</v>
      </c>
      <c r="HO73">
        <v>28.028600000000001</v>
      </c>
      <c r="HP73">
        <v>26.134399999999999</v>
      </c>
      <c r="HQ73">
        <v>391.19799999999998</v>
      </c>
      <c r="HR73">
        <v>28.772099999999998</v>
      </c>
      <c r="HS73">
        <v>98.808700000000002</v>
      </c>
      <c r="HT73">
        <v>98.713399999999993</v>
      </c>
    </row>
    <row r="74" spans="1:228" x14ac:dyDescent="0.2">
      <c r="A74">
        <v>59</v>
      </c>
      <c r="B74">
        <v>1665248300</v>
      </c>
      <c r="C74">
        <v>232</v>
      </c>
      <c r="D74" t="s">
        <v>478</v>
      </c>
      <c r="E74" t="s">
        <v>479</v>
      </c>
      <c r="F74">
        <v>4</v>
      </c>
      <c r="G74">
        <v>1665248297.6875</v>
      </c>
      <c r="H74">
        <f t="shared" si="0"/>
        <v>6.0363186039244458E-3</v>
      </c>
      <c r="I74">
        <f t="shared" si="1"/>
        <v>6.0363186039244461</v>
      </c>
      <c r="J74">
        <f t="shared" si="2"/>
        <v>7.5333065798612928</v>
      </c>
      <c r="K74">
        <f t="shared" si="3"/>
        <v>366.19262500000002</v>
      </c>
      <c r="L74">
        <f t="shared" si="4"/>
        <v>331.17363555032165</v>
      </c>
      <c r="M74">
        <f t="shared" si="5"/>
        <v>33.483165587665425</v>
      </c>
      <c r="N74">
        <f t="shared" si="6"/>
        <v>37.02374520085786</v>
      </c>
      <c r="O74">
        <f t="shared" si="7"/>
        <v>0.46686577036464083</v>
      </c>
      <c r="P74">
        <f t="shared" si="8"/>
        <v>3.6724266877863165</v>
      </c>
      <c r="Q74">
        <f t="shared" si="9"/>
        <v>0.4362218057854374</v>
      </c>
      <c r="R74">
        <f t="shared" si="10"/>
        <v>0.27522407692162482</v>
      </c>
      <c r="S74">
        <f t="shared" si="11"/>
        <v>226.1125431293089</v>
      </c>
      <c r="T74">
        <f t="shared" si="12"/>
        <v>30.785770164582388</v>
      </c>
      <c r="U74">
        <f t="shared" si="13"/>
        <v>30.9580375</v>
      </c>
      <c r="V74">
        <f t="shared" si="14"/>
        <v>4.5005956291003866</v>
      </c>
      <c r="W74">
        <f t="shared" si="15"/>
        <v>70.016672854546741</v>
      </c>
      <c r="X74">
        <f t="shared" si="16"/>
        <v>3.1545027968950645</v>
      </c>
      <c r="Y74">
        <f t="shared" si="17"/>
        <v>4.5053594640925834</v>
      </c>
      <c r="Z74">
        <f t="shared" si="18"/>
        <v>1.3460928322053221</v>
      </c>
      <c r="AA74">
        <f t="shared" si="19"/>
        <v>-266.20165043306804</v>
      </c>
      <c r="AB74">
        <f t="shared" si="20"/>
        <v>3.6726749438306445</v>
      </c>
      <c r="AC74">
        <f t="shared" si="21"/>
        <v>0.22450251817300176</v>
      </c>
      <c r="AD74">
        <f t="shared" si="22"/>
        <v>-36.191929841755481</v>
      </c>
      <c r="AE74">
        <f t="shared" si="23"/>
        <v>31.524281175774295</v>
      </c>
      <c r="AF74">
        <f t="shared" si="24"/>
        <v>6.0479935923696395</v>
      </c>
      <c r="AG74">
        <f t="shared" si="25"/>
        <v>7.5333065798612928</v>
      </c>
      <c r="AH74">
        <v>391.45404700515331</v>
      </c>
      <c r="AI74">
        <v>381.13001818181812</v>
      </c>
      <c r="AJ74">
        <v>1.7338658911989011</v>
      </c>
      <c r="AK74">
        <v>66.650922154648583</v>
      </c>
      <c r="AL74">
        <f t="shared" si="26"/>
        <v>6.0363186039244461</v>
      </c>
      <c r="AM74">
        <v>28.768645771485939</v>
      </c>
      <c r="AN74">
        <v>31.19819882352942</v>
      </c>
      <c r="AO74">
        <v>-6.9038859151721079E-5</v>
      </c>
      <c r="AP74">
        <v>87.408307898254236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47507.221330562679</v>
      </c>
      <c r="AV74">
        <f t="shared" si="30"/>
        <v>1199.9962499999999</v>
      </c>
      <c r="AW74">
        <f t="shared" si="31"/>
        <v>1025.9207575799528</v>
      </c>
      <c r="AX74">
        <f t="shared" si="32"/>
        <v>0.85493663632694916</v>
      </c>
      <c r="AY74">
        <f t="shared" si="33"/>
        <v>0.18842770811101195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1665248297.6875</v>
      </c>
      <c r="BF74">
        <v>366.19262500000002</v>
      </c>
      <c r="BG74">
        <v>380.20737500000001</v>
      </c>
      <c r="BH74">
        <v>31.200399999999998</v>
      </c>
      <c r="BI74">
        <v>28.766525000000001</v>
      </c>
      <c r="BJ74">
        <v>364.75637499999999</v>
      </c>
      <c r="BK74">
        <v>31.000237500000001</v>
      </c>
      <c r="BL74">
        <v>649.99612500000001</v>
      </c>
      <c r="BM74">
        <v>101.00449999999999</v>
      </c>
      <c r="BN74">
        <v>0.1000626625</v>
      </c>
      <c r="BO74">
        <v>30.976587500000001</v>
      </c>
      <c r="BP74">
        <v>30.9580375</v>
      </c>
      <c r="BQ74">
        <v>999.9</v>
      </c>
      <c r="BR74">
        <v>0</v>
      </c>
      <c r="BS74">
        <v>0</v>
      </c>
      <c r="BT74">
        <v>8986.1712499999994</v>
      </c>
      <c r="BU74">
        <v>0</v>
      </c>
      <c r="BV74">
        <v>33.243600000000001</v>
      </c>
      <c r="BW74">
        <v>-14.0146125</v>
      </c>
      <c r="BX74">
        <v>377.98599999999999</v>
      </c>
      <c r="BY74">
        <v>391.46850000000001</v>
      </c>
      <c r="BZ74">
        <v>2.4338712500000002</v>
      </c>
      <c r="CA74">
        <v>380.20737500000001</v>
      </c>
      <c r="CB74">
        <v>28.766525000000001</v>
      </c>
      <c r="CC74">
        <v>3.1513800000000001</v>
      </c>
      <c r="CD74">
        <v>2.9055487499999999</v>
      </c>
      <c r="CE74">
        <v>24.850137499999999</v>
      </c>
      <c r="CF74">
        <v>23.496312499999998</v>
      </c>
      <c r="CG74">
        <v>1199.9962499999999</v>
      </c>
      <c r="CH74">
        <v>0.50002899999999995</v>
      </c>
      <c r="CI74">
        <v>0.499971</v>
      </c>
      <c r="CJ74">
        <v>0</v>
      </c>
      <c r="CK74">
        <v>489.71862499999997</v>
      </c>
      <c r="CL74">
        <v>4.9990899999999998</v>
      </c>
      <c r="CM74">
        <v>6511.6862499999997</v>
      </c>
      <c r="CN74">
        <v>9557.9337500000001</v>
      </c>
      <c r="CO74">
        <v>43.530999999999999</v>
      </c>
      <c r="CP74">
        <v>45.625</v>
      </c>
      <c r="CQ74">
        <v>44.436999999999998</v>
      </c>
      <c r="CR74">
        <v>44.648249999999997</v>
      </c>
      <c r="CS74">
        <v>44.859250000000003</v>
      </c>
      <c r="CT74">
        <v>597.53499999999997</v>
      </c>
      <c r="CU74">
        <v>597.46500000000003</v>
      </c>
      <c r="CV74">
        <v>0</v>
      </c>
      <c r="CW74">
        <v>1665248302.9000001</v>
      </c>
      <c r="CX74">
        <v>0</v>
      </c>
      <c r="CY74">
        <v>1665238053.5</v>
      </c>
      <c r="CZ74" t="s">
        <v>357</v>
      </c>
      <c r="DA74">
        <v>1665238048.5</v>
      </c>
      <c r="DB74">
        <v>1665238053.5</v>
      </c>
      <c r="DC74">
        <v>11</v>
      </c>
      <c r="DD74">
        <v>-1.161</v>
      </c>
      <c r="DE74">
        <v>-4.3999999999999997E-2</v>
      </c>
      <c r="DF74">
        <v>1.4359999999999999</v>
      </c>
      <c r="DG74">
        <v>0.2</v>
      </c>
      <c r="DH74">
        <v>409</v>
      </c>
      <c r="DI74">
        <v>31</v>
      </c>
      <c r="DJ74">
        <v>0.51</v>
      </c>
      <c r="DK74">
        <v>0.35</v>
      </c>
      <c r="DL74">
        <v>-13.857715000000001</v>
      </c>
      <c r="DM74">
        <v>-1.297765103189471</v>
      </c>
      <c r="DN74">
        <v>0.12747103896571971</v>
      </c>
      <c r="DO74">
        <v>0</v>
      </c>
      <c r="DP74">
        <v>2.3893407500000001</v>
      </c>
      <c r="DQ74">
        <v>0.32123538461538292</v>
      </c>
      <c r="DR74">
        <v>3.1822257964159308E-2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358</v>
      </c>
      <c r="EA74">
        <v>3.2942999999999998</v>
      </c>
      <c r="EB74">
        <v>2.62513</v>
      </c>
      <c r="EC74">
        <v>9.1501200000000005E-2</v>
      </c>
      <c r="ED74">
        <v>9.3698100000000006E-2</v>
      </c>
      <c r="EE74">
        <v>0.130386</v>
      </c>
      <c r="EF74">
        <v>0.122187</v>
      </c>
      <c r="EG74">
        <v>27411.5</v>
      </c>
      <c r="EH74">
        <v>28001.4</v>
      </c>
      <c r="EI74">
        <v>28079.599999999999</v>
      </c>
      <c r="EJ74">
        <v>29750.799999999999</v>
      </c>
      <c r="EK74">
        <v>33516.699999999997</v>
      </c>
      <c r="EL74">
        <v>36314.699999999997</v>
      </c>
      <c r="EM74">
        <v>39543.4</v>
      </c>
      <c r="EN74">
        <v>42599.9</v>
      </c>
      <c r="EO74">
        <v>2.1896499999999999</v>
      </c>
      <c r="EP74">
        <v>2.1111</v>
      </c>
      <c r="EQ74">
        <v>6.2584900000000005E-4</v>
      </c>
      <c r="ER74">
        <v>0</v>
      </c>
      <c r="ES74">
        <v>30.945599999999999</v>
      </c>
      <c r="ET74">
        <v>999.9</v>
      </c>
      <c r="EU74">
        <v>54.6</v>
      </c>
      <c r="EV74">
        <v>37.700000000000003</v>
      </c>
      <c r="EW74">
        <v>35.405099999999997</v>
      </c>
      <c r="EX74">
        <v>57.510100000000001</v>
      </c>
      <c r="EY74">
        <v>-3.8140999999999998</v>
      </c>
      <c r="EZ74">
        <v>2</v>
      </c>
      <c r="FA74">
        <v>0.68249199999999999</v>
      </c>
      <c r="FB74">
        <v>3.1028099999999998</v>
      </c>
      <c r="FC74">
        <v>20.2438</v>
      </c>
      <c r="FD74">
        <v>5.2174399999999999</v>
      </c>
      <c r="FE74">
        <v>12.0099</v>
      </c>
      <c r="FF74">
        <v>4.9850500000000002</v>
      </c>
      <c r="FG74">
        <v>3.2844799999999998</v>
      </c>
      <c r="FH74">
        <v>4907.2</v>
      </c>
      <c r="FI74">
        <v>9999</v>
      </c>
      <c r="FJ74">
        <v>9999</v>
      </c>
      <c r="FK74">
        <v>430.1</v>
      </c>
      <c r="FL74">
        <v>1.8658399999999999</v>
      </c>
      <c r="FM74">
        <v>1.8622099999999999</v>
      </c>
      <c r="FN74">
        <v>1.8642799999999999</v>
      </c>
      <c r="FO74">
        <v>1.8603499999999999</v>
      </c>
      <c r="FP74">
        <v>1.8611</v>
      </c>
      <c r="FQ74">
        <v>1.8602000000000001</v>
      </c>
      <c r="FR74">
        <v>1.86188</v>
      </c>
      <c r="FS74">
        <v>1.8584000000000001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1.4359999999999999</v>
      </c>
      <c r="GH74">
        <v>0.2001</v>
      </c>
      <c r="GI74">
        <v>1.436199999999985</v>
      </c>
      <c r="GJ74">
        <v>0</v>
      </c>
      <c r="GK74">
        <v>0</v>
      </c>
      <c r="GL74">
        <v>0</v>
      </c>
      <c r="GM74">
        <v>0.2001599999999932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170.9</v>
      </c>
      <c r="GV74">
        <v>170.8</v>
      </c>
      <c r="GW74">
        <v>1.2829600000000001</v>
      </c>
      <c r="GX74">
        <v>2.6037599999999999</v>
      </c>
      <c r="GY74">
        <v>2.04834</v>
      </c>
      <c r="GZ74">
        <v>2.6000999999999999</v>
      </c>
      <c r="HA74">
        <v>2.1972700000000001</v>
      </c>
      <c r="HB74">
        <v>2.3584000000000001</v>
      </c>
      <c r="HC74">
        <v>42.430399999999999</v>
      </c>
      <c r="HD74">
        <v>13.8081</v>
      </c>
      <c r="HE74">
        <v>18</v>
      </c>
      <c r="HF74">
        <v>701.36</v>
      </c>
      <c r="HG74">
        <v>705.73199999999997</v>
      </c>
      <c r="HH74">
        <v>26.131599999999999</v>
      </c>
      <c r="HI74">
        <v>35.616700000000002</v>
      </c>
      <c r="HJ74">
        <v>29.999500000000001</v>
      </c>
      <c r="HK74">
        <v>35.429299999999998</v>
      </c>
      <c r="HL74">
        <v>35.389899999999997</v>
      </c>
      <c r="HM74">
        <v>25.7285</v>
      </c>
      <c r="HN74">
        <v>22.1083</v>
      </c>
      <c r="HO74">
        <v>28.028600000000001</v>
      </c>
      <c r="HP74">
        <v>26.134399999999999</v>
      </c>
      <c r="HQ74">
        <v>397.87599999999998</v>
      </c>
      <c r="HR74">
        <v>28.7761</v>
      </c>
      <c r="HS74">
        <v>98.809899999999999</v>
      </c>
      <c r="HT74">
        <v>98.713300000000004</v>
      </c>
    </row>
    <row r="75" spans="1:228" x14ac:dyDescent="0.2">
      <c r="A75">
        <v>60</v>
      </c>
      <c r="B75">
        <v>1665248304</v>
      </c>
      <c r="C75">
        <v>236</v>
      </c>
      <c r="D75" t="s">
        <v>480</v>
      </c>
      <c r="E75" t="s">
        <v>481</v>
      </c>
      <c r="F75">
        <v>4</v>
      </c>
      <c r="G75">
        <v>1665248302</v>
      </c>
      <c r="H75">
        <f t="shared" si="0"/>
        <v>6.0283322301758358E-3</v>
      </c>
      <c r="I75">
        <f t="shared" si="1"/>
        <v>6.0283322301758355</v>
      </c>
      <c r="J75">
        <f t="shared" si="2"/>
        <v>7.9550027393778722</v>
      </c>
      <c r="K75">
        <f t="shared" si="3"/>
        <v>373.35371428571432</v>
      </c>
      <c r="L75">
        <f t="shared" si="4"/>
        <v>336.60866640684225</v>
      </c>
      <c r="M75">
        <f t="shared" si="5"/>
        <v>34.032606639073556</v>
      </c>
      <c r="N75">
        <f t="shared" si="6"/>
        <v>37.747691499319323</v>
      </c>
      <c r="O75">
        <f t="shared" si="7"/>
        <v>0.46597919535353877</v>
      </c>
      <c r="P75">
        <f t="shared" si="8"/>
        <v>3.6720819713370276</v>
      </c>
      <c r="Q75">
        <f t="shared" si="9"/>
        <v>0.43544475952156347</v>
      </c>
      <c r="R75">
        <f t="shared" si="10"/>
        <v>0.2747294635055571</v>
      </c>
      <c r="S75">
        <f t="shared" si="11"/>
        <v>226.11298107488014</v>
      </c>
      <c r="T75">
        <f t="shared" si="12"/>
        <v>30.790344737761096</v>
      </c>
      <c r="U75">
        <f t="shared" si="13"/>
        <v>30.957714285714289</v>
      </c>
      <c r="V75">
        <f t="shared" si="14"/>
        <v>4.5005126631799905</v>
      </c>
      <c r="W75">
        <f t="shared" si="15"/>
        <v>69.98942860311918</v>
      </c>
      <c r="X75">
        <f t="shared" si="16"/>
        <v>3.1537991179135063</v>
      </c>
      <c r="Y75">
        <f t="shared" si="17"/>
        <v>4.5061078235077243</v>
      </c>
      <c r="Z75">
        <f t="shared" si="18"/>
        <v>1.3467135452664842</v>
      </c>
      <c r="AA75">
        <f t="shared" si="19"/>
        <v>-265.84945135075435</v>
      </c>
      <c r="AB75">
        <f t="shared" si="20"/>
        <v>4.3129022419861345</v>
      </c>
      <c r="AC75">
        <f t="shared" si="21"/>
        <v>0.26366631877079294</v>
      </c>
      <c r="AD75">
        <f t="shared" si="22"/>
        <v>-35.159901715117286</v>
      </c>
      <c r="AE75">
        <f t="shared" si="23"/>
        <v>31.636456766507919</v>
      </c>
      <c r="AF75">
        <f t="shared" si="24"/>
        <v>6.037786529465949</v>
      </c>
      <c r="AG75">
        <f t="shared" si="25"/>
        <v>7.9550027393778722</v>
      </c>
      <c r="AH75">
        <v>398.32670454629408</v>
      </c>
      <c r="AI75">
        <v>387.93543636363597</v>
      </c>
      <c r="AJ75">
        <v>1.706331362041742</v>
      </c>
      <c r="AK75">
        <v>66.650922154648583</v>
      </c>
      <c r="AL75">
        <f t="shared" si="26"/>
        <v>6.0283322301758355</v>
      </c>
      <c r="AM75">
        <v>28.765090317736782</v>
      </c>
      <c r="AN75">
        <v>31.191589705882329</v>
      </c>
      <c r="AO75">
        <v>-1.062322250943004E-4</v>
      </c>
      <c r="AP75">
        <v>87.408307898254236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47500.564838453931</v>
      </c>
      <c r="AV75">
        <f t="shared" si="30"/>
        <v>1199.998571428571</v>
      </c>
      <c r="AW75">
        <f t="shared" si="31"/>
        <v>1025.9227425258443</v>
      </c>
      <c r="AX75">
        <f t="shared" si="32"/>
        <v>0.85493663655324736</v>
      </c>
      <c r="AY75">
        <f t="shared" si="33"/>
        <v>0.1884277085477675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1665248302</v>
      </c>
      <c r="BF75">
        <v>373.35371428571432</v>
      </c>
      <c r="BG75">
        <v>387.43114285714279</v>
      </c>
      <c r="BH75">
        <v>31.1935</v>
      </c>
      <c r="BI75">
        <v>28.76377142857142</v>
      </c>
      <c r="BJ75">
        <v>371.9174285714285</v>
      </c>
      <c r="BK75">
        <v>30.99332857142857</v>
      </c>
      <c r="BL75">
        <v>650.01114285714289</v>
      </c>
      <c r="BM75">
        <v>101.0042857142857</v>
      </c>
      <c r="BN75">
        <v>0.10008275714285721</v>
      </c>
      <c r="BO75">
        <v>30.979500000000002</v>
      </c>
      <c r="BP75">
        <v>30.957714285714289</v>
      </c>
      <c r="BQ75">
        <v>999.89999999999986</v>
      </c>
      <c r="BR75">
        <v>0</v>
      </c>
      <c r="BS75">
        <v>0</v>
      </c>
      <c r="BT75">
        <v>8985</v>
      </c>
      <c r="BU75">
        <v>0</v>
      </c>
      <c r="BV75">
        <v>28.721599999999999</v>
      </c>
      <c r="BW75">
        <v>-14.077299999999999</v>
      </c>
      <c r="BX75">
        <v>385.375</v>
      </c>
      <c r="BY75">
        <v>398.9052857142857</v>
      </c>
      <c r="BZ75">
        <v>2.4297228571428571</v>
      </c>
      <c r="CA75">
        <v>387.43114285714279</v>
      </c>
      <c r="CB75">
        <v>28.76377142857142</v>
      </c>
      <c r="CC75">
        <v>3.1506799999999999</v>
      </c>
      <c r="CD75">
        <v>2.905265714285715</v>
      </c>
      <c r="CE75">
        <v>24.846414285714289</v>
      </c>
      <c r="CF75">
        <v>23.494700000000002</v>
      </c>
      <c r="CG75">
        <v>1199.998571428571</v>
      </c>
      <c r="CH75">
        <v>0.50002899999999995</v>
      </c>
      <c r="CI75">
        <v>0.499971</v>
      </c>
      <c r="CJ75">
        <v>0</v>
      </c>
      <c r="CK75">
        <v>490.11471428571429</v>
      </c>
      <c r="CL75">
        <v>4.9990899999999998</v>
      </c>
      <c r="CM75">
        <v>6510.2457142857147</v>
      </c>
      <c r="CN75">
        <v>9557.9342857142874</v>
      </c>
      <c r="CO75">
        <v>43.5</v>
      </c>
      <c r="CP75">
        <v>45.625</v>
      </c>
      <c r="CQ75">
        <v>44.436999999999998</v>
      </c>
      <c r="CR75">
        <v>44.633857142857153</v>
      </c>
      <c r="CS75">
        <v>44.875</v>
      </c>
      <c r="CT75">
        <v>597.53714285714284</v>
      </c>
      <c r="CU75">
        <v>597.4671428571429</v>
      </c>
      <c r="CV75">
        <v>0</v>
      </c>
      <c r="CW75">
        <v>1665248306.5</v>
      </c>
      <c r="CX75">
        <v>0</v>
      </c>
      <c r="CY75">
        <v>1665238053.5</v>
      </c>
      <c r="CZ75" t="s">
        <v>357</v>
      </c>
      <c r="DA75">
        <v>1665238048.5</v>
      </c>
      <c r="DB75">
        <v>1665238053.5</v>
      </c>
      <c r="DC75">
        <v>11</v>
      </c>
      <c r="DD75">
        <v>-1.161</v>
      </c>
      <c r="DE75">
        <v>-4.3999999999999997E-2</v>
      </c>
      <c r="DF75">
        <v>1.4359999999999999</v>
      </c>
      <c r="DG75">
        <v>0.2</v>
      </c>
      <c r="DH75">
        <v>409</v>
      </c>
      <c r="DI75">
        <v>31</v>
      </c>
      <c r="DJ75">
        <v>0.51</v>
      </c>
      <c r="DK75">
        <v>0.35</v>
      </c>
      <c r="DL75">
        <v>-13.915082926829269</v>
      </c>
      <c r="DM75">
        <v>-1.1225456445993569</v>
      </c>
      <c r="DN75">
        <v>0.11591542312506541</v>
      </c>
      <c r="DO75">
        <v>0</v>
      </c>
      <c r="DP75">
        <v>2.4023326829268292</v>
      </c>
      <c r="DQ75">
        <v>0.28158397212543418</v>
      </c>
      <c r="DR75">
        <v>2.9561628393742261E-2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358</v>
      </c>
      <c r="EA75">
        <v>3.2943500000000001</v>
      </c>
      <c r="EB75">
        <v>2.6252200000000001</v>
      </c>
      <c r="EC75">
        <v>9.2783400000000002E-2</v>
      </c>
      <c r="ED75">
        <v>9.4975100000000007E-2</v>
      </c>
      <c r="EE75">
        <v>0.13037000000000001</v>
      </c>
      <c r="EF75">
        <v>0.122184</v>
      </c>
      <c r="EG75">
        <v>27373.200000000001</v>
      </c>
      <c r="EH75">
        <v>27962.400000000001</v>
      </c>
      <c r="EI75">
        <v>28080</v>
      </c>
      <c r="EJ75">
        <v>29751.4</v>
      </c>
      <c r="EK75">
        <v>33517.699999999997</v>
      </c>
      <c r="EL75">
        <v>36315.599999999999</v>
      </c>
      <c r="EM75">
        <v>39543.699999999997</v>
      </c>
      <c r="EN75">
        <v>42600.7</v>
      </c>
      <c r="EO75">
        <v>2.1898499999999999</v>
      </c>
      <c r="EP75">
        <v>2.1111</v>
      </c>
      <c r="EQ75">
        <v>1.2442499999999999E-3</v>
      </c>
      <c r="ER75">
        <v>0</v>
      </c>
      <c r="ES75">
        <v>30.938300000000002</v>
      </c>
      <c r="ET75">
        <v>999.9</v>
      </c>
      <c r="EU75">
        <v>54.6</v>
      </c>
      <c r="EV75">
        <v>37.700000000000003</v>
      </c>
      <c r="EW75">
        <v>35.407600000000002</v>
      </c>
      <c r="EX75">
        <v>57.390099999999997</v>
      </c>
      <c r="EY75">
        <v>-3.8341400000000001</v>
      </c>
      <c r="EZ75">
        <v>2</v>
      </c>
      <c r="FA75">
        <v>0.68197200000000002</v>
      </c>
      <c r="FB75">
        <v>3.1252599999999999</v>
      </c>
      <c r="FC75">
        <v>20.243500000000001</v>
      </c>
      <c r="FD75">
        <v>5.2174399999999999</v>
      </c>
      <c r="FE75">
        <v>12.0099</v>
      </c>
      <c r="FF75">
        <v>4.98515</v>
      </c>
      <c r="FG75">
        <v>3.2844500000000001</v>
      </c>
      <c r="FH75">
        <v>4907.2</v>
      </c>
      <c r="FI75">
        <v>9999</v>
      </c>
      <c r="FJ75">
        <v>9999</v>
      </c>
      <c r="FK75">
        <v>430.1</v>
      </c>
      <c r="FL75">
        <v>1.8658300000000001</v>
      </c>
      <c r="FM75">
        <v>1.8621799999999999</v>
      </c>
      <c r="FN75">
        <v>1.8642700000000001</v>
      </c>
      <c r="FO75">
        <v>1.8603499999999999</v>
      </c>
      <c r="FP75">
        <v>1.8611</v>
      </c>
      <c r="FQ75">
        <v>1.86019</v>
      </c>
      <c r="FR75">
        <v>1.86188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1.4359999999999999</v>
      </c>
      <c r="GH75">
        <v>0.20019999999999999</v>
      </c>
      <c r="GI75">
        <v>1.436199999999985</v>
      </c>
      <c r="GJ75">
        <v>0</v>
      </c>
      <c r="GK75">
        <v>0</v>
      </c>
      <c r="GL75">
        <v>0</v>
      </c>
      <c r="GM75">
        <v>0.2001599999999932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170.9</v>
      </c>
      <c r="GV75">
        <v>170.8</v>
      </c>
      <c r="GW75">
        <v>1.3012699999999999</v>
      </c>
      <c r="GX75">
        <v>2.6110799999999998</v>
      </c>
      <c r="GY75">
        <v>2.04834</v>
      </c>
      <c r="GZ75">
        <v>2.5988799999999999</v>
      </c>
      <c r="HA75">
        <v>2.1972700000000001</v>
      </c>
      <c r="HB75">
        <v>2.34253</v>
      </c>
      <c r="HC75">
        <v>42.430399999999999</v>
      </c>
      <c r="HD75">
        <v>13.799300000000001</v>
      </c>
      <c r="HE75">
        <v>18</v>
      </c>
      <c r="HF75">
        <v>701.49400000000003</v>
      </c>
      <c r="HG75">
        <v>705.69600000000003</v>
      </c>
      <c r="HH75">
        <v>26.146899999999999</v>
      </c>
      <c r="HI75">
        <v>35.611400000000003</v>
      </c>
      <c r="HJ75">
        <v>29.999500000000001</v>
      </c>
      <c r="HK75">
        <v>35.426099999999998</v>
      </c>
      <c r="HL75">
        <v>35.386699999999998</v>
      </c>
      <c r="HM75">
        <v>26.087399999999999</v>
      </c>
      <c r="HN75">
        <v>22.1083</v>
      </c>
      <c r="HO75">
        <v>28.028600000000001</v>
      </c>
      <c r="HP75">
        <v>26.149899999999999</v>
      </c>
      <c r="HQ75">
        <v>404.55500000000001</v>
      </c>
      <c r="HR75">
        <v>28.7699</v>
      </c>
      <c r="HS75">
        <v>98.811099999999996</v>
      </c>
      <c r="HT75">
        <v>98.715100000000007</v>
      </c>
    </row>
    <row r="76" spans="1:228" x14ac:dyDescent="0.2">
      <c r="A76">
        <v>61</v>
      </c>
      <c r="B76">
        <v>1665248308</v>
      </c>
      <c r="C76">
        <v>240</v>
      </c>
      <c r="D76" t="s">
        <v>482</v>
      </c>
      <c r="E76" t="s">
        <v>483</v>
      </c>
      <c r="F76">
        <v>4</v>
      </c>
      <c r="G76">
        <v>1665248305.6875</v>
      </c>
      <c r="H76">
        <f t="shared" si="0"/>
        <v>6.0176442760577018E-3</v>
      </c>
      <c r="I76">
        <f t="shared" si="1"/>
        <v>6.0176442760577018</v>
      </c>
      <c r="J76">
        <f t="shared" si="2"/>
        <v>7.8040990205955518</v>
      </c>
      <c r="K76">
        <f t="shared" si="3"/>
        <v>379.50574999999998</v>
      </c>
      <c r="L76">
        <f t="shared" si="4"/>
        <v>343.12249918731243</v>
      </c>
      <c r="M76">
        <f t="shared" si="5"/>
        <v>34.690977574859382</v>
      </c>
      <c r="N76">
        <f t="shared" si="6"/>
        <v>38.369461326385114</v>
      </c>
      <c r="O76">
        <f t="shared" si="7"/>
        <v>0.46505254613956343</v>
      </c>
      <c r="P76">
        <f t="shared" si="8"/>
        <v>3.6823389735000145</v>
      </c>
      <c r="Q76">
        <f t="shared" si="9"/>
        <v>0.43471397905311726</v>
      </c>
      <c r="R76">
        <f t="shared" si="10"/>
        <v>0.27425693612940483</v>
      </c>
      <c r="S76">
        <f t="shared" si="11"/>
        <v>226.11489969857885</v>
      </c>
      <c r="T76">
        <f t="shared" si="12"/>
        <v>30.795088460779734</v>
      </c>
      <c r="U76">
        <f t="shared" si="13"/>
        <v>30.955625000000001</v>
      </c>
      <c r="V76">
        <f t="shared" si="14"/>
        <v>4.4999763962742776</v>
      </c>
      <c r="W76">
        <f t="shared" si="15"/>
        <v>69.972421838932974</v>
      </c>
      <c r="X76">
        <f t="shared" si="16"/>
        <v>3.1533924033476541</v>
      </c>
      <c r="Y76">
        <f t="shared" si="17"/>
        <v>4.5066217810873201</v>
      </c>
      <c r="Z76">
        <f t="shared" si="18"/>
        <v>1.3465839929266235</v>
      </c>
      <c r="AA76">
        <f t="shared" si="19"/>
        <v>-265.37811257414467</v>
      </c>
      <c r="AB76">
        <f t="shared" si="20"/>
        <v>5.1367634448800779</v>
      </c>
      <c r="AC76">
        <f t="shared" si="21"/>
        <v>0.31315764571149934</v>
      </c>
      <c r="AD76">
        <f t="shared" si="22"/>
        <v>-33.81329178497424</v>
      </c>
      <c r="AE76">
        <f t="shared" si="23"/>
        <v>31.650058160529969</v>
      </c>
      <c r="AF76">
        <f t="shared" si="24"/>
        <v>6.0270182021778895</v>
      </c>
      <c r="AG76">
        <f t="shared" si="25"/>
        <v>7.8040990205955518</v>
      </c>
      <c r="AH76">
        <v>405.2100232843618</v>
      </c>
      <c r="AI76">
        <v>394.83672121212118</v>
      </c>
      <c r="AJ76">
        <v>1.717683244555392</v>
      </c>
      <c r="AK76">
        <v>66.650922154648583</v>
      </c>
      <c r="AL76">
        <f t="shared" si="26"/>
        <v>6.0176442760577018</v>
      </c>
      <c r="AM76">
        <v>28.764518325377178</v>
      </c>
      <c r="AN76">
        <v>31.186315588235288</v>
      </c>
      <c r="AO76">
        <v>-2.3032532143110581E-5</v>
      </c>
      <c r="AP76">
        <v>87.408307898254236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47684.763516257888</v>
      </c>
      <c r="AV76">
        <f t="shared" si="30"/>
        <v>1200.00875</v>
      </c>
      <c r="AW76">
        <f t="shared" si="31"/>
        <v>1025.9314449215433</v>
      </c>
      <c r="AX76">
        <f t="shared" si="32"/>
        <v>0.85493663685497578</v>
      </c>
      <c r="AY76">
        <f t="shared" si="33"/>
        <v>0.18842770913010332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1665248305.6875</v>
      </c>
      <c r="BF76">
        <v>379.50574999999998</v>
      </c>
      <c r="BG76">
        <v>393.60275000000001</v>
      </c>
      <c r="BH76">
        <v>31.189662500000001</v>
      </c>
      <c r="BI76">
        <v>28.764225</v>
      </c>
      <c r="BJ76">
        <v>378.06950000000001</v>
      </c>
      <c r="BK76">
        <v>30.989525</v>
      </c>
      <c r="BL76">
        <v>650.00237500000003</v>
      </c>
      <c r="BM76">
        <v>101.004</v>
      </c>
      <c r="BN76">
        <v>9.9768062500000004E-2</v>
      </c>
      <c r="BO76">
        <v>30.9815</v>
      </c>
      <c r="BP76">
        <v>30.955625000000001</v>
      </c>
      <c r="BQ76">
        <v>999.9</v>
      </c>
      <c r="BR76">
        <v>0</v>
      </c>
      <c r="BS76">
        <v>0</v>
      </c>
      <c r="BT76">
        <v>9020.46875</v>
      </c>
      <c r="BU76">
        <v>0</v>
      </c>
      <c r="BV76">
        <v>29.886837499999999</v>
      </c>
      <c r="BW76">
        <v>-14.0969</v>
      </c>
      <c r="BX76">
        <v>391.72362500000003</v>
      </c>
      <c r="BY76">
        <v>405.25975</v>
      </c>
      <c r="BZ76">
        <v>2.4254475000000002</v>
      </c>
      <c r="CA76">
        <v>393.60275000000001</v>
      </c>
      <c r="CB76">
        <v>28.764225</v>
      </c>
      <c r="CC76">
        <v>3.1502837499999998</v>
      </c>
      <c r="CD76">
        <v>2.9053037499999999</v>
      </c>
      <c r="CE76">
        <v>24.8443</v>
      </c>
      <c r="CF76">
        <v>23.494912500000002</v>
      </c>
      <c r="CG76">
        <v>1200.00875</v>
      </c>
      <c r="CH76">
        <v>0.50002899999999995</v>
      </c>
      <c r="CI76">
        <v>0.499971</v>
      </c>
      <c r="CJ76">
        <v>0</v>
      </c>
      <c r="CK76">
        <v>490.505</v>
      </c>
      <c r="CL76">
        <v>4.9990899999999998</v>
      </c>
      <c r="CM76">
        <v>6510.0162500000006</v>
      </c>
      <c r="CN76">
        <v>9558.0125000000007</v>
      </c>
      <c r="CO76">
        <v>43.5</v>
      </c>
      <c r="CP76">
        <v>45.625</v>
      </c>
      <c r="CQ76">
        <v>44.421499999999988</v>
      </c>
      <c r="CR76">
        <v>44.625</v>
      </c>
      <c r="CS76">
        <v>44.859250000000003</v>
      </c>
      <c r="CT76">
        <v>597.54</v>
      </c>
      <c r="CU76">
        <v>597.47</v>
      </c>
      <c r="CV76">
        <v>0</v>
      </c>
      <c r="CW76">
        <v>1665248310.7</v>
      </c>
      <c r="CX76">
        <v>0</v>
      </c>
      <c r="CY76">
        <v>1665238053.5</v>
      </c>
      <c r="CZ76" t="s">
        <v>357</v>
      </c>
      <c r="DA76">
        <v>1665238048.5</v>
      </c>
      <c r="DB76">
        <v>1665238053.5</v>
      </c>
      <c r="DC76">
        <v>11</v>
      </c>
      <c r="DD76">
        <v>-1.161</v>
      </c>
      <c r="DE76">
        <v>-4.3999999999999997E-2</v>
      </c>
      <c r="DF76">
        <v>1.4359999999999999</v>
      </c>
      <c r="DG76">
        <v>0.2</v>
      </c>
      <c r="DH76">
        <v>409</v>
      </c>
      <c r="DI76">
        <v>31</v>
      </c>
      <c r="DJ76">
        <v>0.51</v>
      </c>
      <c r="DK76">
        <v>0.35</v>
      </c>
      <c r="DL76">
        <v>-13.997975</v>
      </c>
      <c r="DM76">
        <v>-0.82042851782362214</v>
      </c>
      <c r="DN76">
        <v>8.5750938041516414E-2</v>
      </c>
      <c r="DO76">
        <v>0</v>
      </c>
      <c r="DP76">
        <v>2.4171667499999998</v>
      </c>
      <c r="DQ76">
        <v>0.16286060037523081</v>
      </c>
      <c r="DR76">
        <v>2.1118673062896241E-2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358</v>
      </c>
      <c r="EA76">
        <v>3.2944300000000002</v>
      </c>
      <c r="EB76">
        <v>2.6253299999999999</v>
      </c>
      <c r="EC76">
        <v>9.4071500000000002E-2</v>
      </c>
      <c r="ED76">
        <v>9.6232100000000001E-2</v>
      </c>
      <c r="EE76">
        <v>0.130354</v>
      </c>
      <c r="EF76">
        <v>0.122183</v>
      </c>
      <c r="EG76">
        <v>27334.3</v>
      </c>
      <c r="EH76">
        <v>27924.1</v>
      </c>
      <c r="EI76">
        <v>28080</v>
      </c>
      <c r="EJ76">
        <v>29751.9</v>
      </c>
      <c r="EK76">
        <v>33518.5</v>
      </c>
      <c r="EL76">
        <v>36316.199999999997</v>
      </c>
      <c r="EM76">
        <v>39543.699999999997</v>
      </c>
      <c r="EN76">
        <v>42601.3</v>
      </c>
      <c r="EO76">
        <v>2.1899500000000001</v>
      </c>
      <c r="EP76">
        <v>2.1112799999999998</v>
      </c>
      <c r="EQ76">
        <v>1.3858099999999999E-3</v>
      </c>
      <c r="ER76">
        <v>0</v>
      </c>
      <c r="ES76">
        <v>30.9329</v>
      </c>
      <c r="ET76">
        <v>999.9</v>
      </c>
      <c r="EU76">
        <v>54.6</v>
      </c>
      <c r="EV76">
        <v>37.700000000000003</v>
      </c>
      <c r="EW76">
        <v>35.403500000000001</v>
      </c>
      <c r="EX76">
        <v>57.3001</v>
      </c>
      <c r="EY76">
        <v>-3.9703499999999998</v>
      </c>
      <c r="EZ76">
        <v>2</v>
      </c>
      <c r="FA76">
        <v>0.68155500000000002</v>
      </c>
      <c r="FB76">
        <v>3.13314</v>
      </c>
      <c r="FC76">
        <v>20.243400000000001</v>
      </c>
      <c r="FD76">
        <v>5.2187900000000003</v>
      </c>
      <c r="FE76">
        <v>12.0099</v>
      </c>
      <c r="FF76">
        <v>4.9856499999999997</v>
      </c>
      <c r="FG76">
        <v>3.2846500000000001</v>
      </c>
      <c r="FH76">
        <v>4907.2</v>
      </c>
      <c r="FI76">
        <v>9999</v>
      </c>
      <c r="FJ76">
        <v>9999</v>
      </c>
      <c r="FK76">
        <v>430.1</v>
      </c>
      <c r="FL76">
        <v>1.86582</v>
      </c>
      <c r="FM76">
        <v>1.8621799999999999</v>
      </c>
      <c r="FN76">
        <v>1.8642700000000001</v>
      </c>
      <c r="FO76">
        <v>1.8603499999999999</v>
      </c>
      <c r="FP76">
        <v>1.8610899999999999</v>
      </c>
      <c r="FQ76">
        <v>1.86015</v>
      </c>
      <c r="FR76">
        <v>1.86188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1.4359999999999999</v>
      </c>
      <c r="GH76">
        <v>0.20019999999999999</v>
      </c>
      <c r="GI76">
        <v>1.436199999999985</v>
      </c>
      <c r="GJ76">
        <v>0</v>
      </c>
      <c r="GK76">
        <v>0</v>
      </c>
      <c r="GL76">
        <v>0</v>
      </c>
      <c r="GM76">
        <v>0.2001599999999932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171</v>
      </c>
      <c r="GV76">
        <v>170.9</v>
      </c>
      <c r="GW76">
        <v>1.31958</v>
      </c>
      <c r="GX76">
        <v>2.6220699999999999</v>
      </c>
      <c r="GY76">
        <v>2.04834</v>
      </c>
      <c r="GZ76">
        <v>2.5988799999999999</v>
      </c>
      <c r="HA76">
        <v>2.1972700000000001</v>
      </c>
      <c r="HB76">
        <v>2.2851599999999999</v>
      </c>
      <c r="HC76">
        <v>42.430399999999999</v>
      </c>
      <c r="HD76">
        <v>13.7906</v>
      </c>
      <c r="HE76">
        <v>18</v>
      </c>
      <c r="HF76">
        <v>701.54399999999998</v>
      </c>
      <c r="HG76">
        <v>705.822</v>
      </c>
      <c r="HH76">
        <v>26.158000000000001</v>
      </c>
      <c r="HI76">
        <v>35.6068</v>
      </c>
      <c r="HJ76">
        <v>29.999500000000001</v>
      </c>
      <c r="HK76">
        <v>35.422800000000002</v>
      </c>
      <c r="HL76">
        <v>35.383499999999998</v>
      </c>
      <c r="HM76">
        <v>26.448599999999999</v>
      </c>
      <c r="HN76">
        <v>22.1083</v>
      </c>
      <c r="HO76">
        <v>28.028600000000001</v>
      </c>
      <c r="HP76">
        <v>26.163799999999998</v>
      </c>
      <c r="HQ76">
        <v>411.26299999999998</v>
      </c>
      <c r="HR76">
        <v>28.767800000000001</v>
      </c>
      <c r="HS76">
        <v>98.811099999999996</v>
      </c>
      <c r="HT76">
        <v>98.716700000000003</v>
      </c>
    </row>
    <row r="77" spans="1:228" x14ac:dyDescent="0.2">
      <c r="A77">
        <v>62</v>
      </c>
      <c r="B77">
        <v>1665248311.5</v>
      </c>
      <c r="C77">
        <v>243.5</v>
      </c>
      <c r="D77" t="s">
        <v>484</v>
      </c>
      <c r="E77" t="s">
        <v>485</v>
      </c>
      <c r="F77">
        <v>4</v>
      </c>
      <c r="G77">
        <v>1665248309.125</v>
      </c>
      <c r="H77">
        <f t="shared" si="0"/>
        <v>5.9970311025135574E-3</v>
      </c>
      <c r="I77">
        <f t="shared" si="1"/>
        <v>5.9970311025135574</v>
      </c>
      <c r="J77">
        <f t="shared" si="2"/>
        <v>7.9588187672188377</v>
      </c>
      <c r="K77">
        <f t="shared" si="3"/>
        <v>385.23987499999998</v>
      </c>
      <c r="L77">
        <f t="shared" si="4"/>
        <v>348.03138373166763</v>
      </c>
      <c r="M77">
        <f t="shared" si="5"/>
        <v>35.187798002300639</v>
      </c>
      <c r="N77">
        <f t="shared" si="6"/>
        <v>38.949771594112995</v>
      </c>
      <c r="O77">
        <f t="shared" si="7"/>
        <v>0.46283924544351546</v>
      </c>
      <c r="P77">
        <f t="shared" si="8"/>
        <v>3.6739810953005492</v>
      </c>
      <c r="Q77">
        <f t="shared" si="9"/>
        <v>0.43271514835462793</v>
      </c>
      <c r="R77">
        <f t="shared" si="10"/>
        <v>0.2729899464765545</v>
      </c>
      <c r="S77">
        <f t="shared" si="11"/>
        <v>226.11272469866125</v>
      </c>
      <c r="T77">
        <f t="shared" si="12"/>
        <v>30.802391464614814</v>
      </c>
      <c r="U77">
        <f t="shared" si="13"/>
        <v>30.959099999999999</v>
      </c>
      <c r="V77">
        <f t="shared" si="14"/>
        <v>4.5008683717626345</v>
      </c>
      <c r="W77">
        <f t="shared" si="15"/>
        <v>69.94307694617811</v>
      </c>
      <c r="X77">
        <f t="shared" si="16"/>
        <v>3.1526788869230384</v>
      </c>
      <c r="Y77">
        <f t="shared" si="17"/>
        <v>4.5074924132220495</v>
      </c>
      <c r="Z77">
        <f t="shared" si="18"/>
        <v>1.3481894848395961</v>
      </c>
      <c r="AA77">
        <f t="shared" si="19"/>
        <v>-264.4690716208479</v>
      </c>
      <c r="AB77">
        <f t="shared" si="20"/>
        <v>5.1077731594338021</v>
      </c>
      <c r="AC77">
        <f t="shared" si="21"/>
        <v>0.31210922769149413</v>
      </c>
      <c r="AD77">
        <f t="shared" si="22"/>
        <v>-32.936464535061333</v>
      </c>
      <c r="AE77">
        <f t="shared" si="23"/>
        <v>31.699530133243488</v>
      </c>
      <c r="AF77">
        <f t="shared" si="24"/>
        <v>6.0104247687395924</v>
      </c>
      <c r="AG77">
        <f t="shared" si="25"/>
        <v>7.9588187672188377</v>
      </c>
      <c r="AH77">
        <v>411.26318748222911</v>
      </c>
      <c r="AI77">
        <v>400.84888484848472</v>
      </c>
      <c r="AJ77">
        <v>1.711516270910499</v>
      </c>
      <c r="AK77">
        <v>66.650922154648583</v>
      </c>
      <c r="AL77">
        <f t="shared" si="26"/>
        <v>5.9970311025135574</v>
      </c>
      <c r="AM77">
        <v>28.76390229994286</v>
      </c>
      <c r="AN77">
        <v>31.177810294117641</v>
      </c>
      <c r="AO77">
        <v>-9.070782392568294E-5</v>
      </c>
      <c r="AP77">
        <v>87.408307898254236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47533.88571180767</v>
      </c>
      <c r="AV77">
        <f t="shared" si="30"/>
        <v>1199.99875</v>
      </c>
      <c r="AW77">
        <f t="shared" si="31"/>
        <v>1025.9227449215859</v>
      </c>
      <c r="AX77">
        <f t="shared" si="32"/>
        <v>0.85493651132685433</v>
      </c>
      <c r="AY77">
        <f t="shared" si="33"/>
        <v>0.18842746686082903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1665248309.125</v>
      </c>
      <c r="BF77">
        <v>385.23987499999998</v>
      </c>
      <c r="BG77">
        <v>399.36925000000002</v>
      </c>
      <c r="BH77">
        <v>31.18215</v>
      </c>
      <c r="BI77">
        <v>28.763349999999999</v>
      </c>
      <c r="BJ77">
        <v>383.80387499999989</v>
      </c>
      <c r="BK77">
        <v>30.981974999999998</v>
      </c>
      <c r="BL77">
        <v>649.99662499999999</v>
      </c>
      <c r="BM77">
        <v>101.00512500000001</v>
      </c>
      <c r="BN77">
        <v>0.1001190875</v>
      </c>
      <c r="BO77">
        <v>30.984887499999999</v>
      </c>
      <c r="BP77">
        <v>30.959099999999999</v>
      </c>
      <c r="BQ77">
        <v>999.9</v>
      </c>
      <c r="BR77">
        <v>0</v>
      </c>
      <c r="BS77">
        <v>0</v>
      </c>
      <c r="BT77">
        <v>8991.4837499999994</v>
      </c>
      <c r="BU77">
        <v>0</v>
      </c>
      <c r="BV77">
        <v>31.130649999999999</v>
      </c>
      <c r="BW77">
        <v>-14.129262499999999</v>
      </c>
      <c r="BX77">
        <v>397.63937499999997</v>
      </c>
      <c r="BY77">
        <v>411.19650000000001</v>
      </c>
      <c r="BZ77">
        <v>2.41880125</v>
      </c>
      <c r="CA77">
        <v>399.36925000000002</v>
      </c>
      <c r="CB77">
        <v>28.763349999999999</v>
      </c>
      <c r="CC77">
        <v>3.1495549999999999</v>
      </c>
      <c r="CD77">
        <v>2.9052424999999999</v>
      </c>
      <c r="CE77">
        <v>24.840425</v>
      </c>
      <c r="CF77">
        <v>23.494575000000001</v>
      </c>
      <c r="CG77">
        <v>1199.99875</v>
      </c>
      <c r="CH77">
        <v>0.50003249999999988</v>
      </c>
      <c r="CI77">
        <v>0.49996750000000001</v>
      </c>
      <c r="CJ77">
        <v>0</v>
      </c>
      <c r="CK77">
        <v>490.77550000000002</v>
      </c>
      <c r="CL77">
        <v>4.9990899999999998</v>
      </c>
      <c r="CM77">
        <v>6510.0524999999998</v>
      </c>
      <c r="CN77">
        <v>9557.958749999998</v>
      </c>
      <c r="CO77">
        <v>43.5</v>
      </c>
      <c r="CP77">
        <v>45.617125000000001</v>
      </c>
      <c r="CQ77">
        <v>44.41375</v>
      </c>
      <c r="CR77">
        <v>44.625</v>
      </c>
      <c r="CS77">
        <v>44.843499999999999</v>
      </c>
      <c r="CT77">
        <v>597.54</v>
      </c>
      <c r="CU77">
        <v>597.46</v>
      </c>
      <c r="CV77">
        <v>0</v>
      </c>
      <c r="CW77">
        <v>1665248314.3</v>
      </c>
      <c r="CX77">
        <v>0</v>
      </c>
      <c r="CY77">
        <v>1665238053.5</v>
      </c>
      <c r="CZ77" t="s">
        <v>357</v>
      </c>
      <c r="DA77">
        <v>1665238048.5</v>
      </c>
      <c r="DB77">
        <v>1665238053.5</v>
      </c>
      <c r="DC77">
        <v>11</v>
      </c>
      <c r="DD77">
        <v>-1.161</v>
      </c>
      <c r="DE77">
        <v>-4.3999999999999997E-2</v>
      </c>
      <c r="DF77">
        <v>1.4359999999999999</v>
      </c>
      <c r="DG77">
        <v>0.2</v>
      </c>
      <c r="DH77">
        <v>409</v>
      </c>
      <c r="DI77">
        <v>31</v>
      </c>
      <c r="DJ77">
        <v>0.51</v>
      </c>
      <c r="DK77">
        <v>0.35</v>
      </c>
      <c r="DL77">
        <v>-14.051724999999999</v>
      </c>
      <c r="DM77">
        <v>-0.63854409005627566</v>
      </c>
      <c r="DN77">
        <v>6.8424578003813769E-2</v>
      </c>
      <c r="DO77">
        <v>0</v>
      </c>
      <c r="DP77">
        <v>2.4251572499999998</v>
      </c>
      <c r="DQ77">
        <v>-1.092495309573602E-3</v>
      </c>
      <c r="DR77">
        <v>9.236933199796361E-3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410</v>
      </c>
      <c r="EA77">
        <v>3.2944399999999998</v>
      </c>
      <c r="EB77">
        <v>2.62527</v>
      </c>
      <c r="EC77">
        <v>9.5187499999999994E-2</v>
      </c>
      <c r="ED77">
        <v>9.7322900000000004E-2</v>
      </c>
      <c r="EE77">
        <v>0.13033700000000001</v>
      </c>
      <c r="EF77">
        <v>0.122182</v>
      </c>
      <c r="EG77">
        <v>27301.1</v>
      </c>
      <c r="EH77">
        <v>27890.400000000001</v>
      </c>
      <c r="EI77">
        <v>28080.6</v>
      </c>
      <c r="EJ77">
        <v>29752</v>
      </c>
      <c r="EK77">
        <v>33519.699999999997</v>
      </c>
      <c r="EL77">
        <v>36316.6</v>
      </c>
      <c r="EM77">
        <v>39544.400000000001</v>
      </c>
      <c r="EN77">
        <v>42601.5</v>
      </c>
      <c r="EO77">
        <v>2.1899199999999999</v>
      </c>
      <c r="EP77">
        <v>2.11138</v>
      </c>
      <c r="EQ77">
        <v>2.5965300000000001E-3</v>
      </c>
      <c r="ER77">
        <v>0</v>
      </c>
      <c r="ES77">
        <v>30.928599999999999</v>
      </c>
      <c r="ET77">
        <v>999.9</v>
      </c>
      <c r="EU77">
        <v>54.6</v>
      </c>
      <c r="EV77">
        <v>37.700000000000003</v>
      </c>
      <c r="EW77">
        <v>35.409399999999998</v>
      </c>
      <c r="EX77">
        <v>57.330100000000002</v>
      </c>
      <c r="EY77">
        <v>-4.0424699999999998</v>
      </c>
      <c r="EZ77">
        <v>2</v>
      </c>
      <c r="FA77">
        <v>0.681141</v>
      </c>
      <c r="FB77">
        <v>3.14757</v>
      </c>
      <c r="FC77">
        <v>20.242999999999999</v>
      </c>
      <c r="FD77">
        <v>5.2189399999999999</v>
      </c>
      <c r="FE77">
        <v>12.0098</v>
      </c>
      <c r="FF77">
        <v>4.9858500000000001</v>
      </c>
      <c r="FG77">
        <v>3.2846500000000001</v>
      </c>
      <c r="FH77">
        <v>4907.5</v>
      </c>
      <c r="FI77">
        <v>9999</v>
      </c>
      <c r="FJ77">
        <v>9999</v>
      </c>
      <c r="FK77">
        <v>430.1</v>
      </c>
      <c r="FL77">
        <v>1.86581</v>
      </c>
      <c r="FM77">
        <v>1.86219</v>
      </c>
      <c r="FN77">
        <v>1.8642700000000001</v>
      </c>
      <c r="FO77">
        <v>1.8603499999999999</v>
      </c>
      <c r="FP77">
        <v>1.8610800000000001</v>
      </c>
      <c r="FQ77">
        <v>1.8601700000000001</v>
      </c>
      <c r="FR77">
        <v>1.8618600000000001</v>
      </c>
      <c r="FS77">
        <v>1.8584000000000001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1.4359999999999999</v>
      </c>
      <c r="GH77">
        <v>0.20019999999999999</v>
      </c>
      <c r="GI77">
        <v>1.436199999999985</v>
      </c>
      <c r="GJ77">
        <v>0</v>
      </c>
      <c r="GK77">
        <v>0</v>
      </c>
      <c r="GL77">
        <v>0</v>
      </c>
      <c r="GM77">
        <v>0.2001599999999932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171.1</v>
      </c>
      <c r="GV77">
        <v>171</v>
      </c>
      <c r="GW77">
        <v>1.33545</v>
      </c>
      <c r="GX77">
        <v>2.6159699999999999</v>
      </c>
      <c r="GY77">
        <v>2.04834</v>
      </c>
      <c r="GZ77">
        <v>2.6000999999999999</v>
      </c>
      <c r="HA77">
        <v>2.1972700000000001</v>
      </c>
      <c r="HB77">
        <v>2.3339799999999999</v>
      </c>
      <c r="HC77">
        <v>42.430399999999999</v>
      </c>
      <c r="HD77">
        <v>13.799300000000001</v>
      </c>
      <c r="HE77">
        <v>18</v>
      </c>
      <c r="HF77">
        <v>701.49199999999996</v>
      </c>
      <c r="HG77">
        <v>705.88300000000004</v>
      </c>
      <c r="HH77">
        <v>26.168500000000002</v>
      </c>
      <c r="HI77">
        <v>35.603200000000001</v>
      </c>
      <c r="HJ77">
        <v>29.999500000000001</v>
      </c>
      <c r="HK77">
        <v>35.42</v>
      </c>
      <c r="HL77">
        <v>35.380600000000001</v>
      </c>
      <c r="HM77">
        <v>26.771599999999999</v>
      </c>
      <c r="HN77">
        <v>22.1083</v>
      </c>
      <c r="HO77">
        <v>28.028600000000001</v>
      </c>
      <c r="HP77">
        <v>26.174600000000002</v>
      </c>
      <c r="HQ77">
        <v>417.94099999999997</v>
      </c>
      <c r="HR77">
        <v>28.760300000000001</v>
      </c>
      <c r="HS77">
        <v>98.812799999999996</v>
      </c>
      <c r="HT77">
        <v>98.716999999999999</v>
      </c>
    </row>
    <row r="78" spans="1:228" x14ac:dyDescent="0.2">
      <c r="A78">
        <v>63</v>
      </c>
      <c r="B78">
        <v>1665248316</v>
      </c>
      <c r="C78">
        <v>248</v>
      </c>
      <c r="D78" t="s">
        <v>486</v>
      </c>
      <c r="E78" t="s">
        <v>487</v>
      </c>
      <c r="F78">
        <v>4</v>
      </c>
      <c r="G78">
        <v>1665248313.75</v>
      </c>
      <c r="H78">
        <f t="shared" si="0"/>
        <v>5.9931132142004191E-3</v>
      </c>
      <c r="I78">
        <f t="shared" si="1"/>
        <v>5.9931132142004193</v>
      </c>
      <c r="J78">
        <f t="shared" si="2"/>
        <v>8.2051663012166074</v>
      </c>
      <c r="K78">
        <f t="shared" si="3"/>
        <v>392.90100000000001</v>
      </c>
      <c r="L78">
        <f t="shared" si="4"/>
        <v>354.45876415337619</v>
      </c>
      <c r="M78">
        <f t="shared" si="5"/>
        <v>35.837157494610032</v>
      </c>
      <c r="N78">
        <f t="shared" si="6"/>
        <v>39.723816818074468</v>
      </c>
      <c r="O78">
        <f t="shared" si="7"/>
        <v>0.46047953360439969</v>
      </c>
      <c r="P78">
        <f t="shared" si="8"/>
        <v>3.679333781262256</v>
      </c>
      <c r="Q78">
        <f t="shared" si="9"/>
        <v>0.43069158696031989</v>
      </c>
      <c r="R78">
        <f t="shared" si="10"/>
        <v>0.27169783209392995</v>
      </c>
      <c r="S78">
        <f t="shared" si="11"/>
        <v>226.11421150481988</v>
      </c>
      <c r="T78">
        <f t="shared" si="12"/>
        <v>30.80589494299231</v>
      </c>
      <c r="U78">
        <f t="shared" si="13"/>
        <v>30.977650000000001</v>
      </c>
      <c r="V78">
        <f t="shared" si="14"/>
        <v>4.5056324582024097</v>
      </c>
      <c r="W78">
        <f t="shared" si="15"/>
        <v>69.919260518224419</v>
      </c>
      <c r="X78">
        <f t="shared" si="16"/>
        <v>3.1520412028022435</v>
      </c>
      <c r="Y78">
        <f t="shared" si="17"/>
        <v>4.5081157601497601</v>
      </c>
      <c r="Z78">
        <f t="shared" si="18"/>
        <v>1.3535912554001661</v>
      </c>
      <c r="AA78">
        <f t="shared" si="19"/>
        <v>-264.29629274623846</v>
      </c>
      <c r="AB78">
        <f t="shared" si="20"/>
        <v>1.9166558462041083</v>
      </c>
      <c r="AC78">
        <f t="shared" si="21"/>
        <v>0.1169585094810328</v>
      </c>
      <c r="AD78">
        <f t="shared" si="22"/>
        <v>-36.148466885733441</v>
      </c>
      <c r="AE78">
        <f t="shared" si="23"/>
        <v>31.890525231929885</v>
      </c>
      <c r="AF78">
        <f t="shared" si="24"/>
        <v>5.9978919110927773</v>
      </c>
      <c r="AG78">
        <f t="shared" si="25"/>
        <v>8.2051663012166074</v>
      </c>
      <c r="AH78">
        <v>419.02351702479001</v>
      </c>
      <c r="AI78">
        <v>408.52918787878781</v>
      </c>
      <c r="AJ78">
        <v>1.705440038719984</v>
      </c>
      <c r="AK78">
        <v>66.650922154648583</v>
      </c>
      <c r="AL78">
        <f t="shared" si="26"/>
        <v>5.9931132142004193</v>
      </c>
      <c r="AM78">
        <v>28.76240106354911</v>
      </c>
      <c r="AN78">
        <v>31.17457617647058</v>
      </c>
      <c r="AO78">
        <v>-7.3347846098329678E-5</v>
      </c>
      <c r="AP78">
        <v>87.408307898254236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47629.783915561187</v>
      </c>
      <c r="AV78">
        <f t="shared" si="30"/>
        <v>1200.0062499999999</v>
      </c>
      <c r="AW78">
        <f t="shared" si="31"/>
        <v>1025.9291950802174</v>
      </c>
      <c r="AX78">
        <f t="shared" si="32"/>
        <v>0.8549365431056859</v>
      </c>
      <c r="AY78">
        <f t="shared" si="33"/>
        <v>0.1884275281939739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1665248313.75</v>
      </c>
      <c r="BF78">
        <v>392.90100000000001</v>
      </c>
      <c r="BG78">
        <v>407.12637500000011</v>
      </c>
      <c r="BH78">
        <v>31.1762625</v>
      </c>
      <c r="BI78">
        <v>28.762562500000001</v>
      </c>
      <c r="BJ78">
        <v>391.46487500000001</v>
      </c>
      <c r="BK78">
        <v>30.976099999999999</v>
      </c>
      <c r="BL78">
        <v>650.01575000000003</v>
      </c>
      <c r="BM78">
        <v>101.004</v>
      </c>
      <c r="BN78">
        <v>9.9883212499999999E-2</v>
      </c>
      <c r="BO78">
        <v>30.987312500000002</v>
      </c>
      <c r="BP78">
        <v>30.977650000000001</v>
      </c>
      <c r="BQ78">
        <v>999.9</v>
      </c>
      <c r="BR78">
        <v>0</v>
      </c>
      <c r="BS78">
        <v>0</v>
      </c>
      <c r="BT78">
        <v>9010.0787500000006</v>
      </c>
      <c r="BU78">
        <v>0</v>
      </c>
      <c r="BV78">
        <v>29.6999125</v>
      </c>
      <c r="BW78">
        <v>-14.225250000000001</v>
      </c>
      <c r="BX78">
        <v>405.54450000000003</v>
      </c>
      <c r="BY78">
        <v>419.18324999999999</v>
      </c>
      <c r="BZ78">
        <v>2.4137137499999999</v>
      </c>
      <c r="CA78">
        <v>407.12637500000011</v>
      </c>
      <c r="CB78">
        <v>28.762562500000001</v>
      </c>
      <c r="CC78">
        <v>3.1489275000000001</v>
      </c>
      <c r="CD78">
        <v>2.9051312500000002</v>
      </c>
      <c r="CE78">
        <v>24.8371</v>
      </c>
      <c r="CF78">
        <v>23.493937500000001</v>
      </c>
      <c r="CG78">
        <v>1200.0062499999999</v>
      </c>
      <c r="CH78">
        <v>0.5000326249999999</v>
      </c>
      <c r="CI78">
        <v>0.49996737499999999</v>
      </c>
      <c r="CJ78">
        <v>0</v>
      </c>
      <c r="CK78">
        <v>491.508375</v>
      </c>
      <c r="CL78">
        <v>4.9990899999999998</v>
      </c>
      <c r="CM78">
        <v>6509.2112500000003</v>
      </c>
      <c r="CN78">
        <v>9558.0074999999997</v>
      </c>
      <c r="CO78">
        <v>43.5</v>
      </c>
      <c r="CP78">
        <v>45.577749999999988</v>
      </c>
      <c r="CQ78">
        <v>44.375</v>
      </c>
      <c r="CR78">
        <v>44.625</v>
      </c>
      <c r="CS78">
        <v>44.811999999999998</v>
      </c>
      <c r="CT78">
        <v>597.54375000000005</v>
      </c>
      <c r="CU78">
        <v>597.46624999999995</v>
      </c>
      <c r="CV78">
        <v>0</v>
      </c>
      <c r="CW78">
        <v>1665248318.5</v>
      </c>
      <c r="CX78">
        <v>0</v>
      </c>
      <c r="CY78">
        <v>1665238053.5</v>
      </c>
      <c r="CZ78" t="s">
        <v>357</v>
      </c>
      <c r="DA78">
        <v>1665238048.5</v>
      </c>
      <c r="DB78">
        <v>1665238053.5</v>
      </c>
      <c r="DC78">
        <v>11</v>
      </c>
      <c r="DD78">
        <v>-1.161</v>
      </c>
      <c r="DE78">
        <v>-4.3999999999999997E-2</v>
      </c>
      <c r="DF78">
        <v>1.4359999999999999</v>
      </c>
      <c r="DG78">
        <v>0.2</v>
      </c>
      <c r="DH78">
        <v>409</v>
      </c>
      <c r="DI78">
        <v>31</v>
      </c>
      <c r="DJ78">
        <v>0.51</v>
      </c>
      <c r="DK78">
        <v>0.35</v>
      </c>
      <c r="DL78">
        <v>-14.1006175</v>
      </c>
      <c r="DM78">
        <v>-0.67819024390242866</v>
      </c>
      <c r="DN78">
        <v>7.265884284620841E-2</v>
      </c>
      <c r="DO78">
        <v>0</v>
      </c>
      <c r="DP78">
        <v>2.4247877500000001</v>
      </c>
      <c r="DQ78">
        <v>-7.6803489681055756E-2</v>
      </c>
      <c r="DR78">
        <v>7.4878089210061831E-3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410</v>
      </c>
      <c r="EA78">
        <v>3.2943199999999999</v>
      </c>
      <c r="EB78">
        <v>2.6252200000000001</v>
      </c>
      <c r="EC78">
        <v>9.6595299999999995E-2</v>
      </c>
      <c r="ED78">
        <v>9.8727499999999996E-2</v>
      </c>
      <c r="EE78">
        <v>0.13032299999999999</v>
      </c>
      <c r="EF78">
        <v>0.122185</v>
      </c>
      <c r="EG78">
        <v>27258.7</v>
      </c>
      <c r="EH78">
        <v>27847.8</v>
      </c>
      <c r="EI78">
        <v>28080.6</v>
      </c>
      <c r="EJ78">
        <v>29752.799999999999</v>
      </c>
      <c r="EK78">
        <v>33521</v>
      </c>
      <c r="EL78">
        <v>36317.699999999997</v>
      </c>
      <c r="EM78">
        <v>39545</v>
      </c>
      <c r="EN78">
        <v>42602.8</v>
      </c>
      <c r="EO78">
        <v>2.1899000000000002</v>
      </c>
      <c r="EP78">
        <v>2.1114999999999999</v>
      </c>
      <c r="EQ78">
        <v>3.1516000000000001E-3</v>
      </c>
      <c r="ER78">
        <v>0</v>
      </c>
      <c r="ES78">
        <v>30.925000000000001</v>
      </c>
      <c r="ET78">
        <v>999.9</v>
      </c>
      <c r="EU78">
        <v>54.5</v>
      </c>
      <c r="EV78">
        <v>37.700000000000003</v>
      </c>
      <c r="EW78">
        <v>35.341799999999999</v>
      </c>
      <c r="EX78">
        <v>57.150100000000002</v>
      </c>
      <c r="EY78">
        <v>-3.86619</v>
      </c>
      <c r="EZ78">
        <v>2</v>
      </c>
      <c r="FA78">
        <v>0.68063499999999999</v>
      </c>
      <c r="FB78">
        <v>3.1538900000000001</v>
      </c>
      <c r="FC78">
        <v>20.242899999999999</v>
      </c>
      <c r="FD78">
        <v>5.2187900000000003</v>
      </c>
      <c r="FE78">
        <v>12.0099</v>
      </c>
      <c r="FF78">
        <v>4.9861500000000003</v>
      </c>
      <c r="FG78">
        <v>3.2846500000000001</v>
      </c>
      <c r="FH78">
        <v>4907.5</v>
      </c>
      <c r="FI78">
        <v>9999</v>
      </c>
      <c r="FJ78">
        <v>9999</v>
      </c>
      <c r="FK78">
        <v>430.1</v>
      </c>
      <c r="FL78">
        <v>1.86582</v>
      </c>
      <c r="FM78">
        <v>1.86219</v>
      </c>
      <c r="FN78">
        <v>1.8642799999999999</v>
      </c>
      <c r="FO78">
        <v>1.8603499999999999</v>
      </c>
      <c r="FP78">
        <v>1.8610899999999999</v>
      </c>
      <c r="FQ78">
        <v>1.8601799999999999</v>
      </c>
      <c r="FR78">
        <v>1.8618699999999999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1.4359999999999999</v>
      </c>
      <c r="GH78">
        <v>0.20019999999999999</v>
      </c>
      <c r="GI78">
        <v>1.436199999999985</v>
      </c>
      <c r="GJ78">
        <v>0</v>
      </c>
      <c r="GK78">
        <v>0</v>
      </c>
      <c r="GL78">
        <v>0</v>
      </c>
      <c r="GM78">
        <v>0.2001599999999932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171.1</v>
      </c>
      <c r="GV78">
        <v>171</v>
      </c>
      <c r="GW78">
        <v>1.3549800000000001</v>
      </c>
      <c r="GX78">
        <v>2.5976599999999999</v>
      </c>
      <c r="GY78">
        <v>2.04834</v>
      </c>
      <c r="GZ78">
        <v>2.6000999999999999</v>
      </c>
      <c r="HA78">
        <v>2.1972700000000001</v>
      </c>
      <c r="HB78">
        <v>2.3645</v>
      </c>
      <c r="HC78">
        <v>42.430399999999999</v>
      </c>
      <c r="HD78">
        <v>13.799300000000001</v>
      </c>
      <c r="HE78">
        <v>18</v>
      </c>
      <c r="HF78">
        <v>701.42899999999997</v>
      </c>
      <c r="HG78">
        <v>705.95699999999999</v>
      </c>
      <c r="HH78">
        <v>26.177499999999998</v>
      </c>
      <c r="HI78">
        <v>35.597000000000001</v>
      </c>
      <c r="HJ78">
        <v>29.999600000000001</v>
      </c>
      <c r="HK78">
        <v>35.415999999999997</v>
      </c>
      <c r="HL78">
        <v>35.377000000000002</v>
      </c>
      <c r="HM78">
        <v>27.167000000000002</v>
      </c>
      <c r="HN78">
        <v>22.1083</v>
      </c>
      <c r="HO78">
        <v>28.028600000000001</v>
      </c>
      <c r="HP78">
        <v>26.183399999999999</v>
      </c>
      <c r="HQ78">
        <v>424.62099999999998</v>
      </c>
      <c r="HR78">
        <v>28.761600000000001</v>
      </c>
      <c r="HS78">
        <v>98.813900000000004</v>
      </c>
      <c r="HT78">
        <v>98.72</v>
      </c>
    </row>
    <row r="79" spans="1:228" x14ac:dyDescent="0.2">
      <c r="A79">
        <v>64</v>
      </c>
      <c r="B79">
        <v>1665248319.5</v>
      </c>
      <c r="C79">
        <v>251.5</v>
      </c>
      <c r="D79" t="s">
        <v>488</v>
      </c>
      <c r="E79" t="s">
        <v>489</v>
      </c>
      <c r="F79">
        <v>4</v>
      </c>
      <c r="G79">
        <v>1665248317.125</v>
      </c>
      <c r="H79">
        <f t="shared" si="0"/>
        <v>5.9707930086367747E-3</v>
      </c>
      <c r="I79">
        <f t="shared" si="1"/>
        <v>5.9707930086367744</v>
      </c>
      <c r="J79">
        <f t="shared" si="2"/>
        <v>8.1741479532992543</v>
      </c>
      <c r="K79">
        <f t="shared" si="3"/>
        <v>398.49487499999998</v>
      </c>
      <c r="L79">
        <f t="shared" si="4"/>
        <v>359.9460722883743</v>
      </c>
      <c r="M79">
        <f t="shared" si="5"/>
        <v>36.391911748521864</v>
      </c>
      <c r="N79">
        <f t="shared" si="6"/>
        <v>40.289341764562558</v>
      </c>
      <c r="O79">
        <f t="shared" si="7"/>
        <v>0.45888191202941625</v>
      </c>
      <c r="P79">
        <f t="shared" si="8"/>
        <v>3.6735605723278342</v>
      </c>
      <c r="Q79">
        <f t="shared" si="9"/>
        <v>0.42924990139434993</v>
      </c>
      <c r="R79">
        <f t="shared" si="10"/>
        <v>0.27078389396819968</v>
      </c>
      <c r="S79">
        <f t="shared" si="11"/>
        <v>226.11265232368174</v>
      </c>
      <c r="T79">
        <f t="shared" si="12"/>
        <v>30.815578178416931</v>
      </c>
      <c r="U79">
        <f t="shared" si="13"/>
        <v>30.973612500000002</v>
      </c>
      <c r="V79">
        <f t="shared" si="14"/>
        <v>4.5045951572313712</v>
      </c>
      <c r="W79">
        <f t="shared" si="15"/>
        <v>69.886368858268028</v>
      </c>
      <c r="X79">
        <f t="shared" si="16"/>
        <v>3.1515062073086373</v>
      </c>
      <c r="Y79">
        <f t="shared" si="17"/>
        <v>4.509471959689308</v>
      </c>
      <c r="Z79">
        <f t="shared" si="18"/>
        <v>1.3530889499227339</v>
      </c>
      <c r="AA79">
        <f t="shared" si="19"/>
        <v>-263.31197168088175</v>
      </c>
      <c r="AB79">
        <f t="shared" si="20"/>
        <v>3.7579797289915517</v>
      </c>
      <c r="AC79">
        <f t="shared" si="21"/>
        <v>0.22968189091491339</v>
      </c>
      <c r="AD79">
        <f t="shared" si="22"/>
        <v>-33.211657737293542</v>
      </c>
      <c r="AE79">
        <f t="shared" si="23"/>
        <v>32.159236074498196</v>
      </c>
      <c r="AF79">
        <f t="shared" si="24"/>
        <v>5.9820271531835507</v>
      </c>
      <c r="AG79">
        <f t="shared" si="25"/>
        <v>8.1741479532992543</v>
      </c>
      <c r="AH79">
        <v>425.13316202207739</v>
      </c>
      <c r="AI79">
        <v>414.55472121212108</v>
      </c>
      <c r="AJ79">
        <v>1.7291449343265111</v>
      </c>
      <c r="AK79">
        <v>66.650922154648583</v>
      </c>
      <c r="AL79">
        <f t="shared" si="26"/>
        <v>5.9707930086367744</v>
      </c>
      <c r="AM79">
        <v>28.76336314440071</v>
      </c>
      <c r="AN79">
        <v>31.16642058823529</v>
      </c>
      <c r="AO79">
        <v>-2.6470920153264549E-5</v>
      </c>
      <c r="AP79">
        <v>87.408307898254236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47525.108652336516</v>
      </c>
      <c r="AV79">
        <f t="shared" si="30"/>
        <v>1199.99875</v>
      </c>
      <c r="AW79">
        <f t="shared" si="31"/>
        <v>1025.9227074215967</v>
      </c>
      <c r="AX79">
        <f t="shared" si="32"/>
        <v>0.85493648007683065</v>
      </c>
      <c r="AY79">
        <f t="shared" si="33"/>
        <v>0.18842740654828327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1665248317.125</v>
      </c>
      <c r="BF79">
        <v>398.49487499999998</v>
      </c>
      <c r="BG79">
        <v>412.84375</v>
      </c>
      <c r="BH79">
        <v>31.170999999999999</v>
      </c>
      <c r="BI79">
        <v>28.763574999999999</v>
      </c>
      <c r="BJ79">
        <v>397.05874999999997</v>
      </c>
      <c r="BK79">
        <v>30.970849999999999</v>
      </c>
      <c r="BL79">
        <v>649.98974999999996</v>
      </c>
      <c r="BM79">
        <v>101.00375</v>
      </c>
      <c r="BN79">
        <v>0.1000390125</v>
      </c>
      <c r="BO79">
        <v>30.992587499999999</v>
      </c>
      <c r="BP79">
        <v>30.973612500000002</v>
      </c>
      <c r="BQ79">
        <v>999.9</v>
      </c>
      <c r="BR79">
        <v>0</v>
      </c>
      <c r="BS79">
        <v>0</v>
      </c>
      <c r="BT79">
        <v>8990.1537500000013</v>
      </c>
      <c r="BU79">
        <v>0</v>
      </c>
      <c r="BV79">
        <v>28.785812499999999</v>
      </c>
      <c r="BW79">
        <v>-14.34895</v>
      </c>
      <c r="BX79">
        <v>411.31599999999997</v>
      </c>
      <c r="BY79">
        <v>425.07049999999998</v>
      </c>
      <c r="BZ79">
        <v>2.407435</v>
      </c>
      <c r="CA79">
        <v>412.84375</v>
      </c>
      <c r="CB79">
        <v>28.763574999999999</v>
      </c>
      <c r="CC79">
        <v>3.1483887500000001</v>
      </c>
      <c r="CD79">
        <v>2.9052262500000001</v>
      </c>
      <c r="CE79">
        <v>24.834225</v>
      </c>
      <c r="CF79">
        <v>23.494487500000002</v>
      </c>
      <c r="CG79">
        <v>1199.99875</v>
      </c>
      <c r="CH79">
        <v>0.50003437499999992</v>
      </c>
      <c r="CI79">
        <v>0.49996562500000002</v>
      </c>
      <c r="CJ79">
        <v>0</v>
      </c>
      <c r="CK79">
        <v>491.633375</v>
      </c>
      <c r="CL79">
        <v>4.9990899999999998</v>
      </c>
      <c r="CM79">
        <v>6513.1387500000001</v>
      </c>
      <c r="CN79">
        <v>9557.9662499999995</v>
      </c>
      <c r="CO79">
        <v>43.5</v>
      </c>
      <c r="CP79">
        <v>45.561999999999998</v>
      </c>
      <c r="CQ79">
        <v>44.375</v>
      </c>
      <c r="CR79">
        <v>44.625</v>
      </c>
      <c r="CS79">
        <v>44.811999999999998</v>
      </c>
      <c r="CT79">
        <v>597.54124999999999</v>
      </c>
      <c r="CU79">
        <v>597.45875000000001</v>
      </c>
      <c r="CV79">
        <v>0</v>
      </c>
      <c r="CW79">
        <v>1665248322.0999999</v>
      </c>
      <c r="CX79">
        <v>0</v>
      </c>
      <c r="CY79">
        <v>1665238053.5</v>
      </c>
      <c r="CZ79" t="s">
        <v>357</v>
      </c>
      <c r="DA79">
        <v>1665238048.5</v>
      </c>
      <c r="DB79">
        <v>1665238053.5</v>
      </c>
      <c r="DC79">
        <v>11</v>
      </c>
      <c r="DD79">
        <v>-1.161</v>
      </c>
      <c r="DE79">
        <v>-4.3999999999999997E-2</v>
      </c>
      <c r="DF79">
        <v>1.4359999999999999</v>
      </c>
      <c r="DG79">
        <v>0.2</v>
      </c>
      <c r="DH79">
        <v>409</v>
      </c>
      <c r="DI79">
        <v>31</v>
      </c>
      <c r="DJ79">
        <v>0.51</v>
      </c>
      <c r="DK79">
        <v>0.35</v>
      </c>
      <c r="DL79">
        <v>-14.152487804878049</v>
      </c>
      <c r="DM79">
        <v>-1.0553477351916469</v>
      </c>
      <c r="DN79">
        <v>0.11102801710823409</v>
      </c>
      <c r="DO79">
        <v>0</v>
      </c>
      <c r="DP79">
        <v>2.4205263414634151</v>
      </c>
      <c r="DQ79">
        <v>-8.572139372821512E-2</v>
      </c>
      <c r="DR79">
        <v>8.5254750975825369E-3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410</v>
      </c>
      <c r="EA79">
        <v>3.2942999999999998</v>
      </c>
      <c r="EB79">
        <v>2.62527</v>
      </c>
      <c r="EC79">
        <v>9.7698199999999999E-2</v>
      </c>
      <c r="ED79">
        <v>9.9815399999999999E-2</v>
      </c>
      <c r="EE79">
        <v>0.130298</v>
      </c>
      <c r="EF79">
        <v>0.122187</v>
      </c>
      <c r="EG79">
        <v>27225.7</v>
      </c>
      <c r="EH79">
        <v>27814.2</v>
      </c>
      <c r="EI79">
        <v>28081</v>
      </c>
      <c r="EJ79">
        <v>29752.799999999999</v>
      </c>
      <c r="EK79">
        <v>33522.400000000001</v>
      </c>
      <c r="EL79">
        <v>36317.4</v>
      </c>
      <c r="EM79">
        <v>39545.599999999999</v>
      </c>
      <c r="EN79">
        <v>42602.5</v>
      </c>
      <c r="EO79">
        <v>2.1897500000000001</v>
      </c>
      <c r="EP79">
        <v>2.1116999999999999</v>
      </c>
      <c r="EQ79">
        <v>3.0137599999999999E-3</v>
      </c>
      <c r="ER79">
        <v>0</v>
      </c>
      <c r="ES79">
        <v>30.922599999999999</v>
      </c>
      <c r="ET79">
        <v>999.9</v>
      </c>
      <c r="EU79">
        <v>54.5</v>
      </c>
      <c r="EV79">
        <v>37.799999999999997</v>
      </c>
      <c r="EW79">
        <v>35.536499999999997</v>
      </c>
      <c r="EX79">
        <v>57.540100000000002</v>
      </c>
      <c r="EY79">
        <v>-3.7660300000000002</v>
      </c>
      <c r="EZ79">
        <v>2</v>
      </c>
      <c r="FA79">
        <v>0.68018500000000004</v>
      </c>
      <c r="FB79">
        <v>3.1509800000000001</v>
      </c>
      <c r="FC79">
        <v>20.242799999999999</v>
      </c>
      <c r="FD79">
        <v>5.2192400000000001</v>
      </c>
      <c r="FE79">
        <v>12.0099</v>
      </c>
      <c r="FF79">
        <v>4.9861000000000004</v>
      </c>
      <c r="FG79">
        <v>3.2845800000000001</v>
      </c>
      <c r="FH79">
        <v>4907.5</v>
      </c>
      <c r="FI79">
        <v>9999</v>
      </c>
      <c r="FJ79">
        <v>9999</v>
      </c>
      <c r="FK79">
        <v>430.1</v>
      </c>
      <c r="FL79">
        <v>1.8658399999999999</v>
      </c>
      <c r="FM79">
        <v>1.8622000000000001</v>
      </c>
      <c r="FN79">
        <v>1.8642700000000001</v>
      </c>
      <c r="FO79">
        <v>1.8603499999999999</v>
      </c>
      <c r="FP79">
        <v>1.8610800000000001</v>
      </c>
      <c r="FQ79">
        <v>1.86019</v>
      </c>
      <c r="FR79">
        <v>1.86188</v>
      </c>
      <c r="FS79">
        <v>1.85842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1.4359999999999999</v>
      </c>
      <c r="GH79">
        <v>0.2001</v>
      </c>
      <c r="GI79">
        <v>1.436199999999985</v>
      </c>
      <c r="GJ79">
        <v>0</v>
      </c>
      <c r="GK79">
        <v>0</v>
      </c>
      <c r="GL79">
        <v>0</v>
      </c>
      <c r="GM79">
        <v>0.2001599999999932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171.2</v>
      </c>
      <c r="GV79">
        <v>171.1</v>
      </c>
      <c r="GW79">
        <v>1.3708499999999999</v>
      </c>
      <c r="GX79">
        <v>2.5976599999999999</v>
      </c>
      <c r="GY79">
        <v>2.04834</v>
      </c>
      <c r="GZ79">
        <v>2.5988799999999999</v>
      </c>
      <c r="HA79">
        <v>2.1972700000000001</v>
      </c>
      <c r="HB79">
        <v>2.36694</v>
      </c>
      <c r="HC79">
        <v>42.430399999999999</v>
      </c>
      <c r="HD79">
        <v>13.799300000000001</v>
      </c>
      <c r="HE79">
        <v>18</v>
      </c>
      <c r="HF79">
        <v>701.26599999999996</v>
      </c>
      <c r="HG79">
        <v>706.10599999999999</v>
      </c>
      <c r="HH79">
        <v>26.183199999999999</v>
      </c>
      <c r="HI79">
        <v>35.592599999999997</v>
      </c>
      <c r="HJ79">
        <v>29.999600000000001</v>
      </c>
      <c r="HK79">
        <v>35.412700000000001</v>
      </c>
      <c r="HL79">
        <v>35.373600000000003</v>
      </c>
      <c r="HM79">
        <v>27.483000000000001</v>
      </c>
      <c r="HN79">
        <v>22.1083</v>
      </c>
      <c r="HO79">
        <v>28.028600000000001</v>
      </c>
      <c r="HP79">
        <v>26.183399999999999</v>
      </c>
      <c r="HQ79">
        <v>431.30599999999998</v>
      </c>
      <c r="HR79">
        <v>28.768999999999998</v>
      </c>
      <c r="HS79">
        <v>98.815200000000004</v>
      </c>
      <c r="HT79">
        <v>98.7196</v>
      </c>
    </row>
    <row r="80" spans="1:228" x14ac:dyDescent="0.2">
      <c r="A80">
        <v>65</v>
      </c>
      <c r="B80">
        <v>1665248323.5</v>
      </c>
      <c r="C80">
        <v>255.5</v>
      </c>
      <c r="D80" t="s">
        <v>490</v>
      </c>
      <c r="E80" t="s">
        <v>491</v>
      </c>
      <c r="F80">
        <v>4</v>
      </c>
      <c r="G80">
        <v>1665248321.5</v>
      </c>
      <c r="H80">
        <f t="shared" ref="H80:H143" si="34">(I80)/1000</f>
        <v>5.9557781097124051E-3</v>
      </c>
      <c r="I80">
        <f t="shared" ref="I80:I143" si="35">IF(BD80, AL80, AF80)</f>
        <v>5.955778109712405</v>
      </c>
      <c r="J80">
        <f t="shared" ref="J80:J143" si="36">IF(BD80, AG80, AE80)</f>
        <v>8.7504530915400611</v>
      </c>
      <c r="K80">
        <f t="shared" ref="K80:K143" si="37">BF80 - IF(AS80&gt;1, J80*AZ80*100/(AU80*BT80), 0)</f>
        <v>405.80114285714279</v>
      </c>
      <c r="L80">
        <f t="shared" ref="L80:L143" si="38">((R80-H80/2)*K80-J80)/(R80+H80/2)</f>
        <v>364.8727550444205</v>
      </c>
      <c r="M80">
        <f t="shared" ref="M80:M143" si="39">L80*(BM80+BN80)/1000</f>
        <v>36.889129880236844</v>
      </c>
      <c r="N80">
        <f t="shared" ref="N80:N143" si="40">(BF80 - IF(AS80&gt;1, J80*AZ80*100/(AU80*BT80), 0))*(BM80+BN80)/1000</f>
        <v>41.027045339636956</v>
      </c>
      <c r="O80">
        <f t="shared" ref="O80:O143" si="41">2/((1/Q80-1/P80)+SIGN(Q80)*SQRT((1/Q80-1/P80)*(1/Q80-1/P80) + 4*BA80/((BA80+1)*(BA80+1))*(2*1/Q80*1/P80-1/P80*1/P80)))</f>
        <v>0.45726427492640043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3.6710994073054897</v>
      </c>
      <c r="Q80">
        <f t="shared" ref="Q80:Q143" si="43">H80*(1000-(1000*0.61365*EXP(17.502*U80/(240.97+U80))/(BM80+BN80)+BH80)/2)/(1000*0.61365*EXP(17.502*U80/(240.97+U80))/(BM80+BN80)-BH80)</f>
        <v>0.42781525831348244</v>
      </c>
      <c r="R80">
        <f t="shared" ref="R80:R143" si="44">1/((BA80+1)/(O80/1.6)+1/(P80/1.37)) + BA80/((BA80+1)/(O80/1.6) + BA80/(P80/1.37))</f>
        <v>0.2698722096630225</v>
      </c>
      <c r="S80">
        <f t="shared" ref="S80:S143" si="45">(AV80*AY80)</f>
        <v>226.11269105089926</v>
      </c>
      <c r="T80">
        <f t="shared" ref="T80:T143" si="46">(BO80+(S80+2*0.95*0.0000000567*(((BO80+$B$6)+273)^4-(BO80+273)^4)-44100*H80)/(1.84*29.3*P80+8*0.95*0.0000000567*(BO80+273)^3))</f>
        <v>30.825646814143354</v>
      </c>
      <c r="U80">
        <f t="shared" ref="U80:U143" si="47">($C$6*BP80+$D$6*BQ80+$E$6*T80)</f>
        <v>30.974228571428569</v>
      </c>
      <c r="V80">
        <f t="shared" ref="V80:V143" si="48">0.61365*EXP(17.502*U80/(240.97+U80))</f>
        <v>4.5047534227886468</v>
      </c>
      <c r="W80">
        <f t="shared" ref="W80:W143" si="49">(X80/Y80*100)</f>
        <v>69.837610577857674</v>
      </c>
      <c r="X80">
        <f t="shared" ref="X80:X143" si="50">BH80*(BM80+BN80)/1000</f>
        <v>3.1505695259854662</v>
      </c>
      <c r="Y80">
        <f t="shared" ref="Y80:Y143" si="51">0.61365*EXP(17.502*BO80/(240.97+BO80))</f>
        <v>4.5112790943399901</v>
      </c>
      <c r="Z80">
        <f t="shared" ref="Z80:Z143" si="52">(V80-BH80*(BM80+BN80)/1000)</f>
        <v>1.3541838968031805</v>
      </c>
      <c r="AA80">
        <f t="shared" ref="AA80:AA143" si="53">(-H80*44100)</f>
        <v>-262.64981463831708</v>
      </c>
      <c r="AB80">
        <f t="shared" ref="AB80:AB143" si="54">2*29.3*P80*0.92*(BO80-U80)</f>
        <v>5.0242469297894887</v>
      </c>
      <c r="AC80">
        <f t="shared" ref="AC80:AC143" si="55">2*0.95*0.0000000567*(((BO80+$B$6)+273)^4-(U80+273)^4)</f>
        <v>0.30729163429716977</v>
      </c>
      <c r="AD80">
        <f t="shared" ref="AD80:AD143" si="56">S80+AC80+AA80+AB80</f>
        <v>-31.205585023331164</v>
      </c>
      <c r="AE80">
        <f t="shared" ref="AE80:AE143" si="57">BL80*AS80*(BG80-BF80*(1000-AS80*BI80)/(1000-AS80*BH80))/(100*AZ80)</f>
        <v>32.318290073417771</v>
      </c>
      <c r="AF80">
        <f t="shared" ref="AF80:AF143" si="58">1000*BL80*AS80*(BH80-BI80)/(100*AZ80*(1000-AS80*BH80))</f>
        <v>5.9605771818372295</v>
      </c>
      <c r="AG80">
        <f t="shared" ref="AG80:AG143" si="59">(AH80 - AI80 - BM80*1000/(8.314*(BO80+273.15)) * AK80/BL80 * AJ80) * BL80/(100*AZ80) * (1000 - BI80)/1000</f>
        <v>8.7504530915400611</v>
      </c>
      <c r="AH80">
        <v>432.11448030430591</v>
      </c>
      <c r="AI80">
        <v>421.40295757575751</v>
      </c>
      <c r="AJ80">
        <v>1.7016789305495199</v>
      </c>
      <c r="AK80">
        <v>66.650922154648583</v>
      </c>
      <c r="AL80">
        <f t="shared" ref="AL80:AL143" si="60">(AN80 - AM80 + BM80*1000/(8.314*(BO80+273.15)) * AP80/BL80 * AO80) * BL80/(100*AZ80) * 1000/(1000 - AN80)</f>
        <v>5.955778109712405</v>
      </c>
      <c r="AM80">
        <v>28.76459931712218</v>
      </c>
      <c r="AN80">
        <v>31.16208352941176</v>
      </c>
      <c r="AO80">
        <v>-1.356868777881501E-4</v>
      </c>
      <c r="AP80">
        <v>87.408307898254236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47479.731238188855</v>
      </c>
      <c r="AV80">
        <f t="shared" ref="AV80:AV143" si="64">$B$10*BU80+$C$10*BV80+$F$10*CG80*(1-CJ80)</f>
        <v>1199.998571428571</v>
      </c>
      <c r="AW80">
        <f t="shared" ref="AW80:AW143" si="65">AV80*AX80</f>
        <v>1025.9225922543515</v>
      </c>
      <c r="AX80">
        <f t="shared" ref="AX80:AX143" si="66">($B$10*$D$8+$C$10*$D$8+$F$10*((CT80+CL80)/MAX(CT80+CL80+CU80, 0.1)*$I$8+CU80/MAX(CT80+CL80+CU80, 0.1)*$J$8))/($B$10+$C$10+$F$10)</f>
        <v>0.85493651132685433</v>
      </c>
      <c r="AY80">
        <f t="shared" ref="AY80:AY143" si="67">($B$10*$K$8+$C$10*$K$8+$F$10*((CT80+CL80)/MAX(CT80+CL80+CU80, 0.1)*$P$8+CU80/MAX(CT80+CL80+CU80, 0.1)*$Q$8))/($B$10+$C$10+$F$10)</f>
        <v>0.18842746686082903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1665248321.5</v>
      </c>
      <c r="BF80">
        <v>405.80114285714279</v>
      </c>
      <c r="BG80">
        <v>420.22985714285699</v>
      </c>
      <c r="BH80">
        <v>31.162485714285712</v>
      </c>
      <c r="BI80">
        <v>28.7638</v>
      </c>
      <c r="BJ80">
        <v>404.36500000000001</v>
      </c>
      <c r="BK80">
        <v>30.962314285714289</v>
      </c>
      <c r="BL80">
        <v>650.02442857142853</v>
      </c>
      <c r="BM80">
        <v>101.0012857142857</v>
      </c>
      <c r="BN80">
        <v>0.10006912857142861</v>
      </c>
      <c r="BO80">
        <v>30.99961428571428</v>
      </c>
      <c r="BP80">
        <v>30.974228571428569</v>
      </c>
      <c r="BQ80">
        <v>999.89999999999986</v>
      </c>
      <c r="BR80">
        <v>0</v>
      </c>
      <c r="BS80">
        <v>0</v>
      </c>
      <c r="BT80">
        <v>8981.8742857142861</v>
      </c>
      <c r="BU80">
        <v>0</v>
      </c>
      <c r="BV80">
        <v>26.266728571428569</v>
      </c>
      <c r="BW80">
        <v>-14.42875714285714</v>
      </c>
      <c r="BX80">
        <v>418.85385714285712</v>
      </c>
      <c r="BY80">
        <v>432.67528571428568</v>
      </c>
      <c r="BZ80">
        <v>2.3986885714285719</v>
      </c>
      <c r="CA80">
        <v>420.22985714285699</v>
      </c>
      <c r="CB80">
        <v>28.7638</v>
      </c>
      <c r="CC80">
        <v>3.1474514285714288</v>
      </c>
      <c r="CD80">
        <v>2.9051828571428571</v>
      </c>
      <c r="CE80">
        <v>24.829257142857141</v>
      </c>
      <c r="CF80">
        <v>23.494242857142861</v>
      </c>
      <c r="CG80">
        <v>1199.998571428571</v>
      </c>
      <c r="CH80">
        <v>0.50003300000000006</v>
      </c>
      <c r="CI80">
        <v>0.49996699999999988</v>
      </c>
      <c r="CJ80">
        <v>0</v>
      </c>
      <c r="CK80">
        <v>492.05714285714288</v>
      </c>
      <c r="CL80">
        <v>4.9990899999999998</v>
      </c>
      <c r="CM80">
        <v>6517.6285714285696</v>
      </c>
      <c r="CN80">
        <v>9557.9614285714288</v>
      </c>
      <c r="CO80">
        <v>43.5</v>
      </c>
      <c r="CP80">
        <v>45.561999999999998</v>
      </c>
      <c r="CQ80">
        <v>44.375</v>
      </c>
      <c r="CR80">
        <v>44.616</v>
      </c>
      <c r="CS80">
        <v>44.811999999999998</v>
      </c>
      <c r="CT80">
        <v>597.54</v>
      </c>
      <c r="CU80">
        <v>597.46</v>
      </c>
      <c r="CV80">
        <v>0</v>
      </c>
      <c r="CW80">
        <v>1665248326.3</v>
      </c>
      <c r="CX80">
        <v>0</v>
      </c>
      <c r="CY80">
        <v>1665238053.5</v>
      </c>
      <c r="CZ80" t="s">
        <v>357</v>
      </c>
      <c r="DA80">
        <v>1665238048.5</v>
      </c>
      <c r="DB80">
        <v>1665238053.5</v>
      </c>
      <c r="DC80">
        <v>11</v>
      </c>
      <c r="DD80">
        <v>-1.161</v>
      </c>
      <c r="DE80">
        <v>-4.3999999999999997E-2</v>
      </c>
      <c r="DF80">
        <v>1.4359999999999999</v>
      </c>
      <c r="DG80">
        <v>0.2</v>
      </c>
      <c r="DH80">
        <v>409</v>
      </c>
      <c r="DI80">
        <v>31</v>
      </c>
      <c r="DJ80">
        <v>0.51</v>
      </c>
      <c r="DK80">
        <v>0.35</v>
      </c>
      <c r="DL80">
        <v>-14.23101707317073</v>
      </c>
      <c r="DM80">
        <v>-1.2245372822299641</v>
      </c>
      <c r="DN80">
        <v>0.1271180206419274</v>
      </c>
      <c r="DO80">
        <v>0</v>
      </c>
      <c r="DP80">
        <v>2.4142051219512202</v>
      </c>
      <c r="DQ80">
        <v>-9.7589268292677944E-2</v>
      </c>
      <c r="DR80">
        <v>9.735403112640784E-3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410</v>
      </c>
      <c r="EA80">
        <v>3.2945000000000002</v>
      </c>
      <c r="EB80">
        <v>2.6251799999999998</v>
      </c>
      <c r="EC80">
        <v>9.8930199999999996E-2</v>
      </c>
      <c r="ED80">
        <v>0.101032</v>
      </c>
      <c r="EE80">
        <v>0.13028300000000001</v>
      </c>
      <c r="EF80">
        <v>0.122184</v>
      </c>
      <c r="EG80">
        <v>27188.9</v>
      </c>
      <c r="EH80">
        <v>27777.4</v>
      </c>
      <c r="EI80">
        <v>28081.3</v>
      </c>
      <c r="EJ80">
        <v>29753.7</v>
      </c>
      <c r="EK80">
        <v>33523.5</v>
      </c>
      <c r="EL80">
        <v>36318.9</v>
      </c>
      <c r="EM80">
        <v>39546</v>
      </c>
      <c r="EN80">
        <v>42604.1</v>
      </c>
      <c r="EO80">
        <v>2.19015</v>
      </c>
      <c r="EP80">
        <v>2.1116999999999999</v>
      </c>
      <c r="EQ80">
        <v>3.3415900000000002E-3</v>
      </c>
      <c r="ER80">
        <v>0</v>
      </c>
      <c r="ES80">
        <v>30.919899999999998</v>
      </c>
      <c r="ET80">
        <v>999.9</v>
      </c>
      <c r="EU80">
        <v>54.5</v>
      </c>
      <c r="EV80">
        <v>37.700000000000003</v>
      </c>
      <c r="EW80">
        <v>35.341200000000001</v>
      </c>
      <c r="EX80">
        <v>57.570099999999996</v>
      </c>
      <c r="EY80">
        <v>-3.9663499999999998</v>
      </c>
      <c r="EZ80">
        <v>2</v>
      </c>
      <c r="FA80">
        <v>0.67984800000000001</v>
      </c>
      <c r="FB80">
        <v>3.17056</v>
      </c>
      <c r="FC80">
        <v>20.242599999999999</v>
      </c>
      <c r="FD80">
        <v>5.2178899999999997</v>
      </c>
      <c r="FE80">
        <v>12.0099</v>
      </c>
      <c r="FF80">
        <v>4.9861000000000004</v>
      </c>
      <c r="FG80">
        <v>3.2845499999999999</v>
      </c>
      <c r="FH80">
        <v>4907.8</v>
      </c>
      <c r="FI80">
        <v>9999</v>
      </c>
      <c r="FJ80">
        <v>9999</v>
      </c>
      <c r="FK80">
        <v>430.1</v>
      </c>
      <c r="FL80">
        <v>1.8658399999999999</v>
      </c>
      <c r="FM80">
        <v>1.8622000000000001</v>
      </c>
      <c r="FN80">
        <v>1.8642700000000001</v>
      </c>
      <c r="FO80">
        <v>1.8603499999999999</v>
      </c>
      <c r="FP80">
        <v>1.8610899999999999</v>
      </c>
      <c r="FQ80">
        <v>1.8602000000000001</v>
      </c>
      <c r="FR80">
        <v>1.86188</v>
      </c>
      <c r="FS80">
        <v>1.85842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1.4359999999999999</v>
      </c>
      <c r="GH80">
        <v>0.20019999999999999</v>
      </c>
      <c r="GI80">
        <v>1.436199999999985</v>
      </c>
      <c r="GJ80">
        <v>0</v>
      </c>
      <c r="GK80">
        <v>0</v>
      </c>
      <c r="GL80">
        <v>0</v>
      </c>
      <c r="GM80">
        <v>0.2001599999999932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171.2</v>
      </c>
      <c r="GV80">
        <v>171.2</v>
      </c>
      <c r="GW80">
        <v>1.38916</v>
      </c>
      <c r="GX80">
        <v>2.6122999999999998</v>
      </c>
      <c r="GY80">
        <v>2.04834</v>
      </c>
      <c r="GZ80">
        <v>2.6000999999999999</v>
      </c>
      <c r="HA80">
        <v>2.1972700000000001</v>
      </c>
      <c r="HB80">
        <v>2.32178</v>
      </c>
      <c r="HC80">
        <v>42.430399999999999</v>
      </c>
      <c r="HD80">
        <v>13.7818</v>
      </c>
      <c r="HE80">
        <v>18</v>
      </c>
      <c r="HF80">
        <v>701.56100000000004</v>
      </c>
      <c r="HG80">
        <v>706.06500000000005</v>
      </c>
      <c r="HH80">
        <v>26.188199999999998</v>
      </c>
      <c r="HI80">
        <v>35.586799999999997</v>
      </c>
      <c r="HJ80">
        <v>29.999600000000001</v>
      </c>
      <c r="HK80">
        <v>35.408700000000003</v>
      </c>
      <c r="HL80">
        <v>35.370100000000001</v>
      </c>
      <c r="HM80">
        <v>27.839300000000001</v>
      </c>
      <c r="HN80">
        <v>22.1083</v>
      </c>
      <c r="HO80">
        <v>28.028600000000001</v>
      </c>
      <c r="HP80">
        <v>26.186199999999999</v>
      </c>
      <c r="HQ80">
        <v>437.99700000000001</v>
      </c>
      <c r="HR80">
        <v>28.768999999999998</v>
      </c>
      <c r="HS80">
        <v>98.816299999999998</v>
      </c>
      <c r="HT80">
        <v>98.722899999999996</v>
      </c>
    </row>
    <row r="81" spans="1:228" x14ac:dyDescent="0.2">
      <c r="A81">
        <v>66</v>
      </c>
      <c r="B81">
        <v>1665248327.5</v>
      </c>
      <c r="C81">
        <v>259.5</v>
      </c>
      <c r="D81" t="s">
        <v>492</v>
      </c>
      <c r="E81" t="s">
        <v>493</v>
      </c>
      <c r="F81">
        <v>4</v>
      </c>
      <c r="G81">
        <v>1665248325.1875</v>
      </c>
      <c r="H81">
        <f t="shared" si="34"/>
        <v>5.9423076056917528E-3</v>
      </c>
      <c r="I81">
        <f t="shared" si="35"/>
        <v>5.9423076056917532</v>
      </c>
      <c r="J81">
        <f t="shared" si="36"/>
        <v>8.446691259661117</v>
      </c>
      <c r="K81">
        <f t="shared" si="37"/>
        <v>411.89524999999998</v>
      </c>
      <c r="L81">
        <f t="shared" si="38"/>
        <v>371.85005649747507</v>
      </c>
      <c r="M81">
        <f t="shared" si="39"/>
        <v>37.594344899185316</v>
      </c>
      <c r="N81">
        <f t="shared" si="40"/>
        <v>41.642946720760563</v>
      </c>
      <c r="O81">
        <f t="shared" si="41"/>
        <v>0.45579289691606539</v>
      </c>
      <c r="P81">
        <f t="shared" si="42"/>
        <v>3.6778064974553746</v>
      </c>
      <c r="Q81">
        <f t="shared" si="43"/>
        <v>0.4265762936640517</v>
      </c>
      <c r="R81">
        <f t="shared" si="44"/>
        <v>0.26907896216918736</v>
      </c>
      <c r="S81">
        <f t="shared" si="45"/>
        <v>226.11421150481993</v>
      </c>
      <c r="T81">
        <f t="shared" si="46"/>
        <v>30.826824706486242</v>
      </c>
      <c r="U81">
        <f t="shared" si="47"/>
        <v>30.975787499999999</v>
      </c>
      <c r="V81">
        <f t="shared" si="48"/>
        <v>4.5051539250944046</v>
      </c>
      <c r="W81">
        <f t="shared" si="49"/>
        <v>69.835322497579327</v>
      </c>
      <c r="X81">
        <f t="shared" si="50"/>
        <v>3.150115717295356</v>
      </c>
      <c r="Y81">
        <f t="shared" si="51"/>
        <v>4.5107770747454445</v>
      </c>
      <c r="Z81">
        <f t="shared" si="52"/>
        <v>1.3550382077990486</v>
      </c>
      <c r="AA81">
        <f t="shared" si="53"/>
        <v>-262.05576541100629</v>
      </c>
      <c r="AB81">
        <f t="shared" si="54"/>
        <v>4.3373291476118414</v>
      </c>
      <c r="AC81">
        <f t="shared" si="55"/>
        <v>0.2647942614814412</v>
      </c>
      <c r="AD81">
        <f t="shared" si="56"/>
        <v>-31.339430497093062</v>
      </c>
      <c r="AE81">
        <f t="shared" si="57"/>
        <v>32.407564788066594</v>
      </c>
      <c r="AF81">
        <f t="shared" si="58"/>
        <v>5.9469529624613084</v>
      </c>
      <c r="AG81">
        <f t="shared" si="59"/>
        <v>8.446691259661117</v>
      </c>
      <c r="AH81">
        <v>438.95240856211291</v>
      </c>
      <c r="AI81">
        <v>428.26772121212122</v>
      </c>
      <c r="AJ81">
        <v>1.726761221281673</v>
      </c>
      <c r="AK81">
        <v>66.650922154648583</v>
      </c>
      <c r="AL81">
        <f t="shared" si="60"/>
        <v>5.9423076056917532</v>
      </c>
      <c r="AM81">
        <v>28.763707772233129</v>
      </c>
      <c r="AN81">
        <v>31.155223235294109</v>
      </c>
      <c r="AO81">
        <v>-1.6790091296359941E-5</v>
      </c>
      <c r="AP81">
        <v>87.408307898254236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47600.665306260256</v>
      </c>
      <c r="AV81">
        <f t="shared" si="64"/>
        <v>1200.0062499999999</v>
      </c>
      <c r="AW81">
        <f t="shared" si="65"/>
        <v>1025.9291950802176</v>
      </c>
      <c r="AX81">
        <f t="shared" si="66"/>
        <v>0.85493654310568601</v>
      </c>
      <c r="AY81">
        <f t="shared" si="67"/>
        <v>0.18842752819397396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1665248325.1875</v>
      </c>
      <c r="BF81">
        <v>411.89524999999998</v>
      </c>
      <c r="BG81">
        <v>426.37425000000002</v>
      </c>
      <c r="BH81">
        <v>31.1581625</v>
      </c>
      <c r="BI81">
        <v>28.764875</v>
      </c>
      <c r="BJ81">
        <v>410.45925</v>
      </c>
      <c r="BK81">
        <v>30.957975000000001</v>
      </c>
      <c r="BL81">
        <v>650.00437499999998</v>
      </c>
      <c r="BM81">
        <v>101.00087499999999</v>
      </c>
      <c r="BN81">
        <v>9.9943037499999998E-2</v>
      </c>
      <c r="BO81">
        <v>30.997662500000001</v>
      </c>
      <c r="BP81">
        <v>30.975787499999999</v>
      </c>
      <c r="BQ81">
        <v>999.9</v>
      </c>
      <c r="BR81">
        <v>0</v>
      </c>
      <c r="BS81">
        <v>0</v>
      </c>
      <c r="BT81">
        <v>9005.0787500000006</v>
      </c>
      <c r="BU81">
        <v>0</v>
      </c>
      <c r="BV81">
        <v>24.668787500000001</v>
      </c>
      <c r="BW81">
        <v>-14.478949999999999</v>
      </c>
      <c r="BX81">
        <v>425.142</v>
      </c>
      <c r="BY81">
        <v>439.00187499999998</v>
      </c>
      <c r="BZ81">
        <v>2.3932774999999999</v>
      </c>
      <c r="CA81">
        <v>426.37425000000002</v>
      </c>
      <c r="CB81">
        <v>28.764875</v>
      </c>
      <c r="CC81">
        <v>3.1469999999999998</v>
      </c>
      <c r="CD81">
        <v>2.9052750000000001</v>
      </c>
      <c r="CE81">
        <v>24.8268375</v>
      </c>
      <c r="CF81">
        <v>23.49475</v>
      </c>
      <c r="CG81">
        <v>1200.0062499999999</v>
      </c>
      <c r="CH81">
        <v>0.50003237499999997</v>
      </c>
      <c r="CI81">
        <v>0.49996762500000003</v>
      </c>
      <c r="CJ81">
        <v>0</v>
      </c>
      <c r="CK81">
        <v>492.47649999999999</v>
      </c>
      <c r="CL81">
        <v>4.9990899999999998</v>
      </c>
      <c r="CM81">
        <v>6513.7562500000004</v>
      </c>
      <c r="CN81">
        <v>9558</v>
      </c>
      <c r="CO81">
        <v>43.5</v>
      </c>
      <c r="CP81">
        <v>45.561999999999998</v>
      </c>
      <c r="CQ81">
        <v>44.375</v>
      </c>
      <c r="CR81">
        <v>44.561999999999998</v>
      </c>
      <c r="CS81">
        <v>44.811999999999998</v>
      </c>
      <c r="CT81">
        <v>597.54374999999993</v>
      </c>
      <c r="CU81">
        <v>597.46625000000006</v>
      </c>
      <c r="CV81">
        <v>0</v>
      </c>
      <c r="CW81">
        <v>1665248330.5</v>
      </c>
      <c r="CX81">
        <v>0</v>
      </c>
      <c r="CY81">
        <v>1665238053.5</v>
      </c>
      <c r="CZ81" t="s">
        <v>357</v>
      </c>
      <c r="DA81">
        <v>1665238048.5</v>
      </c>
      <c r="DB81">
        <v>1665238053.5</v>
      </c>
      <c r="DC81">
        <v>11</v>
      </c>
      <c r="DD81">
        <v>-1.161</v>
      </c>
      <c r="DE81">
        <v>-4.3999999999999997E-2</v>
      </c>
      <c r="DF81">
        <v>1.4359999999999999</v>
      </c>
      <c r="DG81">
        <v>0.2</v>
      </c>
      <c r="DH81">
        <v>409</v>
      </c>
      <c r="DI81">
        <v>31</v>
      </c>
      <c r="DJ81">
        <v>0.51</v>
      </c>
      <c r="DK81">
        <v>0.35</v>
      </c>
      <c r="DL81">
        <v>-14.30255365853659</v>
      </c>
      <c r="DM81">
        <v>-1.3714306620209089</v>
      </c>
      <c r="DN81">
        <v>0.1378540127383984</v>
      </c>
      <c r="DO81">
        <v>0</v>
      </c>
      <c r="DP81">
        <v>2.4077082926829272</v>
      </c>
      <c r="DQ81">
        <v>-9.9525574912887022E-2</v>
      </c>
      <c r="DR81">
        <v>9.9143340187976357E-3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410</v>
      </c>
      <c r="EA81">
        <v>3.2944200000000001</v>
      </c>
      <c r="EB81">
        <v>2.6253500000000001</v>
      </c>
      <c r="EC81">
        <v>0.100171</v>
      </c>
      <c r="ED81">
        <v>0.102257</v>
      </c>
      <c r="EE81">
        <v>0.130269</v>
      </c>
      <c r="EF81">
        <v>0.122192</v>
      </c>
      <c r="EG81">
        <v>27151.200000000001</v>
      </c>
      <c r="EH81">
        <v>27739.8</v>
      </c>
      <c r="EI81">
        <v>28081</v>
      </c>
      <c r="EJ81">
        <v>29754</v>
      </c>
      <c r="EK81">
        <v>33523.699999999997</v>
      </c>
      <c r="EL81">
        <v>36318.800000000003</v>
      </c>
      <c r="EM81">
        <v>39545.5</v>
      </c>
      <c r="EN81">
        <v>42604.2</v>
      </c>
      <c r="EO81">
        <v>2.1901799999999998</v>
      </c>
      <c r="EP81">
        <v>2.11185</v>
      </c>
      <c r="EQ81">
        <v>3.7886199999999999E-3</v>
      </c>
      <c r="ER81">
        <v>0</v>
      </c>
      <c r="ES81">
        <v>30.917200000000001</v>
      </c>
      <c r="ET81">
        <v>999.9</v>
      </c>
      <c r="EU81">
        <v>54.5</v>
      </c>
      <c r="EV81">
        <v>37.700000000000003</v>
      </c>
      <c r="EW81">
        <v>35.343699999999998</v>
      </c>
      <c r="EX81">
        <v>57.060099999999998</v>
      </c>
      <c r="EY81">
        <v>-3.9783599999999999</v>
      </c>
      <c r="EZ81">
        <v>2</v>
      </c>
      <c r="FA81">
        <v>0.67948399999999998</v>
      </c>
      <c r="FB81">
        <v>3.1827000000000001</v>
      </c>
      <c r="FC81">
        <v>20.2423</v>
      </c>
      <c r="FD81">
        <v>5.2178899999999997</v>
      </c>
      <c r="FE81">
        <v>12.0099</v>
      </c>
      <c r="FF81">
        <v>4.9859999999999998</v>
      </c>
      <c r="FG81">
        <v>3.2845</v>
      </c>
      <c r="FH81">
        <v>4907.8</v>
      </c>
      <c r="FI81">
        <v>9999</v>
      </c>
      <c r="FJ81">
        <v>9999</v>
      </c>
      <c r="FK81">
        <v>430.1</v>
      </c>
      <c r="FL81">
        <v>1.8658399999999999</v>
      </c>
      <c r="FM81">
        <v>1.8622099999999999</v>
      </c>
      <c r="FN81">
        <v>1.8642799999999999</v>
      </c>
      <c r="FO81">
        <v>1.8603499999999999</v>
      </c>
      <c r="FP81">
        <v>1.8610899999999999</v>
      </c>
      <c r="FQ81">
        <v>1.86019</v>
      </c>
      <c r="FR81">
        <v>1.86188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1.4359999999999999</v>
      </c>
      <c r="GH81">
        <v>0.2001</v>
      </c>
      <c r="GI81">
        <v>1.436199999999985</v>
      </c>
      <c r="GJ81">
        <v>0</v>
      </c>
      <c r="GK81">
        <v>0</v>
      </c>
      <c r="GL81">
        <v>0</v>
      </c>
      <c r="GM81">
        <v>0.2001599999999932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171.3</v>
      </c>
      <c r="GV81">
        <v>171.2</v>
      </c>
      <c r="GW81">
        <v>1.40625</v>
      </c>
      <c r="GX81">
        <v>2.6184099999999999</v>
      </c>
      <c r="GY81">
        <v>2.04834</v>
      </c>
      <c r="GZ81">
        <v>2.5988799999999999</v>
      </c>
      <c r="HA81">
        <v>2.1972700000000001</v>
      </c>
      <c r="HB81">
        <v>2.2985799999999998</v>
      </c>
      <c r="HC81">
        <v>42.430399999999999</v>
      </c>
      <c r="HD81">
        <v>13.7906</v>
      </c>
      <c r="HE81">
        <v>18</v>
      </c>
      <c r="HF81">
        <v>701.54600000000005</v>
      </c>
      <c r="HG81">
        <v>706.16800000000001</v>
      </c>
      <c r="HH81">
        <v>26.189800000000002</v>
      </c>
      <c r="HI81">
        <v>35.581099999999999</v>
      </c>
      <c r="HJ81">
        <v>29.999600000000001</v>
      </c>
      <c r="HK81">
        <v>35.4054</v>
      </c>
      <c r="HL81">
        <v>35.366900000000001</v>
      </c>
      <c r="HM81">
        <v>28.191299999999998</v>
      </c>
      <c r="HN81">
        <v>22.1083</v>
      </c>
      <c r="HO81">
        <v>28.028600000000001</v>
      </c>
      <c r="HP81">
        <v>26.1876</v>
      </c>
      <c r="HQ81">
        <v>444.67700000000002</v>
      </c>
      <c r="HR81">
        <v>28.768999999999998</v>
      </c>
      <c r="HS81">
        <v>98.815200000000004</v>
      </c>
      <c r="HT81">
        <v>98.723500000000001</v>
      </c>
    </row>
    <row r="82" spans="1:228" x14ac:dyDescent="0.2">
      <c r="A82">
        <v>67</v>
      </c>
      <c r="B82">
        <v>1665248331.5</v>
      </c>
      <c r="C82">
        <v>263.5</v>
      </c>
      <c r="D82" t="s">
        <v>494</v>
      </c>
      <c r="E82" t="s">
        <v>495</v>
      </c>
      <c r="F82">
        <v>4</v>
      </c>
      <c r="G82">
        <v>1665248329.5</v>
      </c>
      <c r="H82">
        <f t="shared" si="34"/>
        <v>5.9342368976819035E-3</v>
      </c>
      <c r="I82">
        <f t="shared" si="35"/>
        <v>5.9342368976819033</v>
      </c>
      <c r="J82">
        <f t="shared" si="36"/>
        <v>8.9149396061398392</v>
      </c>
      <c r="K82">
        <f t="shared" si="37"/>
        <v>419.07928571428567</v>
      </c>
      <c r="L82">
        <f t="shared" si="38"/>
        <v>377.06538075263734</v>
      </c>
      <c r="M82">
        <f t="shared" si="39"/>
        <v>38.12144615240063</v>
      </c>
      <c r="N82">
        <f t="shared" si="40"/>
        <v>42.36906711524437</v>
      </c>
      <c r="O82">
        <f t="shared" si="41"/>
        <v>0.4546024659904766</v>
      </c>
      <c r="P82">
        <f t="shared" si="42"/>
        <v>3.6780305435879339</v>
      </c>
      <c r="Q82">
        <f t="shared" si="43"/>
        <v>0.4255347072701407</v>
      </c>
      <c r="R82">
        <f t="shared" si="44"/>
        <v>0.2684157814955398</v>
      </c>
      <c r="S82">
        <f t="shared" si="45"/>
        <v>226.1137483367383</v>
      </c>
      <c r="T82">
        <f t="shared" si="46"/>
        <v>30.833847695697791</v>
      </c>
      <c r="U82">
        <f t="shared" si="47"/>
        <v>30.98011428571429</v>
      </c>
      <c r="V82">
        <f t="shared" si="48"/>
        <v>4.5062656764744711</v>
      </c>
      <c r="W82">
        <f t="shared" si="49"/>
        <v>69.806407971943656</v>
      </c>
      <c r="X82">
        <f t="shared" si="50"/>
        <v>3.1497673071617718</v>
      </c>
      <c r="Y82">
        <f t="shared" si="51"/>
        <v>4.5121463754842033</v>
      </c>
      <c r="Z82">
        <f t="shared" si="52"/>
        <v>1.3564983693126993</v>
      </c>
      <c r="AA82">
        <f t="shared" si="53"/>
        <v>-261.69984718777192</v>
      </c>
      <c r="AB82">
        <f t="shared" si="54"/>
        <v>4.535175174973733</v>
      </c>
      <c r="AC82">
        <f t="shared" si="55"/>
        <v>0.27686909363905954</v>
      </c>
      <c r="AD82">
        <f t="shared" si="56"/>
        <v>-30.774054582420842</v>
      </c>
      <c r="AE82">
        <f t="shared" si="57"/>
        <v>32.608311154113586</v>
      </c>
      <c r="AF82">
        <f t="shared" si="58"/>
        <v>5.9308773367633583</v>
      </c>
      <c r="AG82">
        <f t="shared" si="59"/>
        <v>8.9149396061398392</v>
      </c>
      <c r="AH82">
        <v>445.92718853422781</v>
      </c>
      <c r="AI82">
        <v>435.11814545454519</v>
      </c>
      <c r="AJ82">
        <v>1.7083225562076829</v>
      </c>
      <c r="AK82">
        <v>66.650922154648583</v>
      </c>
      <c r="AL82">
        <f t="shared" si="60"/>
        <v>5.9342368976819033</v>
      </c>
      <c r="AM82">
        <v>28.765440160451551</v>
      </c>
      <c r="AN82">
        <v>31.153741176470579</v>
      </c>
      <c r="AO82">
        <v>-3.2553870043235128E-5</v>
      </c>
      <c r="AP82">
        <v>87.408307898254236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47603.858743837111</v>
      </c>
      <c r="AV82">
        <f t="shared" si="64"/>
        <v>1200.005714285714</v>
      </c>
      <c r="AW82">
        <f t="shared" si="65"/>
        <v>1025.9285493972736</v>
      </c>
      <c r="AX82">
        <f t="shared" si="66"/>
        <v>0.8549363867054105</v>
      </c>
      <c r="AY82">
        <f t="shared" si="67"/>
        <v>0.18842722634144224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1665248329.5</v>
      </c>
      <c r="BF82">
        <v>419.07928571428567</v>
      </c>
      <c r="BG82">
        <v>433.65628571428567</v>
      </c>
      <c r="BH82">
        <v>31.154857142857139</v>
      </c>
      <c r="BI82">
        <v>28.768085714285711</v>
      </c>
      <c r="BJ82">
        <v>417.64299999999997</v>
      </c>
      <c r="BK82">
        <v>30.954714285714289</v>
      </c>
      <c r="BL82">
        <v>650.01928571428573</v>
      </c>
      <c r="BM82">
        <v>101.0004285714286</v>
      </c>
      <c r="BN82">
        <v>9.9932528571428564E-2</v>
      </c>
      <c r="BO82">
        <v>31.002985714285721</v>
      </c>
      <c r="BP82">
        <v>30.98011428571429</v>
      </c>
      <c r="BQ82">
        <v>999.89999999999986</v>
      </c>
      <c r="BR82">
        <v>0</v>
      </c>
      <c r="BS82">
        <v>0</v>
      </c>
      <c r="BT82">
        <v>9005.8928571428569</v>
      </c>
      <c r="BU82">
        <v>0</v>
      </c>
      <c r="BV82">
        <v>23.800357142857141</v>
      </c>
      <c r="BW82">
        <v>-14.57681428571429</v>
      </c>
      <c r="BX82">
        <v>432.55557142857151</v>
      </c>
      <c r="BY82">
        <v>446.5012857142857</v>
      </c>
      <c r="BZ82">
        <v>2.3867857142857138</v>
      </c>
      <c r="CA82">
        <v>433.65628571428567</v>
      </c>
      <c r="CB82">
        <v>28.768085714285711</v>
      </c>
      <c r="CC82">
        <v>3.1466599999999998</v>
      </c>
      <c r="CD82">
        <v>2.9055957142857141</v>
      </c>
      <c r="CE82">
        <v>24.825042857142851</v>
      </c>
      <c r="CF82">
        <v>23.496600000000001</v>
      </c>
      <c r="CG82">
        <v>1200.005714285714</v>
      </c>
      <c r="CH82">
        <v>0.50003699999999995</v>
      </c>
      <c r="CI82">
        <v>0.49996299999999999</v>
      </c>
      <c r="CJ82">
        <v>0</v>
      </c>
      <c r="CK82">
        <v>492.72699999999998</v>
      </c>
      <c r="CL82">
        <v>4.9990899999999998</v>
      </c>
      <c r="CM82">
        <v>6512.9757142857143</v>
      </c>
      <c r="CN82">
        <v>9558.0271428571432</v>
      </c>
      <c r="CO82">
        <v>43.5</v>
      </c>
      <c r="CP82">
        <v>45.544285714285706</v>
      </c>
      <c r="CQ82">
        <v>44.375</v>
      </c>
      <c r="CR82">
        <v>44.561999999999998</v>
      </c>
      <c r="CS82">
        <v>44.811999999999998</v>
      </c>
      <c r="CT82">
        <v>597.54857142857145</v>
      </c>
      <c r="CU82">
        <v>597.45857142857153</v>
      </c>
      <c r="CV82">
        <v>0</v>
      </c>
      <c r="CW82">
        <v>1665248334.0999999</v>
      </c>
      <c r="CX82">
        <v>0</v>
      </c>
      <c r="CY82">
        <v>1665238053.5</v>
      </c>
      <c r="CZ82" t="s">
        <v>357</v>
      </c>
      <c r="DA82">
        <v>1665238048.5</v>
      </c>
      <c r="DB82">
        <v>1665238053.5</v>
      </c>
      <c r="DC82">
        <v>11</v>
      </c>
      <c r="DD82">
        <v>-1.161</v>
      </c>
      <c r="DE82">
        <v>-4.3999999999999997E-2</v>
      </c>
      <c r="DF82">
        <v>1.4359999999999999</v>
      </c>
      <c r="DG82">
        <v>0.2</v>
      </c>
      <c r="DH82">
        <v>409</v>
      </c>
      <c r="DI82">
        <v>31</v>
      </c>
      <c r="DJ82">
        <v>0.51</v>
      </c>
      <c r="DK82">
        <v>0.35</v>
      </c>
      <c r="DL82">
        <v>-14.389707317073171</v>
      </c>
      <c r="DM82">
        <v>-1.317169337979154</v>
      </c>
      <c r="DN82">
        <v>0.13241305364551009</v>
      </c>
      <c r="DO82">
        <v>0</v>
      </c>
      <c r="DP82">
        <v>2.4013095121951218</v>
      </c>
      <c r="DQ82">
        <v>-0.10161428571428149</v>
      </c>
      <c r="DR82">
        <v>1.010881309556522E-2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358</v>
      </c>
      <c r="EA82">
        <v>3.2942900000000002</v>
      </c>
      <c r="EB82">
        <v>2.6252</v>
      </c>
      <c r="EC82">
        <v>0.101391</v>
      </c>
      <c r="ED82">
        <v>0.10346</v>
      </c>
      <c r="EE82">
        <v>0.13025999999999999</v>
      </c>
      <c r="EF82">
        <v>0.122201</v>
      </c>
      <c r="EG82">
        <v>27114.9</v>
      </c>
      <c r="EH82">
        <v>27703</v>
      </c>
      <c r="EI82">
        <v>28081.7</v>
      </c>
      <c r="EJ82">
        <v>29754.400000000001</v>
      </c>
      <c r="EK82">
        <v>33525.199999999997</v>
      </c>
      <c r="EL82">
        <v>36319.300000000003</v>
      </c>
      <c r="EM82">
        <v>39546.699999999997</v>
      </c>
      <c r="EN82">
        <v>42605</v>
      </c>
      <c r="EO82">
        <v>2.1901000000000002</v>
      </c>
      <c r="EP82">
        <v>2.1120999999999999</v>
      </c>
      <c r="EQ82">
        <v>4.1052700000000003E-3</v>
      </c>
      <c r="ER82">
        <v>0</v>
      </c>
      <c r="ES82">
        <v>30.917000000000002</v>
      </c>
      <c r="ET82">
        <v>999.9</v>
      </c>
      <c r="EU82">
        <v>54.5</v>
      </c>
      <c r="EV82">
        <v>37.700000000000003</v>
      </c>
      <c r="EW82">
        <v>35.343800000000002</v>
      </c>
      <c r="EX82">
        <v>57.540100000000002</v>
      </c>
      <c r="EY82">
        <v>-3.87019</v>
      </c>
      <c r="EZ82">
        <v>2</v>
      </c>
      <c r="FA82">
        <v>0.67890799999999996</v>
      </c>
      <c r="FB82">
        <v>3.4005700000000001</v>
      </c>
      <c r="FC82">
        <v>20.237400000000001</v>
      </c>
      <c r="FD82">
        <v>5.2180400000000002</v>
      </c>
      <c r="FE82">
        <v>12.0099</v>
      </c>
      <c r="FF82">
        <v>4.9859999999999998</v>
      </c>
      <c r="FG82">
        <v>3.2845</v>
      </c>
      <c r="FH82">
        <v>4908.1000000000004</v>
      </c>
      <c r="FI82">
        <v>9999</v>
      </c>
      <c r="FJ82">
        <v>9999</v>
      </c>
      <c r="FK82">
        <v>430.1</v>
      </c>
      <c r="FL82">
        <v>1.8658399999999999</v>
      </c>
      <c r="FM82">
        <v>1.8622099999999999</v>
      </c>
      <c r="FN82">
        <v>1.86426</v>
      </c>
      <c r="FO82">
        <v>1.8603499999999999</v>
      </c>
      <c r="FP82">
        <v>1.8610899999999999</v>
      </c>
      <c r="FQ82">
        <v>1.86019</v>
      </c>
      <c r="FR82">
        <v>1.86188</v>
      </c>
      <c r="FS82">
        <v>1.8584499999999999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1.4359999999999999</v>
      </c>
      <c r="GH82">
        <v>0.20019999999999999</v>
      </c>
      <c r="GI82">
        <v>1.436199999999985</v>
      </c>
      <c r="GJ82">
        <v>0</v>
      </c>
      <c r="GK82">
        <v>0</v>
      </c>
      <c r="GL82">
        <v>0</v>
      </c>
      <c r="GM82">
        <v>0.2001599999999932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171.4</v>
      </c>
      <c r="GV82">
        <v>171.3</v>
      </c>
      <c r="GW82">
        <v>1.42456</v>
      </c>
      <c r="GX82">
        <v>2.6049799999999999</v>
      </c>
      <c r="GY82">
        <v>2.04834</v>
      </c>
      <c r="GZ82">
        <v>2.6000999999999999</v>
      </c>
      <c r="HA82">
        <v>2.1972700000000001</v>
      </c>
      <c r="HB82">
        <v>2.36206</v>
      </c>
      <c r="HC82">
        <v>42.430399999999999</v>
      </c>
      <c r="HD82">
        <v>13.7643</v>
      </c>
      <c r="HE82">
        <v>18</v>
      </c>
      <c r="HF82">
        <v>701.43899999999996</v>
      </c>
      <c r="HG82">
        <v>706.36400000000003</v>
      </c>
      <c r="HH82">
        <v>26.1904</v>
      </c>
      <c r="HI82">
        <v>35.5762</v>
      </c>
      <c r="HJ82">
        <v>29.999500000000001</v>
      </c>
      <c r="HK82">
        <v>35.401299999999999</v>
      </c>
      <c r="HL82">
        <v>35.363599999999998</v>
      </c>
      <c r="HM82">
        <v>28.543399999999998</v>
      </c>
      <c r="HN82">
        <v>22.1083</v>
      </c>
      <c r="HO82">
        <v>28.028600000000001</v>
      </c>
      <c r="HP82">
        <v>25.777100000000001</v>
      </c>
      <c r="HQ82">
        <v>451.35599999999999</v>
      </c>
      <c r="HR82">
        <v>28.768999999999998</v>
      </c>
      <c r="HS82">
        <v>98.817899999999995</v>
      </c>
      <c r="HT82">
        <v>98.725200000000001</v>
      </c>
    </row>
    <row r="83" spans="1:228" x14ac:dyDescent="0.2">
      <c r="A83">
        <v>68</v>
      </c>
      <c r="B83">
        <v>1665248335.5</v>
      </c>
      <c r="C83">
        <v>267.5</v>
      </c>
      <c r="D83" t="s">
        <v>496</v>
      </c>
      <c r="E83" t="s">
        <v>497</v>
      </c>
      <c r="F83">
        <v>4</v>
      </c>
      <c r="G83">
        <v>1665248333.1875</v>
      </c>
      <c r="H83">
        <f t="shared" si="34"/>
        <v>5.8291792604236604E-3</v>
      </c>
      <c r="I83">
        <f t="shared" si="35"/>
        <v>5.8291792604236603</v>
      </c>
      <c r="J83">
        <f t="shared" si="36"/>
        <v>8.4846465328604825</v>
      </c>
      <c r="K83">
        <f t="shared" si="37"/>
        <v>425.28137500000003</v>
      </c>
      <c r="L83">
        <f t="shared" si="38"/>
        <v>384.09017051588899</v>
      </c>
      <c r="M83">
        <f t="shared" si="39"/>
        <v>38.831441917708382</v>
      </c>
      <c r="N83">
        <f t="shared" si="40"/>
        <v>42.995864720553939</v>
      </c>
      <c r="O83">
        <f t="shared" si="41"/>
        <v>0.44545687377422727</v>
      </c>
      <c r="P83">
        <f t="shared" si="42"/>
        <v>3.6635109881960655</v>
      </c>
      <c r="Q83">
        <f t="shared" si="43"/>
        <v>0.41740505733520283</v>
      </c>
      <c r="R83">
        <f t="shared" si="44"/>
        <v>0.26325116204340215</v>
      </c>
      <c r="S83">
        <f t="shared" si="45"/>
        <v>226.11223648244598</v>
      </c>
      <c r="T83">
        <f t="shared" si="46"/>
        <v>30.859363712234074</v>
      </c>
      <c r="U83">
        <f t="shared" si="47"/>
        <v>30.981037499999999</v>
      </c>
      <c r="V83">
        <f t="shared" si="48"/>
        <v>4.5065029238586218</v>
      </c>
      <c r="W83">
        <f t="shared" si="49"/>
        <v>69.752559086098216</v>
      </c>
      <c r="X83">
        <f t="shared" si="50"/>
        <v>3.1480647310107188</v>
      </c>
      <c r="Y83">
        <f t="shared" si="51"/>
        <v>4.5131888668413493</v>
      </c>
      <c r="Z83">
        <f t="shared" si="52"/>
        <v>1.358438192847903</v>
      </c>
      <c r="AA83">
        <f t="shared" si="53"/>
        <v>-257.06680538468345</v>
      </c>
      <c r="AB83">
        <f t="shared" si="54"/>
        <v>5.1351873142862434</v>
      </c>
      <c r="AC83">
        <f t="shared" si="55"/>
        <v>0.31474960693650272</v>
      </c>
      <c r="AD83">
        <f t="shared" si="56"/>
        <v>-25.504631981014711</v>
      </c>
      <c r="AE83">
        <f t="shared" si="57"/>
        <v>32.608189634622917</v>
      </c>
      <c r="AF83">
        <f t="shared" si="58"/>
        <v>5.8871494810719653</v>
      </c>
      <c r="AG83">
        <f t="shared" si="59"/>
        <v>8.4846465328604825</v>
      </c>
      <c r="AH83">
        <v>452.86013197920892</v>
      </c>
      <c r="AI83">
        <v>442.10379393939388</v>
      </c>
      <c r="AJ83">
        <v>1.7403614317262619</v>
      </c>
      <c r="AK83">
        <v>66.650922154648583</v>
      </c>
      <c r="AL83">
        <f t="shared" si="60"/>
        <v>5.8291792604236603</v>
      </c>
      <c r="AM83">
        <v>28.7695308672224</v>
      </c>
      <c r="AN83">
        <v>31.114907352941191</v>
      </c>
      <c r="AO83">
        <v>1.1633956625793311E-4</v>
      </c>
      <c r="AP83">
        <v>87.408307898254236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47342.121923035898</v>
      </c>
      <c r="AV83">
        <f t="shared" si="64"/>
        <v>1200</v>
      </c>
      <c r="AW83">
        <f t="shared" si="65"/>
        <v>1025.9234385919408</v>
      </c>
      <c r="AX83">
        <f t="shared" si="66"/>
        <v>0.85493619882661731</v>
      </c>
      <c r="AY83">
        <f t="shared" si="67"/>
        <v>0.18842686373537165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1665248333.1875</v>
      </c>
      <c r="BF83">
        <v>425.28137500000003</v>
      </c>
      <c r="BG83">
        <v>439.86624999999998</v>
      </c>
      <c r="BH83">
        <v>31.138187500000001</v>
      </c>
      <c r="BI83">
        <v>28.768912499999999</v>
      </c>
      <c r="BJ83">
        <v>423.84525000000002</v>
      </c>
      <c r="BK83">
        <v>30.9380375</v>
      </c>
      <c r="BL83">
        <v>650.00274999999999</v>
      </c>
      <c r="BM83">
        <v>100.999375</v>
      </c>
      <c r="BN83">
        <v>0.10043150000000001</v>
      </c>
      <c r="BO83">
        <v>31.007037499999999</v>
      </c>
      <c r="BP83">
        <v>30.981037499999999</v>
      </c>
      <c r="BQ83">
        <v>999.9</v>
      </c>
      <c r="BR83">
        <v>0</v>
      </c>
      <c r="BS83">
        <v>0</v>
      </c>
      <c r="BT83">
        <v>8955.8587499999994</v>
      </c>
      <c r="BU83">
        <v>0</v>
      </c>
      <c r="BV83">
        <v>22.9191</v>
      </c>
      <c r="BW83">
        <v>-14.5848</v>
      </c>
      <c r="BX83">
        <v>438.9495</v>
      </c>
      <c r="BY83">
        <v>452.895625</v>
      </c>
      <c r="BZ83">
        <v>2.3692899999999999</v>
      </c>
      <c r="CA83">
        <v>439.86624999999998</v>
      </c>
      <c r="CB83">
        <v>28.768912499999999</v>
      </c>
      <c r="CC83">
        <v>3.1449387500000001</v>
      </c>
      <c r="CD83">
        <v>2.9056437499999999</v>
      </c>
      <c r="CE83">
        <v>24.815862500000001</v>
      </c>
      <c r="CF83">
        <v>23.496862499999999</v>
      </c>
      <c r="CG83">
        <v>1200</v>
      </c>
      <c r="CH83">
        <v>0.50004300000000002</v>
      </c>
      <c r="CI83">
        <v>0.49995699999999998</v>
      </c>
      <c r="CJ83">
        <v>0</v>
      </c>
      <c r="CK83">
        <v>493.26900000000001</v>
      </c>
      <c r="CL83">
        <v>4.9990899999999998</v>
      </c>
      <c r="CM83">
        <v>6511.8887500000001</v>
      </c>
      <c r="CN83">
        <v>9558.0125000000007</v>
      </c>
      <c r="CO83">
        <v>43.5</v>
      </c>
      <c r="CP83">
        <v>45.554250000000003</v>
      </c>
      <c r="CQ83">
        <v>44.375</v>
      </c>
      <c r="CR83">
        <v>44.561999999999998</v>
      </c>
      <c r="CS83">
        <v>44.811999999999998</v>
      </c>
      <c r="CT83">
        <v>597.55250000000001</v>
      </c>
      <c r="CU83">
        <v>597.44749999999999</v>
      </c>
      <c r="CV83">
        <v>0</v>
      </c>
      <c r="CW83">
        <v>1665248338.3</v>
      </c>
      <c r="CX83">
        <v>0</v>
      </c>
      <c r="CY83">
        <v>1665238053.5</v>
      </c>
      <c r="CZ83" t="s">
        <v>357</v>
      </c>
      <c r="DA83">
        <v>1665238048.5</v>
      </c>
      <c r="DB83">
        <v>1665238053.5</v>
      </c>
      <c r="DC83">
        <v>11</v>
      </c>
      <c r="DD83">
        <v>-1.161</v>
      </c>
      <c r="DE83">
        <v>-4.3999999999999997E-2</v>
      </c>
      <c r="DF83">
        <v>1.4359999999999999</v>
      </c>
      <c r="DG83">
        <v>0.2</v>
      </c>
      <c r="DH83">
        <v>409</v>
      </c>
      <c r="DI83">
        <v>31</v>
      </c>
      <c r="DJ83">
        <v>0.51</v>
      </c>
      <c r="DK83">
        <v>0.35</v>
      </c>
      <c r="DL83">
        <v>-14.47013658536585</v>
      </c>
      <c r="DM83">
        <v>-0.99514285714283846</v>
      </c>
      <c r="DN83">
        <v>0.1004403590927557</v>
      </c>
      <c r="DO83">
        <v>0</v>
      </c>
      <c r="DP83">
        <v>2.3933880487804871</v>
      </c>
      <c r="DQ83">
        <v>-0.1210645296167193</v>
      </c>
      <c r="DR83">
        <v>1.261567012798402E-2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358</v>
      </c>
      <c r="EA83">
        <v>3.2944900000000001</v>
      </c>
      <c r="EB83">
        <v>2.6252599999999999</v>
      </c>
      <c r="EC83">
        <v>0.10263</v>
      </c>
      <c r="ED83">
        <v>0.10466499999999999</v>
      </c>
      <c r="EE83">
        <v>0.13009200000000001</v>
      </c>
      <c r="EF83">
        <v>0.122197</v>
      </c>
      <c r="EG83">
        <v>27078.1</v>
      </c>
      <c r="EH83">
        <v>27665.9</v>
      </c>
      <c r="EI83">
        <v>28082.3</v>
      </c>
      <c r="EJ83">
        <v>29754.6</v>
      </c>
      <c r="EK83">
        <v>33532.1</v>
      </c>
      <c r="EL83">
        <v>36319.199999999997</v>
      </c>
      <c r="EM83">
        <v>39547.1</v>
      </c>
      <c r="EN83">
        <v>42604.7</v>
      </c>
      <c r="EO83">
        <v>2.1901000000000002</v>
      </c>
      <c r="EP83">
        <v>2.1120999999999999</v>
      </c>
      <c r="EQ83">
        <v>3.9599800000000001E-3</v>
      </c>
      <c r="ER83">
        <v>0</v>
      </c>
      <c r="ES83">
        <v>30.917000000000002</v>
      </c>
      <c r="ET83">
        <v>999.9</v>
      </c>
      <c r="EU83">
        <v>54.5</v>
      </c>
      <c r="EV83">
        <v>37.700000000000003</v>
      </c>
      <c r="EW83">
        <v>35.345999999999997</v>
      </c>
      <c r="EX83">
        <v>57.270099999999999</v>
      </c>
      <c r="EY83">
        <v>-3.82612</v>
      </c>
      <c r="EZ83">
        <v>2</v>
      </c>
      <c r="FA83">
        <v>0.68481499999999995</v>
      </c>
      <c r="FB83">
        <v>4.9362500000000002</v>
      </c>
      <c r="FC83">
        <v>20.199200000000001</v>
      </c>
      <c r="FD83">
        <v>5.2190899999999996</v>
      </c>
      <c r="FE83">
        <v>12.0099</v>
      </c>
      <c r="FF83">
        <v>4.9861500000000003</v>
      </c>
      <c r="FG83">
        <v>3.2844799999999998</v>
      </c>
      <c r="FH83">
        <v>4908.1000000000004</v>
      </c>
      <c r="FI83">
        <v>9999</v>
      </c>
      <c r="FJ83">
        <v>9999</v>
      </c>
      <c r="FK83">
        <v>430.1</v>
      </c>
      <c r="FL83">
        <v>1.86582</v>
      </c>
      <c r="FM83">
        <v>1.8621799999999999</v>
      </c>
      <c r="FN83">
        <v>1.8642300000000001</v>
      </c>
      <c r="FO83">
        <v>1.8603499999999999</v>
      </c>
      <c r="FP83">
        <v>1.8611</v>
      </c>
      <c r="FQ83">
        <v>1.86016</v>
      </c>
      <c r="FR83">
        <v>1.86188</v>
      </c>
      <c r="FS83">
        <v>1.8584000000000001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1.4359999999999999</v>
      </c>
      <c r="GH83">
        <v>0.20019999999999999</v>
      </c>
      <c r="GI83">
        <v>1.436199999999985</v>
      </c>
      <c r="GJ83">
        <v>0</v>
      </c>
      <c r="GK83">
        <v>0</v>
      </c>
      <c r="GL83">
        <v>0</v>
      </c>
      <c r="GM83">
        <v>0.2001599999999932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171.4</v>
      </c>
      <c r="GV83">
        <v>171.4</v>
      </c>
      <c r="GW83">
        <v>1.4416500000000001</v>
      </c>
      <c r="GX83">
        <v>2.5939899999999998</v>
      </c>
      <c r="GY83">
        <v>2.04834</v>
      </c>
      <c r="GZ83">
        <v>2.5988799999999999</v>
      </c>
      <c r="HA83">
        <v>2.1972700000000001</v>
      </c>
      <c r="HB83">
        <v>2.3596200000000001</v>
      </c>
      <c r="HC83">
        <v>42.430399999999999</v>
      </c>
      <c r="HD83">
        <v>13.7643</v>
      </c>
      <c r="HE83">
        <v>18</v>
      </c>
      <c r="HF83">
        <v>701.404</v>
      </c>
      <c r="HG83">
        <v>706.327</v>
      </c>
      <c r="HH83">
        <v>26.001999999999999</v>
      </c>
      <c r="HI83">
        <v>35.571199999999997</v>
      </c>
      <c r="HJ83">
        <v>30.004200000000001</v>
      </c>
      <c r="HK83">
        <v>35.398099999999999</v>
      </c>
      <c r="HL83">
        <v>35.360399999999998</v>
      </c>
      <c r="HM83">
        <v>28.893599999999999</v>
      </c>
      <c r="HN83">
        <v>22.1083</v>
      </c>
      <c r="HO83">
        <v>28.028600000000001</v>
      </c>
      <c r="HP83">
        <v>25.777100000000001</v>
      </c>
      <c r="HQ83">
        <v>458.03399999999999</v>
      </c>
      <c r="HR83">
        <v>28.835899999999999</v>
      </c>
      <c r="HS83">
        <v>98.819400000000002</v>
      </c>
      <c r="HT83">
        <v>98.724999999999994</v>
      </c>
    </row>
    <row r="84" spans="1:228" x14ac:dyDescent="0.2">
      <c r="A84">
        <v>69</v>
      </c>
      <c r="B84">
        <v>1665248339.5</v>
      </c>
      <c r="C84">
        <v>271.5</v>
      </c>
      <c r="D84" t="s">
        <v>498</v>
      </c>
      <c r="E84" t="s">
        <v>499</v>
      </c>
      <c r="F84">
        <v>4</v>
      </c>
      <c r="G84">
        <v>1665248337.5</v>
      </c>
      <c r="H84">
        <f t="shared" si="34"/>
        <v>5.262511616034366E-3</v>
      </c>
      <c r="I84">
        <f t="shared" si="35"/>
        <v>5.2625116160343657</v>
      </c>
      <c r="J84">
        <f t="shared" si="36"/>
        <v>9.079649362238202</v>
      </c>
      <c r="K84">
        <f t="shared" si="37"/>
        <v>432.50214285714281</v>
      </c>
      <c r="L84">
        <f t="shared" si="38"/>
        <v>384.79606106383977</v>
      </c>
      <c r="M84">
        <f t="shared" si="39"/>
        <v>38.902484702498796</v>
      </c>
      <c r="N84">
        <f t="shared" si="40"/>
        <v>43.725520343895937</v>
      </c>
      <c r="O84">
        <f t="shared" si="41"/>
        <v>0.39580279501969234</v>
      </c>
      <c r="P84">
        <f t="shared" si="42"/>
        <v>3.687170034704994</v>
      </c>
      <c r="Q84">
        <f t="shared" si="43"/>
        <v>0.37362265737103578</v>
      </c>
      <c r="R84">
        <f t="shared" si="44"/>
        <v>0.2354033193680512</v>
      </c>
      <c r="S84">
        <f t="shared" si="45"/>
        <v>226.11113837528697</v>
      </c>
      <c r="T84">
        <f t="shared" si="46"/>
        <v>30.972526342183194</v>
      </c>
      <c r="U84">
        <f t="shared" si="47"/>
        <v>30.979942857142859</v>
      </c>
      <c r="V84">
        <f t="shared" si="48"/>
        <v>4.5062216239992319</v>
      </c>
      <c r="W84">
        <f t="shared" si="49"/>
        <v>69.511091058830004</v>
      </c>
      <c r="X84">
        <f t="shared" si="50"/>
        <v>3.1360538836876795</v>
      </c>
      <c r="Y84">
        <f t="shared" si="51"/>
        <v>4.5115877709839314</v>
      </c>
      <c r="Z84">
        <f t="shared" si="52"/>
        <v>1.3701677403115524</v>
      </c>
      <c r="AA84">
        <f t="shared" si="53"/>
        <v>-232.07676226711553</v>
      </c>
      <c r="AB84">
        <f t="shared" si="54"/>
        <v>4.1488791520149206</v>
      </c>
      <c r="AC84">
        <f t="shared" si="55"/>
        <v>0.25265525887049817</v>
      </c>
      <c r="AD84">
        <f t="shared" si="56"/>
        <v>-1.5640894809431316</v>
      </c>
      <c r="AE84">
        <f t="shared" si="57"/>
        <v>32.685525524518923</v>
      </c>
      <c r="AF84">
        <f t="shared" si="58"/>
        <v>5.593954492637101</v>
      </c>
      <c r="AG84">
        <f t="shared" si="59"/>
        <v>9.079649362238202</v>
      </c>
      <c r="AH84">
        <v>459.74696810433022</v>
      </c>
      <c r="AI84">
        <v>448.90038787878791</v>
      </c>
      <c r="AJ84">
        <v>1.7002222329185159</v>
      </c>
      <c r="AK84">
        <v>66.650922154648583</v>
      </c>
      <c r="AL84">
        <f t="shared" si="60"/>
        <v>5.2625116160343657</v>
      </c>
      <c r="AM84">
        <v>28.768644941200449</v>
      </c>
      <c r="AN84">
        <v>30.959473235294109</v>
      </c>
      <c r="AO84">
        <v>-1.350667491157218E-2</v>
      </c>
      <c r="AP84">
        <v>87.408307898254236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47768.627716277239</v>
      </c>
      <c r="AV84">
        <f t="shared" si="64"/>
        <v>1199.994285714286</v>
      </c>
      <c r="AW84">
        <f t="shared" si="65"/>
        <v>1025.9185421633615</v>
      </c>
      <c r="AX84">
        <f t="shared" si="66"/>
        <v>0.85493618959418005</v>
      </c>
      <c r="AY84">
        <f t="shared" si="67"/>
        <v>0.18842684591676728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1665248337.5</v>
      </c>
      <c r="BF84">
        <v>432.50214285714281</v>
      </c>
      <c r="BG84">
        <v>447.08414285714292</v>
      </c>
      <c r="BH84">
        <v>31.019642857142859</v>
      </c>
      <c r="BI84">
        <v>28.768085714285721</v>
      </c>
      <c r="BJ84">
        <v>431.06614285714289</v>
      </c>
      <c r="BK84">
        <v>30.819514285714281</v>
      </c>
      <c r="BL84">
        <v>650.00199999999984</v>
      </c>
      <c r="BM84">
        <v>100.9994285714286</v>
      </c>
      <c r="BN84">
        <v>9.9539528571428573E-2</v>
      </c>
      <c r="BO84">
        <v>31.000814285714291</v>
      </c>
      <c r="BP84">
        <v>30.979942857142859</v>
      </c>
      <c r="BQ84">
        <v>999.89999999999986</v>
      </c>
      <c r="BR84">
        <v>0</v>
      </c>
      <c r="BS84">
        <v>0</v>
      </c>
      <c r="BT84">
        <v>9037.59</v>
      </c>
      <c r="BU84">
        <v>0</v>
      </c>
      <c r="BV84">
        <v>20.227342857142862</v>
      </c>
      <c r="BW84">
        <v>-14.581985714285709</v>
      </c>
      <c r="BX84">
        <v>446.34757142857143</v>
      </c>
      <c r="BY84">
        <v>460.32657142857141</v>
      </c>
      <c r="BZ84">
        <v>2.2515742857142849</v>
      </c>
      <c r="CA84">
        <v>447.08414285714292</v>
      </c>
      <c r="CB84">
        <v>28.768085714285721</v>
      </c>
      <c r="CC84">
        <v>3.1329671428571428</v>
      </c>
      <c r="CD84">
        <v>2.9055599999999999</v>
      </c>
      <c r="CE84">
        <v>24.751999999999999</v>
      </c>
      <c r="CF84">
        <v>23.496385714285712</v>
      </c>
      <c r="CG84">
        <v>1199.994285714286</v>
      </c>
      <c r="CH84">
        <v>0.5000429999999999</v>
      </c>
      <c r="CI84">
        <v>0.4999570000000001</v>
      </c>
      <c r="CJ84">
        <v>0</v>
      </c>
      <c r="CK84">
        <v>493.51957142857151</v>
      </c>
      <c r="CL84">
        <v>4.9990899999999998</v>
      </c>
      <c r="CM84">
        <v>6511.3671428571424</v>
      </c>
      <c r="CN84">
        <v>9557.9614285714306</v>
      </c>
      <c r="CO84">
        <v>43.482000000000014</v>
      </c>
      <c r="CP84">
        <v>45.535428571428568</v>
      </c>
      <c r="CQ84">
        <v>44.357000000000014</v>
      </c>
      <c r="CR84">
        <v>44.561999999999998</v>
      </c>
      <c r="CS84">
        <v>44.811999999999998</v>
      </c>
      <c r="CT84">
        <v>597.55000000000007</v>
      </c>
      <c r="CU84">
        <v>597.4442857142858</v>
      </c>
      <c r="CV84">
        <v>0</v>
      </c>
      <c r="CW84">
        <v>1665248342.5</v>
      </c>
      <c r="CX84">
        <v>0</v>
      </c>
      <c r="CY84">
        <v>1665238053.5</v>
      </c>
      <c r="CZ84" t="s">
        <v>357</v>
      </c>
      <c r="DA84">
        <v>1665238048.5</v>
      </c>
      <c r="DB84">
        <v>1665238053.5</v>
      </c>
      <c r="DC84">
        <v>11</v>
      </c>
      <c r="DD84">
        <v>-1.161</v>
      </c>
      <c r="DE84">
        <v>-4.3999999999999997E-2</v>
      </c>
      <c r="DF84">
        <v>1.4359999999999999</v>
      </c>
      <c r="DG84">
        <v>0.2</v>
      </c>
      <c r="DH84">
        <v>409</v>
      </c>
      <c r="DI84">
        <v>31</v>
      </c>
      <c r="DJ84">
        <v>0.51</v>
      </c>
      <c r="DK84">
        <v>0.35</v>
      </c>
      <c r="DL84">
        <v>-14.518885365853659</v>
      </c>
      <c r="DM84">
        <v>-0.66943066202088009</v>
      </c>
      <c r="DN84">
        <v>7.312531029236008E-2</v>
      </c>
      <c r="DO84">
        <v>0</v>
      </c>
      <c r="DP84">
        <v>2.3677460975609752</v>
      </c>
      <c r="DQ84">
        <v>-0.38664376306620202</v>
      </c>
      <c r="DR84">
        <v>4.8728800162314408E-2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358</v>
      </c>
      <c r="EA84">
        <v>3.2943799999999999</v>
      </c>
      <c r="EB84">
        <v>2.6252499999999999</v>
      </c>
      <c r="EC84">
        <v>0.103835</v>
      </c>
      <c r="ED84">
        <v>0.105852</v>
      </c>
      <c r="EE84">
        <v>0.129687</v>
      </c>
      <c r="EF84">
        <v>0.122201</v>
      </c>
      <c r="EG84">
        <v>27041.200000000001</v>
      </c>
      <c r="EH84">
        <v>27628.7</v>
      </c>
      <c r="EI84">
        <v>28081.7</v>
      </c>
      <c r="EJ84">
        <v>29754</v>
      </c>
      <c r="EK84">
        <v>33547.599999999999</v>
      </c>
      <c r="EL84">
        <v>36318.5</v>
      </c>
      <c r="EM84">
        <v>39546.9</v>
      </c>
      <c r="EN84">
        <v>42603.8</v>
      </c>
      <c r="EO84">
        <v>2.1898300000000002</v>
      </c>
      <c r="EP84">
        <v>2.1122999999999998</v>
      </c>
      <c r="EQ84">
        <v>3.3527600000000002E-3</v>
      </c>
      <c r="ER84">
        <v>0</v>
      </c>
      <c r="ES84">
        <v>30.917000000000002</v>
      </c>
      <c r="ET84">
        <v>999.9</v>
      </c>
      <c r="EU84">
        <v>54.5</v>
      </c>
      <c r="EV84">
        <v>37.799999999999997</v>
      </c>
      <c r="EW84">
        <v>35.536799999999999</v>
      </c>
      <c r="EX84">
        <v>57.390099999999997</v>
      </c>
      <c r="EY84">
        <v>-3.9222800000000002</v>
      </c>
      <c r="EZ84">
        <v>2</v>
      </c>
      <c r="FA84">
        <v>0.68667900000000004</v>
      </c>
      <c r="FB84">
        <v>4.3057400000000001</v>
      </c>
      <c r="FC84">
        <v>20.216799999999999</v>
      </c>
      <c r="FD84">
        <v>5.2180400000000002</v>
      </c>
      <c r="FE84">
        <v>12.0099</v>
      </c>
      <c r="FF84">
        <v>4.9858500000000001</v>
      </c>
      <c r="FG84">
        <v>3.2844799999999998</v>
      </c>
      <c r="FH84">
        <v>4908.1000000000004</v>
      </c>
      <c r="FI84">
        <v>9999</v>
      </c>
      <c r="FJ84">
        <v>9999</v>
      </c>
      <c r="FK84">
        <v>430.1</v>
      </c>
      <c r="FL84">
        <v>1.8658300000000001</v>
      </c>
      <c r="FM84">
        <v>1.8621799999999999</v>
      </c>
      <c r="FN84">
        <v>1.86425</v>
      </c>
      <c r="FO84">
        <v>1.8603499999999999</v>
      </c>
      <c r="FP84">
        <v>1.8611</v>
      </c>
      <c r="FQ84">
        <v>1.8601799999999999</v>
      </c>
      <c r="FR84">
        <v>1.86188</v>
      </c>
      <c r="FS84">
        <v>1.85842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1.4359999999999999</v>
      </c>
      <c r="GH84">
        <v>0.20019999999999999</v>
      </c>
      <c r="GI84">
        <v>1.436199999999985</v>
      </c>
      <c r="GJ84">
        <v>0</v>
      </c>
      <c r="GK84">
        <v>0</v>
      </c>
      <c r="GL84">
        <v>0</v>
      </c>
      <c r="GM84">
        <v>0.2001599999999932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171.5</v>
      </c>
      <c r="GV84">
        <v>171.4</v>
      </c>
      <c r="GW84">
        <v>1.4599599999999999</v>
      </c>
      <c r="GX84">
        <v>2.6098599999999998</v>
      </c>
      <c r="GY84">
        <v>2.04834</v>
      </c>
      <c r="GZ84">
        <v>2.5988799999999999</v>
      </c>
      <c r="HA84">
        <v>2.1972700000000001</v>
      </c>
      <c r="HB84">
        <v>2.34253</v>
      </c>
      <c r="HC84">
        <v>42.457099999999997</v>
      </c>
      <c r="HD84">
        <v>13.7643</v>
      </c>
      <c r="HE84">
        <v>18</v>
      </c>
      <c r="HF84">
        <v>701.13</v>
      </c>
      <c r="HG84">
        <v>706.46699999999998</v>
      </c>
      <c r="HH84">
        <v>25.785299999999999</v>
      </c>
      <c r="HI84">
        <v>35.564700000000002</v>
      </c>
      <c r="HJ84">
        <v>30.002500000000001</v>
      </c>
      <c r="HK84">
        <v>35.394100000000002</v>
      </c>
      <c r="HL84">
        <v>35.356400000000001</v>
      </c>
      <c r="HM84">
        <v>29.2422</v>
      </c>
      <c r="HN84">
        <v>21.8172</v>
      </c>
      <c r="HO84">
        <v>28.028600000000001</v>
      </c>
      <c r="HP84">
        <v>25.770399999999999</v>
      </c>
      <c r="HQ84">
        <v>464.71199999999999</v>
      </c>
      <c r="HR84">
        <v>28.973800000000001</v>
      </c>
      <c r="HS84">
        <v>98.818200000000004</v>
      </c>
      <c r="HT84">
        <v>98.722999999999999</v>
      </c>
    </row>
    <row r="85" spans="1:228" x14ac:dyDescent="0.2">
      <c r="A85">
        <v>70</v>
      </c>
      <c r="B85">
        <v>1665248343.5</v>
      </c>
      <c r="C85">
        <v>275.5</v>
      </c>
      <c r="D85" t="s">
        <v>500</v>
      </c>
      <c r="E85" t="s">
        <v>501</v>
      </c>
      <c r="F85">
        <v>4</v>
      </c>
      <c r="G85">
        <v>1665248341.1875</v>
      </c>
      <c r="H85">
        <f t="shared" si="34"/>
        <v>4.754536177324303E-3</v>
      </c>
      <c r="I85">
        <f t="shared" si="35"/>
        <v>4.7545361773243027</v>
      </c>
      <c r="J85">
        <f t="shared" si="36"/>
        <v>8.6420423944759488</v>
      </c>
      <c r="K85">
        <f t="shared" si="37"/>
        <v>438.67987499999998</v>
      </c>
      <c r="L85">
        <f t="shared" si="38"/>
        <v>388.5349568802597</v>
      </c>
      <c r="M85">
        <f t="shared" si="39"/>
        <v>39.280579262070283</v>
      </c>
      <c r="N85">
        <f t="shared" si="40"/>
        <v>44.350191135885588</v>
      </c>
      <c r="O85">
        <f t="shared" si="41"/>
        <v>0.35393691921653736</v>
      </c>
      <c r="P85">
        <f t="shared" si="42"/>
        <v>3.6770404261718119</v>
      </c>
      <c r="Q85">
        <f t="shared" si="43"/>
        <v>0.33604069318605206</v>
      </c>
      <c r="R85">
        <f t="shared" si="44"/>
        <v>0.21155790485968906</v>
      </c>
      <c r="S85">
        <f t="shared" si="45"/>
        <v>226.11238123255575</v>
      </c>
      <c r="T85">
        <f t="shared" si="46"/>
        <v>31.064208482843743</v>
      </c>
      <c r="U85">
        <f t="shared" si="47"/>
        <v>30.965525</v>
      </c>
      <c r="V85">
        <f t="shared" si="48"/>
        <v>4.5025179694658561</v>
      </c>
      <c r="W85">
        <f t="shared" si="49"/>
        <v>69.347961734329672</v>
      </c>
      <c r="X85">
        <f t="shared" si="50"/>
        <v>3.1260635618739849</v>
      </c>
      <c r="Y85">
        <f t="shared" si="51"/>
        <v>4.5077944379243</v>
      </c>
      <c r="Z85">
        <f t="shared" si="52"/>
        <v>1.3764544075918712</v>
      </c>
      <c r="AA85">
        <f t="shared" si="53"/>
        <v>-209.67504542000177</v>
      </c>
      <c r="AB85">
        <f t="shared" si="54"/>
        <v>4.0712842434729053</v>
      </c>
      <c r="AC85">
        <f t="shared" si="55"/>
        <v>0.24857716558440637</v>
      </c>
      <c r="AD85">
        <f t="shared" si="56"/>
        <v>20.757197221611296</v>
      </c>
      <c r="AE85">
        <f t="shared" si="57"/>
        <v>32.78257376801308</v>
      </c>
      <c r="AF85">
        <f t="shared" si="58"/>
        <v>5.3156940086666307</v>
      </c>
      <c r="AG85">
        <f t="shared" si="59"/>
        <v>8.6420423944759488</v>
      </c>
      <c r="AH85">
        <v>466.64933768561121</v>
      </c>
      <c r="AI85">
        <v>455.82835757575742</v>
      </c>
      <c r="AJ85">
        <v>1.739546970329219</v>
      </c>
      <c r="AK85">
        <v>66.650922154648583</v>
      </c>
      <c r="AL85">
        <f t="shared" si="60"/>
        <v>4.7545361773243027</v>
      </c>
      <c r="AM85">
        <v>28.768344682202301</v>
      </c>
      <c r="AN85">
        <v>30.889922647058821</v>
      </c>
      <c r="AO85">
        <v>-3.8650972948181463E-2</v>
      </c>
      <c r="AP85">
        <v>87.408307898254236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47588.689406609228</v>
      </c>
      <c r="AV85">
        <f t="shared" si="64"/>
        <v>1200</v>
      </c>
      <c r="AW85">
        <f t="shared" si="65"/>
        <v>1025.9235135919978</v>
      </c>
      <c r="AX85">
        <f t="shared" si="66"/>
        <v>0.85493626132666478</v>
      </c>
      <c r="AY85">
        <f t="shared" si="67"/>
        <v>0.18842698436046312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1665248341.1875</v>
      </c>
      <c r="BF85">
        <v>438.67987499999998</v>
      </c>
      <c r="BG85">
        <v>453.26600000000002</v>
      </c>
      <c r="BH85">
        <v>30.920750000000002</v>
      </c>
      <c r="BI85">
        <v>28.780950000000001</v>
      </c>
      <c r="BJ85">
        <v>437.243875</v>
      </c>
      <c r="BK85">
        <v>30.720600000000001</v>
      </c>
      <c r="BL85">
        <v>649.99475000000007</v>
      </c>
      <c r="BM85">
        <v>100.99925</v>
      </c>
      <c r="BN85">
        <v>9.99653125E-2</v>
      </c>
      <c r="BO85">
        <v>30.986062499999999</v>
      </c>
      <c r="BP85">
        <v>30.965525</v>
      </c>
      <c r="BQ85">
        <v>999.9</v>
      </c>
      <c r="BR85">
        <v>0</v>
      </c>
      <c r="BS85">
        <v>0</v>
      </c>
      <c r="BT85">
        <v>9002.5762500000001</v>
      </c>
      <c r="BU85">
        <v>0</v>
      </c>
      <c r="BV85">
        <v>20.839524999999998</v>
      </c>
      <c r="BW85">
        <v>-14.585962500000001</v>
      </c>
      <c r="BX85">
        <v>452.676875</v>
      </c>
      <c r="BY85">
        <v>466.69787500000001</v>
      </c>
      <c r="BZ85">
        <v>2.1398199999999998</v>
      </c>
      <c r="CA85">
        <v>453.26600000000002</v>
      </c>
      <c r="CB85">
        <v>28.780950000000001</v>
      </c>
      <c r="CC85">
        <v>3.1229749999999998</v>
      </c>
      <c r="CD85">
        <v>2.9068537499999998</v>
      </c>
      <c r="CE85">
        <v>24.6985125</v>
      </c>
      <c r="CF85">
        <v>23.503787500000001</v>
      </c>
      <c r="CG85">
        <v>1200</v>
      </c>
      <c r="CH85">
        <v>0.50004124999999999</v>
      </c>
      <c r="CI85">
        <v>0.49995875000000001</v>
      </c>
      <c r="CJ85">
        <v>0</v>
      </c>
      <c r="CK85">
        <v>493.72199999999998</v>
      </c>
      <c r="CL85">
        <v>4.9990899999999998</v>
      </c>
      <c r="CM85">
        <v>6512.7049999999999</v>
      </c>
      <c r="CN85">
        <v>9558.0112499999996</v>
      </c>
      <c r="CO85">
        <v>43.452749999999988</v>
      </c>
      <c r="CP85">
        <v>45.5</v>
      </c>
      <c r="CQ85">
        <v>44.375</v>
      </c>
      <c r="CR85">
        <v>44.561999999999998</v>
      </c>
      <c r="CS85">
        <v>44.811999999999998</v>
      </c>
      <c r="CT85">
        <v>597.54999999999995</v>
      </c>
      <c r="CU85">
        <v>597.45000000000005</v>
      </c>
      <c r="CV85">
        <v>0</v>
      </c>
      <c r="CW85">
        <v>1665248346.0999999</v>
      </c>
      <c r="CX85">
        <v>0</v>
      </c>
      <c r="CY85">
        <v>1665238053.5</v>
      </c>
      <c r="CZ85" t="s">
        <v>357</v>
      </c>
      <c r="DA85">
        <v>1665238048.5</v>
      </c>
      <c r="DB85">
        <v>1665238053.5</v>
      </c>
      <c r="DC85">
        <v>11</v>
      </c>
      <c r="DD85">
        <v>-1.161</v>
      </c>
      <c r="DE85">
        <v>-4.3999999999999997E-2</v>
      </c>
      <c r="DF85">
        <v>1.4359999999999999</v>
      </c>
      <c r="DG85">
        <v>0.2</v>
      </c>
      <c r="DH85">
        <v>409</v>
      </c>
      <c r="DI85">
        <v>31</v>
      </c>
      <c r="DJ85">
        <v>0.51</v>
      </c>
      <c r="DK85">
        <v>0.35</v>
      </c>
      <c r="DL85">
        <v>-14.55446829268293</v>
      </c>
      <c r="DM85">
        <v>-0.40524041811842981</v>
      </c>
      <c r="DN85">
        <v>5.142773494404853E-2</v>
      </c>
      <c r="DO85">
        <v>0</v>
      </c>
      <c r="DP85">
        <v>2.319400243902439</v>
      </c>
      <c r="DQ85">
        <v>-0.86136459930313436</v>
      </c>
      <c r="DR85">
        <v>9.542934056884142E-2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358</v>
      </c>
      <c r="EA85">
        <v>3.2944599999999999</v>
      </c>
      <c r="EB85">
        <v>2.6252900000000001</v>
      </c>
      <c r="EC85">
        <v>0.105055</v>
      </c>
      <c r="ED85">
        <v>0.107034</v>
      </c>
      <c r="EE85">
        <v>0.12948899999999999</v>
      </c>
      <c r="EF85">
        <v>0.122326</v>
      </c>
      <c r="EG85">
        <v>27004.799999999999</v>
      </c>
      <c r="EH85">
        <v>27592.3</v>
      </c>
      <c r="EI85">
        <v>28082.2</v>
      </c>
      <c r="EJ85">
        <v>29754.2</v>
      </c>
      <c r="EK85">
        <v>33555.5</v>
      </c>
      <c r="EL85">
        <v>36313.5</v>
      </c>
      <c r="EM85">
        <v>39547.1</v>
      </c>
      <c r="EN85">
        <v>42604</v>
      </c>
      <c r="EO85">
        <v>2.1901000000000002</v>
      </c>
      <c r="EP85">
        <v>2.1122999999999998</v>
      </c>
      <c r="EQ85">
        <v>2.1830199999999999E-3</v>
      </c>
      <c r="ER85">
        <v>0</v>
      </c>
      <c r="ES85">
        <v>30.917000000000002</v>
      </c>
      <c r="ET85">
        <v>999.9</v>
      </c>
      <c r="EU85">
        <v>54.5</v>
      </c>
      <c r="EV85">
        <v>37.799999999999997</v>
      </c>
      <c r="EW85">
        <v>35.536200000000001</v>
      </c>
      <c r="EX85">
        <v>57.540100000000002</v>
      </c>
      <c r="EY85">
        <v>-4.0104100000000003</v>
      </c>
      <c r="EZ85">
        <v>2</v>
      </c>
      <c r="FA85">
        <v>0.68369199999999997</v>
      </c>
      <c r="FB85">
        <v>3.9501900000000001</v>
      </c>
      <c r="FC85">
        <v>20.2257</v>
      </c>
      <c r="FD85">
        <v>5.2186399999999997</v>
      </c>
      <c r="FE85">
        <v>12.0099</v>
      </c>
      <c r="FF85">
        <v>4.9861000000000004</v>
      </c>
      <c r="FG85">
        <v>3.2844799999999998</v>
      </c>
      <c r="FH85">
        <v>4908.3999999999996</v>
      </c>
      <c r="FI85">
        <v>9999</v>
      </c>
      <c r="FJ85">
        <v>9999</v>
      </c>
      <c r="FK85">
        <v>430.1</v>
      </c>
      <c r="FL85">
        <v>1.8658300000000001</v>
      </c>
      <c r="FM85">
        <v>1.8621799999999999</v>
      </c>
      <c r="FN85">
        <v>1.86426</v>
      </c>
      <c r="FO85">
        <v>1.8603499999999999</v>
      </c>
      <c r="FP85">
        <v>1.8611</v>
      </c>
      <c r="FQ85">
        <v>1.8601799999999999</v>
      </c>
      <c r="FR85">
        <v>1.86188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1.4359999999999999</v>
      </c>
      <c r="GH85">
        <v>0.2001</v>
      </c>
      <c r="GI85">
        <v>1.436199999999985</v>
      </c>
      <c r="GJ85">
        <v>0</v>
      </c>
      <c r="GK85">
        <v>0</v>
      </c>
      <c r="GL85">
        <v>0</v>
      </c>
      <c r="GM85">
        <v>0.2001599999999932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171.6</v>
      </c>
      <c r="GV85">
        <v>171.5</v>
      </c>
      <c r="GW85">
        <v>1.47705</v>
      </c>
      <c r="GX85">
        <v>2.6208499999999999</v>
      </c>
      <c r="GY85">
        <v>2.04834</v>
      </c>
      <c r="GZ85">
        <v>2.5988799999999999</v>
      </c>
      <c r="HA85">
        <v>2.1972700000000001</v>
      </c>
      <c r="HB85">
        <v>2.2863799999999999</v>
      </c>
      <c r="HC85">
        <v>42.457099999999997</v>
      </c>
      <c r="HD85">
        <v>13.773</v>
      </c>
      <c r="HE85">
        <v>18</v>
      </c>
      <c r="HF85">
        <v>701.31</v>
      </c>
      <c r="HG85">
        <v>706.43100000000004</v>
      </c>
      <c r="HH85">
        <v>25.723400000000002</v>
      </c>
      <c r="HI85">
        <v>35.559800000000003</v>
      </c>
      <c r="HJ85">
        <v>29.999199999999998</v>
      </c>
      <c r="HK85">
        <v>35.389200000000002</v>
      </c>
      <c r="HL85">
        <v>35.353200000000001</v>
      </c>
      <c r="HM85">
        <v>29.5915</v>
      </c>
      <c r="HN85">
        <v>21.505500000000001</v>
      </c>
      <c r="HO85">
        <v>28.028600000000001</v>
      </c>
      <c r="HP85">
        <v>25.767199999999999</v>
      </c>
      <c r="HQ85">
        <v>471.39100000000002</v>
      </c>
      <c r="HR85">
        <v>29.075600000000001</v>
      </c>
      <c r="HS85">
        <v>98.819199999999995</v>
      </c>
      <c r="HT85">
        <v>98.723500000000001</v>
      </c>
    </row>
    <row r="86" spans="1:228" x14ac:dyDescent="0.2">
      <c r="A86">
        <v>71</v>
      </c>
      <c r="B86">
        <v>1665248347.5</v>
      </c>
      <c r="C86">
        <v>279.5</v>
      </c>
      <c r="D86" t="s">
        <v>502</v>
      </c>
      <c r="E86" t="s">
        <v>503</v>
      </c>
      <c r="F86">
        <v>4</v>
      </c>
      <c r="G86">
        <v>1665248345.5</v>
      </c>
      <c r="H86">
        <f t="shared" si="34"/>
        <v>4.8825440376491251E-3</v>
      </c>
      <c r="I86">
        <f t="shared" si="35"/>
        <v>4.8825440376491249</v>
      </c>
      <c r="J86">
        <f t="shared" si="36"/>
        <v>9.3127591242452219</v>
      </c>
      <c r="K86">
        <f t="shared" si="37"/>
        <v>445.90071428571429</v>
      </c>
      <c r="L86">
        <f t="shared" si="38"/>
        <v>393.63491192772187</v>
      </c>
      <c r="M86">
        <f t="shared" si="39"/>
        <v>39.797024523244581</v>
      </c>
      <c r="N86">
        <f t="shared" si="40"/>
        <v>45.081168167876399</v>
      </c>
      <c r="O86">
        <f t="shared" si="41"/>
        <v>0.364160965419976</v>
      </c>
      <c r="P86">
        <f t="shared" si="42"/>
        <v>3.6764287713937227</v>
      </c>
      <c r="Q86">
        <f t="shared" si="43"/>
        <v>0.34524258635591903</v>
      </c>
      <c r="R86">
        <f t="shared" si="44"/>
        <v>0.21739442321196756</v>
      </c>
      <c r="S86">
        <f t="shared" si="45"/>
        <v>226.11283723249326</v>
      </c>
      <c r="T86">
        <f t="shared" si="46"/>
        <v>31.030046962081911</v>
      </c>
      <c r="U86">
        <f t="shared" si="47"/>
        <v>30.946771428571431</v>
      </c>
      <c r="V86">
        <f t="shared" si="48"/>
        <v>4.497704525601864</v>
      </c>
      <c r="W86">
        <f t="shared" si="49"/>
        <v>69.281719640427482</v>
      </c>
      <c r="X86">
        <f t="shared" si="50"/>
        <v>3.1217716538093501</v>
      </c>
      <c r="Y86">
        <f t="shared" si="51"/>
        <v>4.5059095963716871</v>
      </c>
      <c r="Z86">
        <f t="shared" si="52"/>
        <v>1.3759328717925139</v>
      </c>
      <c r="AA86">
        <f t="shared" si="53"/>
        <v>-215.32019206032641</v>
      </c>
      <c r="AB86">
        <f t="shared" si="54"/>
        <v>6.3340216523504109</v>
      </c>
      <c r="AC86">
        <f t="shared" si="55"/>
        <v>0.38674587604573069</v>
      </c>
      <c r="AD86">
        <f t="shared" si="56"/>
        <v>17.513412700562991</v>
      </c>
      <c r="AE86">
        <f t="shared" si="57"/>
        <v>32.827986884448379</v>
      </c>
      <c r="AF86">
        <f t="shared" si="58"/>
        <v>5.0083962589528541</v>
      </c>
      <c r="AG86">
        <f t="shared" si="59"/>
        <v>9.3127591242452219</v>
      </c>
      <c r="AH86">
        <v>473.58549554405721</v>
      </c>
      <c r="AI86">
        <v>462.65146666666669</v>
      </c>
      <c r="AJ86">
        <v>1.697163289906521</v>
      </c>
      <c r="AK86">
        <v>66.650922154648583</v>
      </c>
      <c r="AL86">
        <f t="shared" si="60"/>
        <v>4.8825440376491249</v>
      </c>
      <c r="AM86">
        <v>28.800059736285451</v>
      </c>
      <c r="AN86">
        <v>30.880799117647051</v>
      </c>
      <c r="AO86">
        <v>-2.1480722428261149E-2</v>
      </c>
      <c r="AP86">
        <v>87.408307898254236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47578.85033841079</v>
      </c>
      <c r="AV86">
        <f t="shared" si="64"/>
        <v>1200.002857142857</v>
      </c>
      <c r="AW86">
        <f t="shared" si="65"/>
        <v>1025.9259135919651</v>
      </c>
      <c r="AX86">
        <f t="shared" si="66"/>
        <v>0.85493622576419548</v>
      </c>
      <c r="AY86">
        <f t="shared" si="67"/>
        <v>0.18842691572489745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1665248345.5</v>
      </c>
      <c r="BF86">
        <v>445.90071428571429</v>
      </c>
      <c r="BG86">
        <v>460.46357142857141</v>
      </c>
      <c r="BH86">
        <v>30.87764285714286</v>
      </c>
      <c r="BI86">
        <v>28.861614285714289</v>
      </c>
      <c r="BJ86">
        <v>444.46471428571431</v>
      </c>
      <c r="BK86">
        <v>30.67747142857143</v>
      </c>
      <c r="BL86">
        <v>650.04642857142858</v>
      </c>
      <c r="BM86">
        <v>101.0014285714286</v>
      </c>
      <c r="BN86">
        <v>9.9930371428571432E-2</v>
      </c>
      <c r="BO86">
        <v>30.978728571428569</v>
      </c>
      <c r="BP86">
        <v>30.946771428571431</v>
      </c>
      <c r="BQ86">
        <v>999.89999999999986</v>
      </c>
      <c r="BR86">
        <v>0</v>
      </c>
      <c r="BS86">
        <v>0</v>
      </c>
      <c r="BT86">
        <v>9000.2685714285708</v>
      </c>
      <c r="BU86">
        <v>0</v>
      </c>
      <c r="BV86">
        <v>18.97261428571429</v>
      </c>
      <c r="BW86">
        <v>-14.56262857142857</v>
      </c>
      <c r="BX86">
        <v>460.10785714285709</v>
      </c>
      <c r="BY86">
        <v>474.14828571428558</v>
      </c>
      <c r="BZ86">
        <v>2.016025714285715</v>
      </c>
      <c r="CA86">
        <v>460.46357142857141</v>
      </c>
      <c r="CB86">
        <v>28.861614285714289</v>
      </c>
      <c r="CC86">
        <v>3.1186828571428569</v>
      </c>
      <c r="CD86">
        <v>2.9150614285714291</v>
      </c>
      <c r="CE86">
        <v>24.675528571428568</v>
      </c>
      <c r="CF86">
        <v>23.550542857142851</v>
      </c>
      <c r="CG86">
        <v>1200.002857142857</v>
      </c>
      <c r="CH86">
        <v>0.5000429999999999</v>
      </c>
      <c r="CI86">
        <v>0.4999570000000001</v>
      </c>
      <c r="CJ86">
        <v>0</v>
      </c>
      <c r="CK86">
        <v>494.09814285714288</v>
      </c>
      <c r="CL86">
        <v>4.9990899999999998</v>
      </c>
      <c r="CM86">
        <v>6516.1271428571426</v>
      </c>
      <c r="CN86">
        <v>9558.0185714285726</v>
      </c>
      <c r="CO86">
        <v>43.473000000000013</v>
      </c>
      <c r="CP86">
        <v>45.5</v>
      </c>
      <c r="CQ86">
        <v>44.311999999999998</v>
      </c>
      <c r="CR86">
        <v>44.544285714285706</v>
      </c>
      <c r="CS86">
        <v>44.811999999999998</v>
      </c>
      <c r="CT86">
        <v>597.55285714285708</v>
      </c>
      <c r="CU86">
        <v>597.44999999999993</v>
      </c>
      <c r="CV86">
        <v>0</v>
      </c>
      <c r="CW86">
        <v>1665248350.3</v>
      </c>
      <c r="CX86">
        <v>0</v>
      </c>
      <c r="CY86">
        <v>1665238053.5</v>
      </c>
      <c r="CZ86" t="s">
        <v>357</v>
      </c>
      <c r="DA86">
        <v>1665238048.5</v>
      </c>
      <c r="DB86">
        <v>1665238053.5</v>
      </c>
      <c r="DC86">
        <v>11</v>
      </c>
      <c r="DD86">
        <v>-1.161</v>
      </c>
      <c r="DE86">
        <v>-4.3999999999999997E-2</v>
      </c>
      <c r="DF86">
        <v>1.4359999999999999</v>
      </c>
      <c r="DG86">
        <v>0.2</v>
      </c>
      <c r="DH86">
        <v>409</v>
      </c>
      <c r="DI86">
        <v>31</v>
      </c>
      <c r="DJ86">
        <v>0.51</v>
      </c>
      <c r="DK86">
        <v>0.35</v>
      </c>
      <c r="DL86">
        <v>-14.57445121951219</v>
      </c>
      <c r="DM86">
        <v>-4.4506620209051578E-2</v>
      </c>
      <c r="DN86">
        <v>2.2827434520888951E-2</v>
      </c>
      <c r="DO86">
        <v>1</v>
      </c>
      <c r="DP86">
        <v>2.2493009756097559</v>
      </c>
      <c r="DQ86">
        <v>-1.345204390243901</v>
      </c>
      <c r="DR86">
        <v>0.13771193642235419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410</v>
      </c>
      <c r="EA86">
        <v>3.29434</v>
      </c>
      <c r="EB86">
        <v>2.6251099999999998</v>
      </c>
      <c r="EC86">
        <v>0.106236</v>
      </c>
      <c r="ED86">
        <v>0.108186</v>
      </c>
      <c r="EE86">
        <v>0.12949099999999999</v>
      </c>
      <c r="EF86">
        <v>0.122628</v>
      </c>
      <c r="EG86">
        <v>26969.7</v>
      </c>
      <c r="EH86">
        <v>27556.799999999999</v>
      </c>
      <c r="EI86">
        <v>28082.799999999999</v>
      </c>
      <c r="EJ86">
        <v>29754.400000000001</v>
      </c>
      <c r="EK86">
        <v>33556.5</v>
      </c>
      <c r="EL86">
        <v>36301.199999999997</v>
      </c>
      <c r="EM86">
        <v>39548.300000000003</v>
      </c>
      <c r="EN86">
        <v>42604.1</v>
      </c>
      <c r="EO86">
        <v>2.19007</v>
      </c>
      <c r="EP86">
        <v>2.1127500000000001</v>
      </c>
      <c r="EQ86">
        <v>1.8402900000000001E-3</v>
      </c>
      <c r="ER86">
        <v>0</v>
      </c>
      <c r="ES86">
        <v>30.917000000000002</v>
      </c>
      <c r="ET86">
        <v>999.9</v>
      </c>
      <c r="EU86">
        <v>54.5</v>
      </c>
      <c r="EV86">
        <v>37.799999999999997</v>
      </c>
      <c r="EW86">
        <v>35.533000000000001</v>
      </c>
      <c r="EX86">
        <v>57.150100000000002</v>
      </c>
      <c r="EY86">
        <v>-3.9543300000000001</v>
      </c>
      <c r="EZ86">
        <v>2</v>
      </c>
      <c r="FA86">
        <v>0.68119700000000005</v>
      </c>
      <c r="FB86">
        <v>3.66858</v>
      </c>
      <c r="FC86">
        <v>20.232299999999999</v>
      </c>
      <c r="FD86">
        <v>5.2183400000000004</v>
      </c>
      <c r="FE86">
        <v>12.0099</v>
      </c>
      <c r="FF86">
        <v>4.9857500000000003</v>
      </c>
      <c r="FG86">
        <v>3.2844799999999998</v>
      </c>
      <c r="FH86">
        <v>4908.3999999999996</v>
      </c>
      <c r="FI86">
        <v>9999</v>
      </c>
      <c r="FJ86">
        <v>9999</v>
      </c>
      <c r="FK86">
        <v>430.1</v>
      </c>
      <c r="FL86">
        <v>1.86582</v>
      </c>
      <c r="FM86">
        <v>1.8621799999999999</v>
      </c>
      <c r="FN86">
        <v>1.86426</v>
      </c>
      <c r="FO86">
        <v>1.8603499999999999</v>
      </c>
      <c r="FP86">
        <v>1.8611</v>
      </c>
      <c r="FQ86">
        <v>1.86019</v>
      </c>
      <c r="FR86">
        <v>1.8618600000000001</v>
      </c>
      <c r="FS86">
        <v>1.8584000000000001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1.4359999999999999</v>
      </c>
      <c r="GH86">
        <v>0.2001</v>
      </c>
      <c r="GI86">
        <v>1.436199999999985</v>
      </c>
      <c r="GJ86">
        <v>0</v>
      </c>
      <c r="GK86">
        <v>0</v>
      </c>
      <c r="GL86">
        <v>0</v>
      </c>
      <c r="GM86">
        <v>0.2001599999999932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171.7</v>
      </c>
      <c r="GV86">
        <v>171.6</v>
      </c>
      <c r="GW86">
        <v>1.49414</v>
      </c>
      <c r="GX86">
        <v>2.6122999999999998</v>
      </c>
      <c r="GY86">
        <v>2.04834</v>
      </c>
      <c r="GZ86">
        <v>2.5988799999999999</v>
      </c>
      <c r="HA86">
        <v>2.1972700000000001</v>
      </c>
      <c r="HB86">
        <v>2.32178</v>
      </c>
      <c r="HC86">
        <v>42.457099999999997</v>
      </c>
      <c r="HD86">
        <v>13.7818</v>
      </c>
      <c r="HE86">
        <v>18</v>
      </c>
      <c r="HF86">
        <v>701.25300000000004</v>
      </c>
      <c r="HG86">
        <v>706.82100000000003</v>
      </c>
      <c r="HH86">
        <v>25.710899999999999</v>
      </c>
      <c r="HI86">
        <v>35.554000000000002</v>
      </c>
      <c r="HJ86">
        <v>29.998100000000001</v>
      </c>
      <c r="HK86">
        <v>35.385899999999999</v>
      </c>
      <c r="HL86">
        <v>35.350700000000003</v>
      </c>
      <c r="HM86">
        <v>29.945</v>
      </c>
      <c r="HN86">
        <v>21.195599999999999</v>
      </c>
      <c r="HO86">
        <v>28.028600000000001</v>
      </c>
      <c r="HP86">
        <v>25.781400000000001</v>
      </c>
      <c r="HQ86">
        <v>478.06900000000002</v>
      </c>
      <c r="HR86">
        <v>29.131900000000002</v>
      </c>
      <c r="HS86">
        <v>98.821799999999996</v>
      </c>
      <c r="HT86">
        <v>98.7239</v>
      </c>
    </row>
    <row r="87" spans="1:228" x14ac:dyDescent="0.2">
      <c r="A87">
        <v>72</v>
      </c>
      <c r="B87">
        <v>1665248351.5</v>
      </c>
      <c r="C87">
        <v>283.5</v>
      </c>
      <c r="D87" t="s">
        <v>504</v>
      </c>
      <c r="E87" t="s">
        <v>505</v>
      </c>
      <c r="F87">
        <v>4</v>
      </c>
      <c r="G87">
        <v>1665248349.1875</v>
      </c>
      <c r="H87">
        <f t="shared" si="34"/>
        <v>5.0429328986011171E-3</v>
      </c>
      <c r="I87">
        <f t="shared" si="35"/>
        <v>5.0429328986011175</v>
      </c>
      <c r="J87">
        <f t="shared" si="36"/>
        <v>9.0840626456680962</v>
      </c>
      <c r="K87">
        <f t="shared" si="37"/>
        <v>451.96474999999998</v>
      </c>
      <c r="L87">
        <f t="shared" si="38"/>
        <v>402.06340968001103</v>
      </c>
      <c r="M87">
        <f t="shared" si="39"/>
        <v>40.649040343505533</v>
      </c>
      <c r="N87">
        <f t="shared" si="40"/>
        <v>45.694119171933615</v>
      </c>
      <c r="O87">
        <f t="shared" si="41"/>
        <v>0.37787132837194304</v>
      </c>
      <c r="P87">
        <f t="shared" si="42"/>
        <v>3.6740817475993222</v>
      </c>
      <c r="Q87">
        <f t="shared" si="43"/>
        <v>0.35753207184665353</v>
      </c>
      <c r="R87">
        <f t="shared" si="44"/>
        <v>0.22519367065092197</v>
      </c>
      <c r="S87">
        <f t="shared" si="45"/>
        <v>226.11149323241818</v>
      </c>
      <c r="T87">
        <f t="shared" si="46"/>
        <v>30.993490268059244</v>
      </c>
      <c r="U87">
        <f t="shared" si="47"/>
        <v>30.9430625</v>
      </c>
      <c r="V87">
        <f t="shared" si="48"/>
        <v>4.4967530929694917</v>
      </c>
      <c r="W87">
        <f t="shared" si="49"/>
        <v>69.353559146217705</v>
      </c>
      <c r="X87">
        <f t="shared" si="50"/>
        <v>3.1244868193469735</v>
      </c>
      <c r="Y87">
        <f t="shared" si="51"/>
        <v>4.5051571365784362</v>
      </c>
      <c r="Z87">
        <f t="shared" si="52"/>
        <v>1.3722662736225182</v>
      </c>
      <c r="AA87">
        <f t="shared" si="53"/>
        <v>-222.39334082830928</v>
      </c>
      <c r="AB87">
        <f t="shared" si="54"/>
        <v>6.4845489033430423</v>
      </c>
      <c r="AC87">
        <f t="shared" si="55"/>
        <v>0.39617679427309138</v>
      </c>
      <c r="AD87">
        <f t="shared" si="56"/>
        <v>10.598878101725038</v>
      </c>
      <c r="AE87">
        <f t="shared" si="57"/>
        <v>32.924694994698115</v>
      </c>
      <c r="AF87">
        <f t="shared" si="58"/>
        <v>4.8022682416178464</v>
      </c>
      <c r="AG87">
        <f t="shared" si="59"/>
        <v>9.0840626456680962</v>
      </c>
      <c r="AH87">
        <v>480.41237054140652</v>
      </c>
      <c r="AI87">
        <v>469.4900303030301</v>
      </c>
      <c r="AJ87">
        <v>1.717765664709715</v>
      </c>
      <c r="AK87">
        <v>66.650922154648583</v>
      </c>
      <c r="AL87">
        <f t="shared" si="60"/>
        <v>5.0429328986011175</v>
      </c>
      <c r="AM87">
        <v>28.895566834141881</v>
      </c>
      <c r="AN87">
        <v>30.930887058823529</v>
      </c>
      <c r="AO87">
        <v>-9.8051645726736358E-4</v>
      </c>
      <c r="AP87">
        <v>87.408307898254236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47537.089044423854</v>
      </c>
      <c r="AV87">
        <f t="shared" si="64"/>
        <v>1199.9962499999999</v>
      </c>
      <c r="AW87">
        <f t="shared" si="65"/>
        <v>1025.9202135919265</v>
      </c>
      <c r="AX87">
        <f t="shared" si="66"/>
        <v>0.85493618300217733</v>
      </c>
      <c r="AY87">
        <f t="shared" si="67"/>
        <v>0.18842683319420223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1665248349.1875</v>
      </c>
      <c r="BF87">
        <v>451.96474999999998</v>
      </c>
      <c r="BG87">
        <v>466.54337500000003</v>
      </c>
      <c r="BH87">
        <v>30.904587500000002</v>
      </c>
      <c r="BI87">
        <v>28.971362500000001</v>
      </c>
      <c r="BJ87">
        <v>450.52862499999998</v>
      </c>
      <c r="BK87">
        <v>30.7044125</v>
      </c>
      <c r="BL87">
        <v>649.97149999999999</v>
      </c>
      <c r="BM87">
        <v>101.001125</v>
      </c>
      <c r="BN87">
        <v>9.9943550000000006E-2</v>
      </c>
      <c r="BO87">
        <v>30.9758</v>
      </c>
      <c r="BP87">
        <v>30.9430625</v>
      </c>
      <c r="BQ87">
        <v>999.9</v>
      </c>
      <c r="BR87">
        <v>0</v>
      </c>
      <c r="BS87">
        <v>0</v>
      </c>
      <c r="BT87">
        <v>8992.1875</v>
      </c>
      <c r="BU87">
        <v>0</v>
      </c>
      <c r="BV87">
        <v>22.047137500000002</v>
      </c>
      <c r="BW87">
        <v>-14.578625000000001</v>
      </c>
      <c r="BX87">
        <v>466.37799999999999</v>
      </c>
      <c r="BY87">
        <v>480.46312499999999</v>
      </c>
      <c r="BZ87">
        <v>1.93321875</v>
      </c>
      <c r="CA87">
        <v>466.54337500000003</v>
      </c>
      <c r="CB87">
        <v>28.971362500000001</v>
      </c>
      <c r="CC87">
        <v>3.1213950000000001</v>
      </c>
      <c r="CD87">
        <v>2.9261387499999998</v>
      </c>
      <c r="CE87">
        <v>24.6900625</v>
      </c>
      <c r="CF87">
        <v>23.613475000000001</v>
      </c>
      <c r="CG87">
        <v>1199.9962499999999</v>
      </c>
      <c r="CH87">
        <v>0.50004300000000002</v>
      </c>
      <c r="CI87">
        <v>0.49995699999999998</v>
      </c>
      <c r="CJ87">
        <v>0</v>
      </c>
      <c r="CK87">
        <v>494.40674999999999</v>
      </c>
      <c r="CL87">
        <v>4.9990899999999998</v>
      </c>
      <c r="CM87">
        <v>6517.0124999999989</v>
      </c>
      <c r="CN87">
        <v>9557.9599999999991</v>
      </c>
      <c r="CO87">
        <v>43.436999999999998</v>
      </c>
      <c r="CP87">
        <v>45.5</v>
      </c>
      <c r="CQ87">
        <v>44.311999999999998</v>
      </c>
      <c r="CR87">
        <v>44.523249999999997</v>
      </c>
      <c r="CS87">
        <v>44.757750000000001</v>
      </c>
      <c r="CT87">
        <v>597.55124999999998</v>
      </c>
      <c r="CU87">
        <v>597.44500000000005</v>
      </c>
      <c r="CV87">
        <v>0</v>
      </c>
      <c r="CW87">
        <v>1665248354.5</v>
      </c>
      <c r="CX87">
        <v>0</v>
      </c>
      <c r="CY87">
        <v>1665238053.5</v>
      </c>
      <c r="CZ87" t="s">
        <v>357</v>
      </c>
      <c r="DA87">
        <v>1665238048.5</v>
      </c>
      <c r="DB87">
        <v>1665238053.5</v>
      </c>
      <c r="DC87">
        <v>11</v>
      </c>
      <c r="DD87">
        <v>-1.161</v>
      </c>
      <c r="DE87">
        <v>-4.3999999999999997E-2</v>
      </c>
      <c r="DF87">
        <v>1.4359999999999999</v>
      </c>
      <c r="DG87">
        <v>0.2</v>
      </c>
      <c r="DH87">
        <v>409</v>
      </c>
      <c r="DI87">
        <v>31</v>
      </c>
      <c r="DJ87">
        <v>0.51</v>
      </c>
      <c r="DK87">
        <v>0.35</v>
      </c>
      <c r="DL87">
        <v>-14.57901463414634</v>
      </c>
      <c r="DM87">
        <v>6.5598606271753943E-2</v>
      </c>
      <c r="DN87">
        <v>1.8266823999056062E-2</v>
      </c>
      <c r="DO87">
        <v>1</v>
      </c>
      <c r="DP87">
        <v>2.1622465853658541</v>
      </c>
      <c r="DQ87">
        <v>-1.6303354703832771</v>
      </c>
      <c r="DR87">
        <v>0.16155818658228041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410</v>
      </c>
      <c r="EA87">
        <v>3.2943500000000001</v>
      </c>
      <c r="EB87">
        <v>2.6252200000000001</v>
      </c>
      <c r="EC87">
        <v>0.107414</v>
      </c>
      <c r="ED87">
        <v>0.109349</v>
      </c>
      <c r="EE87">
        <v>0.12964500000000001</v>
      </c>
      <c r="EF87">
        <v>0.123002</v>
      </c>
      <c r="EG87">
        <v>26934.799999999999</v>
      </c>
      <c r="EH87">
        <v>27521.4</v>
      </c>
      <c r="EI87">
        <v>28083.4</v>
      </c>
      <c r="EJ87">
        <v>29755</v>
      </c>
      <c r="EK87">
        <v>33551</v>
      </c>
      <c r="EL87">
        <v>36286.699999999997</v>
      </c>
      <c r="EM87">
        <v>39548.699999999997</v>
      </c>
      <c r="EN87">
        <v>42605.2</v>
      </c>
      <c r="EO87">
        <v>2.1899799999999998</v>
      </c>
      <c r="EP87">
        <v>2.1130499999999999</v>
      </c>
      <c r="EQ87">
        <v>1.3485599999999999E-3</v>
      </c>
      <c r="ER87">
        <v>0</v>
      </c>
      <c r="ES87">
        <v>30.915199999999999</v>
      </c>
      <c r="ET87">
        <v>999.9</v>
      </c>
      <c r="EU87">
        <v>54.5</v>
      </c>
      <c r="EV87">
        <v>37.799999999999997</v>
      </c>
      <c r="EW87">
        <v>35.537199999999999</v>
      </c>
      <c r="EX87">
        <v>57.360100000000003</v>
      </c>
      <c r="EY87">
        <v>-3.8100999999999998</v>
      </c>
      <c r="EZ87">
        <v>2</v>
      </c>
      <c r="FA87">
        <v>0.67874000000000001</v>
      </c>
      <c r="FB87">
        <v>3.4925199999999998</v>
      </c>
      <c r="FC87">
        <v>20.236000000000001</v>
      </c>
      <c r="FD87">
        <v>5.2184900000000001</v>
      </c>
      <c r="FE87">
        <v>12.0099</v>
      </c>
      <c r="FF87">
        <v>4.9859499999999999</v>
      </c>
      <c r="FG87">
        <v>3.2844799999999998</v>
      </c>
      <c r="FH87">
        <v>4908.3999999999996</v>
      </c>
      <c r="FI87">
        <v>9999</v>
      </c>
      <c r="FJ87">
        <v>9999</v>
      </c>
      <c r="FK87">
        <v>430.1</v>
      </c>
      <c r="FL87">
        <v>1.8658300000000001</v>
      </c>
      <c r="FM87">
        <v>1.8621799999999999</v>
      </c>
      <c r="FN87">
        <v>1.86422</v>
      </c>
      <c r="FO87">
        <v>1.8603499999999999</v>
      </c>
      <c r="FP87">
        <v>1.8610800000000001</v>
      </c>
      <c r="FQ87">
        <v>1.86016</v>
      </c>
      <c r="FR87">
        <v>1.8618399999999999</v>
      </c>
      <c r="FS87">
        <v>1.8584000000000001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1.4359999999999999</v>
      </c>
      <c r="GH87">
        <v>0.20019999999999999</v>
      </c>
      <c r="GI87">
        <v>1.436199999999985</v>
      </c>
      <c r="GJ87">
        <v>0</v>
      </c>
      <c r="GK87">
        <v>0</v>
      </c>
      <c r="GL87">
        <v>0</v>
      </c>
      <c r="GM87">
        <v>0.2001599999999932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171.7</v>
      </c>
      <c r="GV87">
        <v>171.6</v>
      </c>
      <c r="GW87">
        <v>1.5124500000000001</v>
      </c>
      <c r="GX87">
        <v>2.6049799999999999</v>
      </c>
      <c r="GY87">
        <v>2.04834</v>
      </c>
      <c r="GZ87">
        <v>2.6000999999999999</v>
      </c>
      <c r="HA87">
        <v>2.1972700000000001</v>
      </c>
      <c r="HB87">
        <v>2.3290999999999999</v>
      </c>
      <c r="HC87">
        <v>42.457099999999997</v>
      </c>
      <c r="HD87">
        <v>13.773</v>
      </c>
      <c r="HE87">
        <v>18</v>
      </c>
      <c r="HF87">
        <v>701.13499999999999</v>
      </c>
      <c r="HG87">
        <v>707.06399999999996</v>
      </c>
      <c r="HH87">
        <v>25.731200000000001</v>
      </c>
      <c r="HI87">
        <v>35.548499999999997</v>
      </c>
      <c r="HJ87">
        <v>29.997599999999998</v>
      </c>
      <c r="HK87">
        <v>35.3827</v>
      </c>
      <c r="HL87">
        <v>35.3476</v>
      </c>
      <c r="HM87">
        <v>30.294799999999999</v>
      </c>
      <c r="HN87">
        <v>21.195599999999999</v>
      </c>
      <c r="HO87">
        <v>28.028600000000001</v>
      </c>
      <c r="HP87">
        <v>25.797999999999998</v>
      </c>
      <c r="HQ87">
        <v>484.74799999999999</v>
      </c>
      <c r="HR87">
        <v>29.1493</v>
      </c>
      <c r="HS87">
        <v>98.823300000000003</v>
      </c>
      <c r="HT87">
        <v>98.726200000000006</v>
      </c>
    </row>
    <row r="88" spans="1:228" x14ac:dyDescent="0.2">
      <c r="A88">
        <v>73</v>
      </c>
      <c r="B88">
        <v>1665248355.5</v>
      </c>
      <c r="C88">
        <v>287.5</v>
      </c>
      <c r="D88" t="s">
        <v>506</v>
      </c>
      <c r="E88" t="s">
        <v>507</v>
      </c>
      <c r="F88">
        <v>4</v>
      </c>
      <c r="G88">
        <v>1665248353.5</v>
      </c>
      <c r="H88">
        <f t="shared" si="34"/>
        <v>5.0599196360800553E-3</v>
      </c>
      <c r="I88">
        <f t="shared" si="35"/>
        <v>5.0599196360800551</v>
      </c>
      <c r="J88">
        <f t="shared" si="36"/>
        <v>9.2543236010774272</v>
      </c>
      <c r="K88">
        <f t="shared" si="37"/>
        <v>459.16771428571428</v>
      </c>
      <c r="L88">
        <f t="shared" si="38"/>
        <v>408.82457228405843</v>
      </c>
      <c r="M88">
        <f t="shared" si="39"/>
        <v>41.332178736148499</v>
      </c>
      <c r="N88">
        <f t="shared" si="40"/>
        <v>46.421872175382312</v>
      </c>
      <c r="O88">
        <f t="shared" si="41"/>
        <v>0.38178877760958163</v>
      </c>
      <c r="P88">
        <f t="shared" si="42"/>
        <v>3.6831364983670167</v>
      </c>
      <c r="Q88">
        <f t="shared" si="43"/>
        <v>0.36108609237193312</v>
      </c>
      <c r="R88">
        <f t="shared" si="44"/>
        <v>0.22744526370823315</v>
      </c>
      <c r="S88">
        <f t="shared" si="45"/>
        <v>226.11360394674807</v>
      </c>
      <c r="T88">
        <f t="shared" si="46"/>
        <v>30.980789192931145</v>
      </c>
      <c r="U88">
        <f t="shared" si="47"/>
        <v>30.935500000000001</v>
      </c>
      <c r="V88">
        <f t="shared" si="48"/>
        <v>4.4948136663515577</v>
      </c>
      <c r="W88">
        <f t="shared" si="49"/>
        <v>69.545976458063407</v>
      </c>
      <c r="X88">
        <f t="shared" si="50"/>
        <v>3.131527379798452</v>
      </c>
      <c r="Y88">
        <f t="shared" si="51"/>
        <v>4.5028160352120148</v>
      </c>
      <c r="Z88">
        <f t="shared" si="52"/>
        <v>1.3632862865531057</v>
      </c>
      <c r="AA88">
        <f t="shared" si="53"/>
        <v>-223.14245595113044</v>
      </c>
      <c r="AB88">
        <f t="shared" si="54"/>
        <v>6.192399306381251</v>
      </c>
      <c r="AC88">
        <f t="shared" si="55"/>
        <v>0.37736661455628023</v>
      </c>
      <c r="AD88">
        <f t="shared" si="56"/>
        <v>9.5409139165551586</v>
      </c>
      <c r="AE88">
        <f t="shared" si="57"/>
        <v>33.101550767833565</v>
      </c>
      <c r="AF88">
        <f t="shared" si="58"/>
        <v>4.7834084830337504</v>
      </c>
      <c r="AG88">
        <f t="shared" si="59"/>
        <v>9.2543236010774272</v>
      </c>
      <c r="AH88">
        <v>487.42780262022058</v>
      </c>
      <c r="AI88">
        <v>476.42138181818183</v>
      </c>
      <c r="AJ88">
        <v>1.7206087900560401</v>
      </c>
      <c r="AK88">
        <v>66.650922154648583</v>
      </c>
      <c r="AL88">
        <f t="shared" si="60"/>
        <v>5.0599196360800551</v>
      </c>
      <c r="AM88">
        <v>29.03472609744356</v>
      </c>
      <c r="AN88">
        <v>31.005528235294118</v>
      </c>
      <c r="AO88">
        <v>1.224471163707864E-2</v>
      </c>
      <c r="AP88">
        <v>87.408307898254236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47701.409506349024</v>
      </c>
      <c r="AV88">
        <f t="shared" si="64"/>
        <v>1200.007142857143</v>
      </c>
      <c r="AW88">
        <f t="shared" si="65"/>
        <v>1025.9295564490924</v>
      </c>
      <c r="AX88">
        <f t="shared" si="66"/>
        <v>0.85493620813490945</v>
      </c>
      <c r="AY88">
        <f t="shared" si="67"/>
        <v>0.18842688170037517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1665248353.5</v>
      </c>
      <c r="BF88">
        <v>459.16771428571428</v>
      </c>
      <c r="BG88">
        <v>473.82942857142859</v>
      </c>
      <c r="BH88">
        <v>30.974542857142861</v>
      </c>
      <c r="BI88">
        <v>29.049199999999999</v>
      </c>
      <c r="BJ88">
        <v>457.73157142857139</v>
      </c>
      <c r="BK88">
        <v>30.774357142857141</v>
      </c>
      <c r="BL88">
        <v>650.02242857142858</v>
      </c>
      <c r="BM88">
        <v>101.00014285714281</v>
      </c>
      <c r="BN88">
        <v>9.989255714285715E-2</v>
      </c>
      <c r="BO88">
        <v>30.96668571428572</v>
      </c>
      <c r="BP88">
        <v>30.935500000000001</v>
      </c>
      <c r="BQ88">
        <v>999.89999999999986</v>
      </c>
      <c r="BR88">
        <v>0</v>
      </c>
      <c r="BS88">
        <v>0</v>
      </c>
      <c r="BT88">
        <v>9023.5714285714294</v>
      </c>
      <c r="BU88">
        <v>0</v>
      </c>
      <c r="BV88">
        <v>23.825871428571421</v>
      </c>
      <c r="BW88">
        <v>-14.66168571428571</v>
      </c>
      <c r="BX88">
        <v>473.84485714285711</v>
      </c>
      <c r="BY88">
        <v>488.00557142857139</v>
      </c>
      <c r="BZ88">
        <v>1.9253214285714291</v>
      </c>
      <c r="CA88">
        <v>473.82942857142859</v>
      </c>
      <c r="CB88">
        <v>29.049199999999999</v>
      </c>
      <c r="CC88">
        <v>3.128428571428572</v>
      </c>
      <c r="CD88">
        <v>2.9339685714285708</v>
      </c>
      <c r="CE88">
        <v>24.727728571428571</v>
      </c>
      <c r="CF88">
        <v>23.65785714285715</v>
      </c>
      <c r="CG88">
        <v>1200.007142857143</v>
      </c>
      <c r="CH88">
        <v>0.5000429999999999</v>
      </c>
      <c r="CI88">
        <v>0.4999570000000001</v>
      </c>
      <c r="CJ88">
        <v>0</v>
      </c>
      <c r="CK88">
        <v>494.96628571428568</v>
      </c>
      <c r="CL88">
        <v>4.9990899999999998</v>
      </c>
      <c r="CM88">
        <v>6519.1971428571424</v>
      </c>
      <c r="CN88">
        <v>9558.0699999999979</v>
      </c>
      <c r="CO88">
        <v>43.436999999999998</v>
      </c>
      <c r="CP88">
        <v>45.5</v>
      </c>
      <c r="CQ88">
        <v>44.311999999999998</v>
      </c>
      <c r="CR88">
        <v>44.5</v>
      </c>
      <c r="CS88">
        <v>44.767714285714291</v>
      </c>
      <c r="CT88">
        <v>597.5557142857142</v>
      </c>
      <c r="CU88">
        <v>597.45142857142855</v>
      </c>
      <c r="CV88">
        <v>0</v>
      </c>
      <c r="CW88">
        <v>1665248358.0999999</v>
      </c>
      <c r="CX88">
        <v>0</v>
      </c>
      <c r="CY88">
        <v>1665238053.5</v>
      </c>
      <c r="CZ88" t="s">
        <v>357</v>
      </c>
      <c r="DA88">
        <v>1665238048.5</v>
      </c>
      <c r="DB88">
        <v>1665238053.5</v>
      </c>
      <c r="DC88">
        <v>11</v>
      </c>
      <c r="DD88">
        <v>-1.161</v>
      </c>
      <c r="DE88">
        <v>-4.3999999999999997E-2</v>
      </c>
      <c r="DF88">
        <v>1.4359999999999999</v>
      </c>
      <c r="DG88">
        <v>0.2</v>
      </c>
      <c r="DH88">
        <v>409</v>
      </c>
      <c r="DI88">
        <v>31</v>
      </c>
      <c r="DJ88">
        <v>0.51</v>
      </c>
      <c r="DK88">
        <v>0.35</v>
      </c>
      <c r="DL88">
        <v>-14.58875121951219</v>
      </c>
      <c r="DM88">
        <v>-0.1584543554006968</v>
      </c>
      <c r="DN88">
        <v>3.3104447582346173E-2</v>
      </c>
      <c r="DO88">
        <v>0</v>
      </c>
      <c r="DP88">
        <v>2.0717119512195121</v>
      </c>
      <c r="DQ88">
        <v>-1.419174773519164</v>
      </c>
      <c r="DR88">
        <v>0.14422936574267459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358</v>
      </c>
      <c r="EA88">
        <v>3.2944900000000001</v>
      </c>
      <c r="EB88">
        <v>2.6255299999999999</v>
      </c>
      <c r="EC88">
        <v>0.108583</v>
      </c>
      <c r="ED88">
        <v>0.110517</v>
      </c>
      <c r="EE88">
        <v>0.12986900000000001</v>
      </c>
      <c r="EF88">
        <v>0.123027</v>
      </c>
      <c r="EG88">
        <v>26900</v>
      </c>
      <c r="EH88">
        <v>27485.9</v>
      </c>
      <c r="EI88">
        <v>28084</v>
      </c>
      <c r="EJ88">
        <v>29755.599999999999</v>
      </c>
      <c r="EK88">
        <v>33543.199999999997</v>
      </c>
      <c r="EL88">
        <v>36286.699999999997</v>
      </c>
      <c r="EM88">
        <v>39549.599999999999</v>
      </c>
      <c r="EN88">
        <v>42606.3</v>
      </c>
      <c r="EO88">
        <v>2.1902499999999998</v>
      </c>
      <c r="EP88">
        <v>2.1130499999999999</v>
      </c>
      <c r="EQ88">
        <v>1.2964000000000001E-3</v>
      </c>
      <c r="ER88">
        <v>0</v>
      </c>
      <c r="ES88">
        <v>30.914300000000001</v>
      </c>
      <c r="ET88">
        <v>999.9</v>
      </c>
      <c r="EU88">
        <v>54.4</v>
      </c>
      <c r="EV88">
        <v>37.799999999999997</v>
      </c>
      <c r="EW88">
        <v>35.4694</v>
      </c>
      <c r="EX88">
        <v>57.6601</v>
      </c>
      <c r="EY88">
        <v>-3.8902199999999998</v>
      </c>
      <c r="EZ88">
        <v>2</v>
      </c>
      <c r="FA88">
        <v>0.67742599999999997</v>
      </c>
      <c r="FB88">
        <v>3.3795299999999999</v>
      </c>
      <c r="FC88">
        <v>20.238499999999998</v>
      </c>
      <c r="FD88">
        <v>5.2181899999999999</v>
      </c>
      <c r="FE88">
        <v>12.0099</v>
      </c>
      <c r="FF88">
        <v>4.9855499999999999</v>
      </c>
      <c r="FG88">
        <v>3.2845</v>
      </c>
      <c r="FH88">
        <v>4908.8</v>
      </c>
      <c r="FI88">
        <v>9999</v>
      </c>
      <c r="FJ88">
        <v>9999</v>
      </c>
      <c r="FK88">
        <v>430.1</v>
      </c>
      <c r="FL88">
        <v>1.8658399999999999</v>
      </c>
      <c r="FM88">
        <v>1.86219</v>
      </c>
      <c r="FN88">
        <v>1.8642799999999999</v>
      </c>
      <c r="FO88">
        <v>1.8603499999999999</v>
      </c>
      <c r="FP88">
        <v>1.8611</v>
      </c>
      <c r="FQ88">
        <v>1.86019</v>
      </c>
      <c r="FR88">
        <v>1.8618600000000001</v>
      </c>
      <c r="FS88">
        <v>1.85839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1.4359999999999999</v>
      </c>
      <c r="GH88">
        <v>0.2001</v>
      </c>
      <c r="GI88">
        <v>1.436199999999985</v>
      </c>
      <c r="GJ88">
        <v>0</v>
      </c>
      <c r="GK88">
        <v>0</v>
      </c>
      <c r="GL88">
        <v>0</v>
      </c>
      <c r="GM88">
        <v>0.2001599999999932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171.8</v>
      </c>
      <c r="GV88">
        <v>171.7</v>
      </c>
      <c r="GW88">
        <v>1.5295399999999999</v>
      </c>
      <c r="GX88">
        <v>2.6061999999999999</v>
      </c>
      <c r="GY88">
        <v>2.04834</v>
      </c>
      <c r="GZ88">
        <v>2.5988799999999999</v>
      </c>
      <c r="HA88">
        <v>2.1972700000000001</v>
      </c>
      <c r="HB88">
        <v>2.3339799999999999</v>
      </c>
      <c r="HC88">
        <v>42.457099999999997</v>
      </c>
      <c r="HD88">
        <v>13.773</v>
      </c>
      <c r="HE88">
        <v>18</v>
      </c>
      <c r="HF88">
        <v>701.32299999999998</v>
      </c>
      <c r="HG88">
        <v>707.01900000000001</v>
      </c>
      <c r="HH88">
        <v>25.7592</v>
      </c>
      <c r="HI88">
        <v>35.5443</v>
      </c>
      <c r="HJ88">
        <v>29.998100000000001</v>
      </c>
      <c r="HK88">
        <v>35.378700000000002</v>
      </c>
      <c r="HL88">
        <v>35.343600000000002</v>
      </c>
      <c r="HM88">
        <v>30.642199999999999</v>
      </c>
      <c r="HN88">
        <v>21.195599999999999</v>
      </c>
      <c r="HO88">
        <v>28.028600000000001</v>
      </c>
      <c r="HP88">
        <v>25.797999999999998</v>
      </c>
      <c r="HQ88">
        <v>491.42500000000001</v>
      </c>
      <c r="HR88">
        <v>29.122800000000002</v>
      </c>
      <c r="HS88">
        <v>98.825500000000005</v>
      </c>
      <c r="HT88">
        <v>98.728499999999997</v>
      </c>
    </row>
    <row r="89" spans="1:228" x14ac:dyDescent="0.2">
      <c r="A89">
        <v>74</v>
      </c>
      <c r="B89">
        <v>1665248359.5</v>
      </c>
      <c r="C89">
        <v>291.5</v>
      </c>
      <c r="D89" t="s">
        <v>508</v>
      </c>
      <c r="E89" t="s">
        <v>509</v>
      </c>
      <c r="F89">
        <v>4</v>
      </c>
      <c r="G89">
        <v>1665248357.1875</v>
      </c>
      <c r="H89">
        <f t="shared" si="34"/>
        <v>5.3215963084735111E-3</v>
      </c>
      <c r="I89">
        <f t="shared" si="35"/>
        <v>5.3215963084735112</v>
      </c>
      <c r="J89">
        <f t="shared" si="36"/>
        <v>9.0432265589739718</v>
      </c>
      <c r="K89">
        <f t="shared" si="37"/>
        <v>465.26462500000002</v>
      </c>
      <c r="L89">
        <f t="shared" si="38"/>
        <v>417.89191083968791</v>
      </c>
      <c r="M89">
        <f t="shared" si="39"/>
        <v>42.248738888820185</v>
      </c>
      <c r="N89">
        <f t="shared" si="40"/>
        <v>47.038105179716247</v>
      </c>
      <c r="O89">
        <f t="shared" si="41"/>
        <v>0.40489291105458208</v>
      </c>
      <c r="P89">
        <f t="shared" si="42"/>
        <v>3.6736779621263906</v>
      </c>
      <c r="Q89">
        <f t="shared" si="43"/>
        <v>0.38163442916730106</v>
      </c>
      <c r="R89">
        <f t="shared" si="44"/>
        <v>0.24049979067872923</v>
      </c>
      <c r="S89">
        <f t="shared" si="45"/>
        <v>226.11452098239232</v>
      </c>
      <c r="T89">
        <f t="shared" si="46"/>
        <v>30.924281188873906</v>
      </c>
      <c r="U89">
        <f t="shared" si="47"/>
        <v>30.937312500000001</v>
      </c>
      <c r="V89">
        <f t="shared" si="48"/>
        <v>4.4952784212082912</v>
      </c>
      <c r="W89">
        <f t="shared" si="49"/>
        <v>69.712815534217071</v>
      </c>
      <c r="X89">
        <f t="shared" si="50"/>
        <v>3.1387470158322142</v>
      </c>
      <c r="Y89">
        <f t="shared" si="51"/>
        <v>4.5023959967470057</v>
      </c>
      <c r="Z89">
        <f t="shared" si="52"/>
        <v>1.3565314053760771</v>
      </c>
      <c r="AA89">
        <f t="shared" si="53"/>
        <v>-234.68239720368183</v>
      </c>
      <c r="AB89">
        <f t="shared" si="54"/>
        <v>5.4935596130843329</v>
      </c>
      <c r="AC89">
        <f t="shared" si="55"/>
        <v>0.33564136134828854</v>
      </c>
      <c r="AD89">
        <f t="shared" si="56"/>
        <v>-2.7386752468568965</v>
      </c>
      <c r="AE89">
        <f t="shared" si="57"/>
        <v>33.27847694098687</v>
      </c>
      <c r="AF89">
        <f t="shared" si="58"/>
        <v>4.9591453172005</v>
      </c>
      <c r="AG89">
        <f t="shared" si="59"/>
        <v>9.0432265589739718</v>
      </c>
      <c r="AH89">
        <v>494.36062790747758</v>
      </c>
      <c r="AI89">
        <v>483.33546060606051</v>
      </c>
      <c r="AJ89">
        <v>1.7473766033466129</v>
      </c>
      <c r="AK89">
        <v>66.650922154648583</v>
      </c>
      <c r="AL89">
        <f t="shared" si="60"/>
        <v>5.3215963084735112</v>
      </c>
      <c r="AM89">
        <v>29.050569725201289</v>
      </c>
      <c r="AN89">
        <v>31.07729764705881</v>
      </c>
      <c r="AO89">
        <v>2.1391366498367821E-2</v>
      </c>
      <c r="AP89">
        <v>87.408307898254236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47531.495840225303</v>
      </c>
      <c r="AV89">
        <f t="shared" si="64"/>
        <v>1200.0125</v>
      </c>
      <c r="AW89">
        <f t="shared" si="65"/>
        <v>1025.9340885919132</v>
      </c>
      <c r="AX89">
        <f t="shared" si="66"/>
        <v>0.85493616824150842</v>
      </c>
      <c r="AY89">
        <f t="shared" si="67"/>
        <v>0.18842680470611123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1665248357.1875</v>
      </c>
      <c r="BF89">
        <v>465.26462500000002</v>
      </c>
      <c r="BG89">
        <v>480.04512499999998</v>
      </c>
      <c r="BH89">
        <v>31.046062500000001</v>
      </c>
      <c r="BI89">
        <v>29.050237500000001</v>
      </c>
      <c r="BJ89">
        <v>463.82825000000003</v>
      </c>
      <c r="BK89">
        <v>30.8459</v>
      </c>
      <c r="BL89">
        <v>650.05674999999997</v>
      </c>
      <c r="BM89">
        <v>100.9995</v>
      </c>
      <c r="BN89">
        <v>0.10018102500000001</v>
      </c>
      <c r="BO89">
        <v>30.965050000000002</v>
      </c>
      <c r="BP89">
        <v>30.937312500000001</v>
      </c>
      <c r="BQ89">
        <v>999.9</v>
      </c>
      <c r="BR89">
        <v>0</v>
      </c>
      <c r="BS89">
        <v>0</v>
      </c>
      <c r="BT89">
        <v>8990.9375</v>
      </c>
      <c r="BU89">
        <v>0</v>
      </c>
      <c r="BV89">
        <v>22.828199999999999</v>
      </c>
      <c r="BW89">
        <v>-14.7803</v>
      </c>
      <c r="BX89">
        <v>480.17200000000003</v>
      </c>
      <c r="BY89">
        <v>494.407375</v>
      </c>
      <c r="BZ89">
        <v>1.9958262499999999</v>
      </c>
      <c r="CA89">
        <v>480.04512499999998</v>
      </c>
      <c r="CB89">
        <v>29.050237500000001</v>
      </c>
      <c r="CC89">
        <v>3.1356337500000002</v>
      </c>
      <c r="CD89">
        <v>2.9340549999999999</v>
      </c>
      <c r="CE89">
        <v>24.766224999999999</v>
      </c>
      <c r="CF89">
        <v>23.658337499999998</v>
      </c>
      <c r="CG89">
        <v>1200.0125</v>
      </c>
      <c r="CH89">
        <v>0.50004300000000002</v>
      </c>
      <c r="CI89">
        <v>0.49995699999999998</v>
      </c>
      <c r="CJ89">
        <v>0</v>
      </c>
      <c r="CK89">
        <v>495.077</v>
      </c>
      <c r="CL89">
        <v>4.9990899999999998</v>
      </c>
      <c r="CM89">
        <v>6527.6825000000008</v>
      </c>
      <c r="CN89">
        <v>9558.11</v>
      </c>
      <c r="CO89">
        <v>43.436999999999998</v>
      </c>
      <c r="CP89">
        <v>45.468499999999999</v>
      </c>
      <c r="CQ89">
        <v>44.311999999999998</v>
      </c>
      <c r="CR89">
        <v>44.5</v>
      </c>
      <c r="CS89">
        <v>44.75</v>
      </c>
      <c r="CT89">
        <v>597.55999999999995</v>
      </c>
      <c r="CU89">
        <v>597.4525000000001</v>
      </c>
      <c r="CV89">
        <v>0</v>
      </c>
      <c r="CW89">
        <v>1665248362.3</v>
      </c>
      <c r="CX89">
        <v>0</v>
      </c>
      <c r="CY89">
        <v>1665238053.5</v>
      </c>
      <c r="CZ89" t="s">
        <v>357</v>
      </c>
      <c r="DA89">
        <v>1665238048.5</v>
      </c>
      <c r="DB89">
        <v>1665238053.5</v>
      </c>
      <c r="DC89">
        <v>11</v>
      </c>
      <c r="DD89">
        <v>-1.161</v>
      </c>
      <c r="DE89">
        <v>-4.3999999999999997E-2</v>
      </c>
      <c r="DF89">
        <v>1.4359999999999999</v>
      </c>
      <c r="DG89">
        <v>0.2</v>
      </c>
      <c r="DH89">
        <v>409</v>
      </c>
      <c r="DI89">
        <v>31</v>
      </c>
      <c r="DJ89">
        <v>0.51</v>
      </c>
      <c r="DK89">
        <v>0.35</v>
      </c>
      <c r="DL89">
        <v>-14.627648780487799</v>
      </c>
      <c r="DM89">
        <v>-0.63454285714289405</v>
      </c>
      <c r="DN89">
        <v>8.0638431562464405E-2</v>
      </c>
      <c r="DO89">
        <v>0</v>
      </c>
      <c r="DP89">
        <v>2.0117163414634152</v>
      </c>
      <c r="DQ89">
        <v>-0.7087268989547062</v>
      </c>
      <c r="DR89">
        <v>9.2413922210468E-2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358</v>
      </c>
      <c r="EA89">
        <v>3.2944200000000001</v>
      </c>
      <c r="EB89">
        <v>2.6253099999999998</v>
      </c>
      <c r="EC89">
        <v>0.10976</v>
      </c>
      <c r="ED89">
        <v>0.11167100000000001</v>
      </c>
      <c r="EE89">
        <v>0.13007299999999999</v>
      </c>
      <c r="EF89">
        <v>0.123028</v>
      </c>
      <c r="EG89">
        <v>26864.799999999999</v>
      </c>
      <c r="EH89">
        <v>27450.400000000001</v>
      </c>
      <c r="EI89">
        <v>28084.400000000001</v>
      </c>
      <c r="EJ89">
        <v>29755.8</v>
      </c>
      <c r="EK89">
        <v>33535.800000000003</v>
      </c>
      <c r="EL89">
        <v>36287</v>
      </c>
      <c r="EM89">
        <v>39550</v>
      </c>
      <c r="EN89">
        <v>42606.6</v>
      </c>
      <c r="EO89">
        <v>2.1903700000000002</v>
      </c>
      <c r="EP89">
        <v>2.1131000000000002</v>
      </c>
      <c r="EQ89">
        <v>1.4379600000000001E-3</v>
      </c>
      <c r="ER89">
        <v>0</v>
      </c>
      <c r="ES89">
        <v>30.914300000000001</v>
      </c>
      <c r="ET89">
        <v>999.9</v>
      </c>
      <c r="EU89">
        <v>54.4</v>
      </c>
      <c r="EV89">
        <v>37.799999999999997</v>
      </c>
      <c r="EW89">
        <v>35.467199999999998</v>
      </c>
      <c r="EX89">
        <v>57.030099999999997</v>
      </c>
      <c r="EY89">
        <v>-3.9703499999999998</v>
      </c>
      <c r="EZ89">
        <v>2</v>
      </c>
      <c r="FA89">
        <v>0.67621399999999998</v>
      </c>
      <c r="FB89">
        <v>3.3065899999999999</v>
      </c>
      <c r="FC89">
        <v>20.239899999999999</v>
      </c>
      <c r="FD89">
        <v>5.2193899999999998</v>
      </c>
      <c r="FE89">
        <v>12.0099</v>
      </c>
      <c r="FF89">
        <v>4.9866000000000001</v>
      </c>
      <c r="FG89">
        <v>3.2846500000000001</v>
      </c>
      <c r="FH89">
        <v>4908.8</v>
      </c>
      <c r="FI89">
        <v>9999</v>
      </c>
      <c r="FJ89">
        <v>9999</v>
      </c>
      <c r="FK89">
        <v>430.1</v>
      </c>
      <c r="FL89">
        <v>1.8658399999999999</v>
      </c>
      <c r="FM89">
        <v>1.8621799999999999</v>
      </c>
      <c r="FN89">
        <v>1.86429</v>
      </c>
      <c r="FO89">
        <v>1.8603499999999999</v>
      </c>
      <c r="FP89">
        <v>1.8610599999999999</v>
      </c>
      <c r="FQ89">
        <v>1.8601700000000001</v>
      </c>
      <c r="FR89">
        <v>1.8618600000000001</v>
      </c>
      <c r="FS89">
        <v>1.8584000000000001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1.4359999999999999</v>
      </c>
      <c r="GH89">
        <v>0.20019999999999999</v>
      </c>
      <c r="GI89">
        <v>1.436199999999985</v>
      </c>
      <c r="GJ89">
        <v>0</v>
      </c>
      <c r="GK89">
        <v>0</v>
      </c>
      <c r="GL89">
        <v>0</v>
      </c>
      <c r="GM89">
        <v>0.2001599999999932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171.8</v>
      </c>
      <c r="GV89">
        <v>171.8</v>
      </c>
      <c r="GW89">
        <v>1.5466299999999999</v>
      </c>
      <c r="GX89">
        <v>2.6122999999999998</v>
      </c>
      <c r="GY89">
        <v>2.04834</v>
      </c>
      <c r="GZ89">
        <v>2.5988799999999999</v>
      </c>
      <c r="HA89">
        <v>2.1972700000000001</v>
      </c>
      <c r="HB89">
        <v>2.3144499999999999</v>
      </c>
      <c r="HC89">
        <v>42.457099999999997</v>
      </c>
      <c r="HD89">
        <v>13.7818</v>
      </c>
      <c r="HE89">
        <v>18</v>
      </c>
      <c r="HF89">
        <v>701.40200000000004</v>
      </c>
      <c r="HG89">
        <v>707.029</v>
      </c>
      <c r="HH89">
        <v>25.789899999999999</v>
      </c>
      <c r="HI89">
        <v>35.538699999999999</v>
      </c>
      <c r="HJ89">
        <v>29.9984</v>
      </c>
      <c r="HK89">
        <v>35.376300000000001</v>
      </c>
      <c r="HL89">
        <v>35.340299999999999</v>
      </c>
      <c r="HM89">
        <v>30.989699999999999</v>
      </c>
      <c r="HN89">
        <v>21.195599999999999</v>
      </c>
      <c r="HO89">
        <v>28.028600000000001</v>
      </c>
      <c r="HP89">
        <v>25.821100000000001</v>
      </c>
      <c r="HQ89">
        <v>498.10399999999998</v>
      </c>
      <c r="HR89">
        <v>29.0868</v>
      </c>
      <c r="HS89">
        <v>98.826599999999999</v>
      </c>
      <c r="HT89">
        <v>98.729200000000006</v>
      </c>
    </row>
    <row r="90" spans="1:228" x14ac:dyDescent="0.2">
      <c r="A90">
        <v>75</v>
      </c>
      <c r="B90">
        <v>1665248363.5</v>
      </c>
      <c r="C90">
        <v>295.5</v>
      </c>
      <c r="D90" t="s">
        <v>510</v>
      </c>
      <c r="E90" t="s">
        <v>511</v>
      </c>
      <c r="F90">
        <v>4</v>
      </c>
      <c r="G90">
        <v>1665248361.5</v>
      </c>
      <c r="H90">
        <f t="shared" si="34"/>
        <v>5.4179685741160286E-3</v>
      </c>
      <c r="I90">
        <f t="shared" si="35"/>
        <v>5.4179685741160286</v>
      </c>
      <c r="J90">
        <f t="shared" si="36"/>
        <v>9.8473112624158627</v>
      </c>
      <c r="K90">
        <f t="shared" si="37"/>
        <v>472.40857142857152</v>
      </c>
      <c r="L90">
        <f t="shared" si="38"/>
        <v>422.60506085239984</v>
      </c>
      <c r="M90">
        <f t="shared" si="39"/>
        <v>42.725646985411991</v>
      </c>
      <c r="N90">
        <f t="shared" si="40"/>
        <v>47.760814352361564</v>
      </c>
      <c r="O90">
        <f t="shared" si="41"/>
        <v>0.41530683422127002</v>
      </c>
      <c r="P90">
        <f t="shared" si="42"/>
        <v>3.6836675468803231</v>
      </c>
      <c r="Q90">
        <f t="shared" si="43"/>
        <v>0.39093736619168312</v>
      </c>
      <c r="R90">
        <f t="shared" si="44"/>
        <v>0.24640610645706523</v>
      </c>
      <c r="S90">
        <f t="shared" si="45"/>
        <v>226.11242366075106</v>
      </c>
      <c r="T90">
        <f t="shared" si="46"/>
        <v>30.902768374194629</v>
      </c>
      <c r="U90">
        <f t="shared" si="47"/>
        <v>30.932700000000001</v>
      </c>
      <c r="V90">
        <f t="shared" si="48"/>
        <v>4.4940957824989241</v>
      </c>
      <c r="W90">
        <f t="shared" si="49"/>
        <v>69.87721220722824</v>
      </c>
      <c r="X90">
        <f t="shared" si="50"/>
        <v>3.1458912013691638</v>
      </c>
      <c r="Y90">
        <f t="shared" si="51"/>
        <v>4.5020273448226469</v>
      </c>
      <c r="Z90">
        <f t="shared" si="52"/>
        <v>1.3482045811297603</v>
      </c>
      <c r="AA90">
        <f t="shared" si="53"/>
        <v>-238.93241411851687</v>
      </c>
      <c r="AB90">
        <f t="shared" si="54"/>
        <v>6.1393880954286022</v>
      </c>
      <c r="AC90">
        <f t="shared" si="55"/>
        <v>0.3740713202274264</v>
      </c>
      <c r="AD90">
        <f t="shared" si="56"/>
        <v>-6.3065310421097944</v>
      </c>
      <c r="AE90">
        <f t="shared" si="57"/>
        <v>33.404598544403839</v>
      </c>
      <c r="AF90">
        <f t="shared" si="58"/>
        <v>5.1440567116636791</v>
      </c>
      <c r="AG90">
        <f t="shared" si="59"/>
        <v>9.8473112624158627</v>
      </c>
      <c r="AH90">
        <v>501.29538988584852</v>
      </c>
      <c r="AI90">
        <v>490.12694545454519</v>
      </c>
      <c r="AJ90">
        <v>1.698173210541944</v>
      </c>
      <c r="AK90">
        <v>66.650922154648583</v>
      </c>
      <c r="AL90">
        <f t="shared" si="60"/>
        <v>5.4179685741160286</v>
      </c>
      <c r="AM90">
        <v>29.04946006625018</v>
      </c>
      <c r="AN90">
        <v>31.139940294117629</v>
      </c>
      <c r="AO90">
        <v>1.6741831451743589E-2</v>
      </c>
      <c r="AP90">
        <v>87.408307898254236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47711.451845086362</v>
      </c>
      <c r="AV90">
        <f t="shared" si="64"/>
        <v>1200.002857142857</v>
      </c>
      <c r="AW90">
        <f t="shared" si="65"/>
        <v>1025.9256993060885</v>
      </c>
      <c r="AX90">
        <f t="shared" si="66"/>
        <v>0.85493604719305671</v>
      </c>
      <c r="AY90">
        <f t="shared" si="67"/>
        <v>0.18842657108259953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1665248361.5</v>
      </c>
      <c r="BF90">
        <v>472.40857142857152</v>
      </c>
      <c r="BG90">
        <v>487.29342857142859</v>
      </c>
      <c r="BH90">
        <v>31.116428571428571</v>
      </c>
      <c r="BI90">
        <v>29.046199999999999</v>
      </c>
      <c r="BJ90">
        <v>470.9721428571429</v>
      </c>
      <c r="BK90">
        <v>30.9163</v>
      </c>
      <c r="BL90">
        <v>650.01414285714293</v>
      </c>
      <c r="BM90">
        <v>101.0007142857143</v>
      </c>
      <c r="BN90">
        <v>9.9937228571428574E-2</v>
      </c>
      <c r="BO90">
        <v>30.963614285714289</v>
      </c>
      <c r="BP90">
        <v>30.932700000000001</v>
      </c>
      <c r="BQ90">
        <v>999.89999999999986</v>
      </c>
      <c r="BR90">
        <v>0</v>
      </c>
      <c r="BS90">
        <v>0</v>
      </c>
      <c r="BT90">
        <v>9025.3571428571431</v>
      </c>
      <c r="BU90">
        <v>0</v>
      </c>
      <c r="BV90">
        <v>23.069214285714288</v>
      </c>
      <c r="BW90">
        <v>-14.88498571428571</v>
      </c>
      <c r="BX90">
        <v>487.5801428571429</v>
      </c>
      <c r="BY90">
        <v>501.87085714285718</v>
      </c>
      <c r="BZ90">
        <v>2.0702542857142849</v>
      </c>
      <c r="CA90">
        <v>487.29342857142859</v>
      </c>
      <c r="CB90">
        <v>29.046199999999999</v>
      </c>
      <c r="CC90">
        <v>3.1427814285714288</v>
      </c>
      <c r="CD90">
        <v>2.9336857142857151</v>
      </c>
      <c r="CE90">
        <v>24.804385714285711</v>
      </c>
      <c r="CF90">
        <v>23.65624285714286</v>
      </c>
      <c r="CG90">
        <v>1200.002857142857</v>
      </c>
      <c r="CH90">
        <v>0.50004928571428575</v>
      </c>
      <c r="CI90">
        <v>0.49995071428571419</v>
      </c>
      <c r="CJ90">
        <v>0</v>
      </c>
      <c r="CK90">
        <v>495.54557142857141</v>
      </c>
      <c r="CL90">
        <v>4.9990899999999998</v>
      </c>
      <c r="CM90">
        <v>6531.7357142857136</v>
      </c>
      <c r="CN90">
        <v>9558.0457142857158</v>
      </c>
      <c r="CO90">
        <v>43.436999999999998</v>
      </c>
      <c r="CP90">
        <v>45.446000000000012</v>
      </c>
      <c r="CQ90">
        <v>44.311999999999998</v>
      </c>
      <c r="CR90">
        <v>44.5</v>
      </c>
      <c r="CS90">
        <v>44.75</v>
      </c>
      <c r="CT90">
        <v>597.56000000000006</v>
      </c>
      <c r="CU90">
        <v>597.44285714285718</v>
      </c>
      <c r="CV90">
        <v>0</v>
      </c>
      <c r="CW90">
        <v>1665248366.5</v>
      </c>
      <c r="CX90">
        <v>0</v>
      </c>
      <c r="CY90">
        <v>1665238053.5</v>
      </c>
      <c r="CZ90" t="s">
        <v>357</v>
      </c>
      <c r="DA90">
        <v>1665238048.5</v>
      </c>
      <c r="DB90">
        <v>1665238053.5</v>
      </c>
      <c r="DC90">
        <v>11</v>
      </c>
      <c r="DD90">
        <v>-1.161</v>
      </c>
      <c r="DE90">
        <v>-4.3999999999999997E-2</v>
      </c>
      <c r="DF90">
        <v>1.4359999999999999</v>
      </c>
      <c r="DG90">
        <v>0.2</v>
      </c>
      <c r="DH90">
        <v>409</v>
      </c>
      <c r="DI90">
        <v>31</v>
      </c>
      <c r="DJ90">
        <v>0.51</v>
      </c>
      <c r="DK90">
        <v>0.35</v>
      </c>
      <c r="DL90">
        <v>-14.67977804878049</v>
      </c>
      <c r="DM90">
        <v>-1.1350703832753</v>
      </c>
      <c r="DN90">
        <v>0.119387752185065</v>
      </c>
      <c r="DO90">
        <v>0</v>
      </c>
      <c r="DP90">
        <v>1.99033512195122</v>
      </c>
      <c r="DQ90">
        <v>7.1534843205577112E-2</v>
      </c>
      <c r="DR90">
        <v>6.0657456868596263E-2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410</v>
      </c>
      <c r="EA90">
        <v>3.2944800000000001</v>
      </c>
      <c r="EB90">
        <v>2.6255199999999999</v>
      </c>
      <c r="EC90">
        <v>0.110904</v>
      </c>
      <c r="ED90">
        <v>0.11280800000000001</v>
      </c>
      <c r="EE90">
        <v>0.13025500000000001</v>
      </c>
      <c r="EF90">
        <v>0.12300899999999999</v>
      </c>
      <c r="EG90">
        <v>26830.3</v>
      </c>
      <c r="EH90">
        <v>27416.2</v>
      </c>
      <c r="EI90">
        <v>28084.400000000001</v>
      </c>
      <c r="EJ90">
        <v>29756.9</v>
      </c>
      <c r="EK90">
        <v>33528.9</v>
      </c>
      <c r="EL90">
        <v>36289.1</v>
      </c>
      <c r="EM90">
        <v>39550</v>
      </c>
      <c r="EN90">
        <v>42607.9</v>
      </c>
      <c r="EO90">
        <v>2.19055</v>
      </c>
      <c r="EP90">
        <v>2.1131500000000001</v>
      </c>
      <c r="EQ90">
        <v>7.1525600000000005E-4</v>
      </c>
      <c r="ER90">
        <v>0</v>
      </c>
      <c r="ES90">
        <v>30.914300000000001</v>
      </c>
      <c r="ET90">
        <v>999.9</v>
      </c>
      <c r="EU90">
        <v>54.4</v>
      </c>
      <c r="EV90">
        <v>37.799999999999997</v>
      </c>
      <c r="EW90">
        <v>35.472499999999997</v>
      </c>
      <c r="EX90">
        <v>57.180100000000003</v>
      </c>
      <c r="EY90">
        <v>-3.9943900000000001</v>
      </c>
      <c r="EZ90">
        <v>2</v>
      </c>
      <c r="FA90">
        <v>0.67553600000000003</v>
      </c>
      <c r="FB90">
        <v>3.2845599999999999</v>
      </c>
      <c r="FC90">
        <v>20.240600000000001</v>
      </c>
      <c r="FD90">
        <v>5.2196899999999999</v>
      </c>
      <c r="FE90">
        <v>12.0099</v>
      </c>
      <c r="FF90">
        <v>4.9860499999999996</v>
      </c>
      <c r="FG90">
        <v>3.2846500000000001</v>
      </c>
      <c r="FH90">
        <v>4909.1000000000004</v>
      </c>
      <c r="FI90">
        <v>9999</v>
      </c>
      <c r="FJ90">
        <v>9999</v>
      </c>
      <c r="FK90">
        <v>430.1</v>
      </c>
      <c r="FL90">
        <v>1.8658399999999999</v>
      </c>
      <c r="FM90">
        <v>1.8621799999999999</v>
      </c>
      <c r="FN90">
        <v>1.86429</v>
      </c>
      <c r="FO90">
        <v>1.86036</v>
      </c>
      <c r="FP90">
        <v>1.8610899999999999</v>
      </c>
      <c r="FQ90">
        <v>1.86016</v>
      </c>
      <c r="FR90">
        <v>1.86185</v>
      </c>
      <c r="FS90">
        <v>1.8584000000000001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1.4359999999999999</v>
      </c>
      <c r="GH90">
        <v>0.20019999999999999</v>
      </c>
      <c r="GI90">
        <v>1.436199999999985</v>
      </c>
      <c r="GJ90">
        <v>0</v>
      </c>
      <c r="GK90">
        <v>0</v>
      </c>
      <c r="GL90">
        <v>0</v>
      </c>
      <c r="GM90">
        <v>0.2001599999999932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171.9</v>
      </c>
      <c r="GV90">
        <v>171.8</v>
      </c>
      <c r="GW90">
        <v>1.56372</v>
      </c>
      <c r="GX90">
        <v>2.5927699999999998</v>
      </c>
      <c r="GY90">
        <v>2.04834</v>
      </c>
      <c r="GZ90">
        <v>2.5988799999999999</v>
      </c>
      <c r="HA90">
        <v>2.1972700000000001</v>
      </c>
      <c r="HB90">
        <v>2.3327599999999999</v>
      </c>
      <c r="HC90">
        <v>42.483699999999999</v>
      </c>
      <c r="HD90">
        <v>13.7818</v>
      </c>
      <c r="HE90">
        <v>18</v>
      </c>
      <c r="HF90">
        <v>701.51499999999999</v>
      </c>
      <c r="HG90">
        <v>707.04700000000003</v>
      </c>
      <c r="HH90">
        <v>25.819299999999998</v>
      </c>
      <c r="HI90">
        <v>35.534500000000001</v>
      </c>
      <c r="HJ90">
        <v>29.998899999999999</v>
      </c>
      <c r="HK90">
        <v>35.372999999999998</v>
      </c>
      <c r="HL90">
        <v>35.337899999999998</v>
      </c>
      <c r="HM90">
        <v>31.3355</v>
      </c>
      <c r="HN90">
        <v>21.195599999999999</v>
      </c>
      <c r="HO90">
        <v>28.028600000000001</v>
      </c>
      <c r="HP90">
        <v>25.846599999999999</v>
      </c>
      <c r="HQ90">
        <v>504.78300000000002</v>
      </c>
      <c r="HR90">
        <v>29.084599999999998</v>
      </c>
      <c r="HS90">
        <v>98.826700000000002</v>
      </c>
      <c r="HT90">
        <v>98.732500000000002</v>
      </c>
    </row>
    <row r="91" spans="1:228" x14ac:dyDescent="0.2">
      <c r="A91">
        <v>76</v>
      </c>
      <c r="B91">
        <v>1665248367.5</v>
      </c>
      <c r="C91">
        <v>299.5</v>
      </c>
      <c r="D91" t="s">
        <v>512</v>
      </c>
      <c r="E91" t="s">
        <v>513</v>
      </c>
      <c r="F91">
        <v>4</v>
      </c>
      <c r="G91">
        <v>1665248365.1875</v>
      </c>
      <c r="H91">
        <f t="shared" si="34"/>
        <v>5.5644276936759772E-3</v>
      </c>
      <c r="I91">
        <f t="shared" si="35"/>
        <v>5.5644276936759773</v>
      </c>
      <c r="J91">
        <f t="shared" si="36"/>
        <v>9.5052942993516769</v>
      </c>
      <c r="K91">
        <f t="shared" si="37"/>
        <v>478.50850000000003</v>
      </c>
      <c r="L91">
        <f t="shared" si="38"/>
        <v>431.2042489425927</v>
      </c>
      <c r="M91">
        <f t="shared" si="39"/>
        <v>43.594488102009727</v>
      </c>
      <c r="N91">
        <f t="shared" si="40"/>
        <v>48.376919200389672</v>
      </c>
      <c r="O91">
        <f t="shared" si="41"/>
        <v>0.42963794975424902</v>
      </c>
      <c r="P91">
        <f t="shared" si="42"/>
        <v>3.6778582221667837</v>
      </c>
      <c r="Q91">
        <f t="shared" si="43"/>
        <v>0.40357573226978893</v>
      </c>
      <c r="R91">
        <f t="shared" si="44"/>
        <v>0.25444456760340217</v>
      </c>
      <c r="S91">
        <f t="shared" si="45"/>
        <v>226.11060523228068</v>
      </c>
      <c r="T91">
        <f t="shared" si="46"/>
        <v>30.877742214695061</v>
      </c>
      <c r="U91">
        <f t="shared" si="47"/>
        <v>30.926974999999999</v>
      </c>
      <c r="V91">
        <f t="shared" si="48"/>
        <v>4.4926282772632371</v>
      </c>
      <c r="W91">
        <f t="shared" si="49"/>
        <v>69.976211726367438</v>
      </c>
      <c r="X91">
        <f t="shared" si="50"/>
        <v>3.1513856277259786</v>
      </c>
      <c r="Y91">
        <f t="shared" si="51"/>
        <v>4.5035099071225071</v>
      </c>
      <c r="Z91">
        <f t="shared" si="52"/>
        <v>1.3412426495372585</v>
      </c>
      <c r="AA91">
        <f t="shared" si="53"/>
        <v>-245.3912612911106</v>
      </c>
      <c r="AB91">
        <f t="shared" si="54"/>
        <v>8.409579869530651</v>
      </c>
      <c r="AC91">
        <f t="shared" si="55"/>
        <v>0.51320298411453902</v>
      </c>
      <c r="AD91">
        <f t="shared" si="56"/>
        <v>-10.357873205184726</v>
      </c>
      <c r="AE91">
        <f t="shared" si="57"/>
        <v>33.472175367360776</v>
      </c>
      <c r="AF91">
        <f t="shared" si="58"/>
        <v>5.2928176718023847</v>
      </c>
      <c r="AG91">
        <f t="shared" si="59"/>
        <v>9.5052942993516769</v>
      </c>
      <c r="AH91">
        <v>508.18387239211768</v>
      </c>
      <c r="AI91">
        <v>497.0374424242425</v>
      </c>
      <c r="AJ91">
        <v>1.728631491197546</v>
      </c>
      <c r="AK91">
        <v>66.650922154648583</v>
      </c>
      <c r="AL91">
        <f t="shared" si="60"/>
        <v>5.5644276936759773</v>
      </c>
      <c r="AM91">
        <v>29.044447257316939</v>
      </c>
      <c r="AN91">
        <v>31.195387352941161</v>
      </c>
      <c r="AO91">
        <v>1.64283127341836E-2</v>
      </c>
      <c r="AP91">
        <v>87.408307898254236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47606.012786441715</v>
      </c>
      <c r="AV91">
        <f t="shared" si="64"/>
        <v>1199.9925000000001</v>
      </c>
      <c r="AW91">
        <f t="shared" si="65"/>
        <v>1025.9169135918555</v>
      </c>
      <c r="AX91">
        <f t="shared" si="66"/>
        <v>0.85493610467720038</v>
      </c>
      <c r="AY91">
        <f t="shared" si="67"/>
        <v>0.18842668202699656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1665248365.1875</v>
      </c>
      <c r="BF91">
        <v>478.50850000000003</v>
      </c>
      <c r="BG91">
        <v>493.46375</v>
      </c>
      <c r="BH91">
        <v>31.171162500000001</v>
      </c>
      <c r="BI91">
        <v>29.041225000000001</v>
      </c>
      <c r="BJ91">
        <v>477.07237500000002</v>
      </c>
      <c r="BK91">
        <v>30.971012500000001</v>
      </c>
      <c r="BL91">
        <v>650.02625</v>
      </c>
      <c r="BM91">
        <v>100.999375</v>
      </c>
      <c r="BN91">
        <v>0.10001863749999999</v>
      </c>
      <c r="BO91">
        <v>30.9693875</v>
      </c>
      <c r="BP91">
        <v>30.926974999999999</v>
      </c>
      <c r="BQ91">
        <v>999.9</v>
      </c>
      <c r="BR91">
        <v>0</v>
      </c>
      <c r="BS91">
        <v>0</v>
      </c>
      <c r="BT91">
        <v>9005.3912500000006</v>
      </c>
      <c r="BU91">
        <v>0</v>
      </c>
      <c r="BV91">
        <v>22.7544875</v>
      </c>
      <c r="BW91">
        <v>-14.955125000000001</v>
      </c>
      <c r="BX91">
        <v>493.90424999999999</v>
      </c>
      <c r="BY91">
        <v>508.22325000000001</v>
      </c>
      <c r="BZ91">
        <v>2.1299450000000002</v>
      </c>
      <c r="CA91">
        <v>493.46375</v>
      </c>
      <c r="CB91">
        <v>29.041225000000001</v>
      </c>
      <c r="CC91">
        <v>3.1482649999999999</v>
      </c>
      <c r="CD91">
        <v>2.9331399999999999</v>
      </c>
      <c r="CE91">
        <v>24.833562499999999</v>
      </c>
      <c r="CF91">
        <v>23.65315</v>
      </c>
      <c r="CG91">
        <v>1199.9925000000001</v>
      </c>
      <c r="CH91">
        <v>0.50004650000000006</v>
      </c>
      <c r="CI91">
        <v>0.4999535</v>
      </c>
      <c r="CJ91">
        <v>0</v>
      </c>
      <c r="CK91">
        <v>495.46924999999999</v>
      </c>
      <c r="CL91">
        <v>4.9990899999999998</v>
      </c>
      <c r="CM91">
        <v>6534.75875</v>
      </c>
      <c r="CN91">
        <v>9557.9537500000006</v>
      </c>
      <c r="CO91">
        <v>43.436999999999998</v>
      </c>
      <c r="CP91">
        <v>45.476374999999997</v>
      </c>
      <c r="CQ91">
        <v>44.311999999999998</v>
      </c>
      <c r="CR91">
        <v>44.5</v>
      </c>
      <c r="CS91">
        <v>44.75</v>
      </c>
      <c r="CT91">
        <v>597.55250000000001</v>
      </c>
      <c r="CU91">
        <v>597.44000000000005</v>
      </c>
      <c r="CV91">
        <v>0</v>
      </c>
      <c r="CW91">
        <v>1665248370.0999999</v>
      </c>
      <c r="CX91">
        <v>0</v>
      </c>
      <c r="CY91">
        <v>1665238053.5</v>
      </c>
      <c r="CZ91" t="s">
        <v>357</v>
      </c>
      <c r="DA91">
        <v>1665238048.5</v>
      </c>
      <c r="DB91">
        <v>1665238053.5</v>
      </c>
      <c r="DC91">
        <v>11</v>
      </c>
      <c r="DD91">
        <v>-1.161</v>
      </c>
      <c r="DE91">
        <v>-4.3999999999999997E-2</v>
      </c>
      <c r="DF91">
        <v>1.4359999999999999</v>
      </c>
      <c r="DG91">
        <v>0.2</v>
      </c>
      <c r="DH91">
        <v>409</v>
      </c>
      <c r="DI91">
        <v>31</v>
      </c>
      <c r="DJ91">
        <v>0.51</v>
      </c>
      <c r="DK91">
        <v>0.35</v>
      </c>
      <c r="DL91">
        <v>-14.75360487804878</v>
      </c>
      <c r="DM91">
        <v>-1.437219512195121</v>
      </c>
      <c r="DN91">
        <v>0.1435594105812939</v>
      </c>
      <c r="DO91">
        <v>0</v>
      </c>
      <c r="DP91">
        <v>2.004946829268293</v>
      </c>
      <c r="DQ91">
        <v>0.6980055052264843</v>
      </c>
      <c r="DR91">
        <v>7.8150897454049059E-2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358</v>
      </c>
      <c r="EA91">
        <v>3.2944300000000002</v>
      </c>
      <c r="EB91">
        <v>2.6251199999999999</v>
      </c>
      <c r="EC91">
        <v>0.112056</v>
      </c>
      <c r="ED91">
        <v>0.113945</v>
      </c>
      <c r="EE91">
        <v>0.13041</v>
      </c>
      <c r="EF91">
        <v>0.122999</v>
      </c>
      <c r="EG91">
        <v>26795.599999999999</v>
      </c>
      <c r="EH91">
        <v>27380.9</v>
      </c>
      <c r="EI91">
        <v>28084.5</v>
      </c>
      <c r="EJ91">
        <v>29756.799999999999</v>
      </c>
      <c r="EK91">
        <v>33523.300000000003</v>
      </c>
      <c r="EL91">
        <v>36289.4</v>
      </c>
      <c r="EM91">
        <v>39550.300000000003</v>
      </c>
      <c r="EN91">
        <v>42607.7</v>
      </c>
      <c r="EO91">
        <v>2.1905999999999999</v>
      </c>
      <c r="EP91">
        <v>2.11328</v>
      </c>
      <c r="EQ91">
        <v>1.20699E-3</v>
      </c>
      <c r="ER91">
        <v>0</v>
      </c>
      <c r="ES91">
        <v>30.915400000000002</v>
      </c>
      <c r="ET91">
        <v>999.9</v>
      </c>
      <c r="EU91">
        <v>54.4</v>
      </c>
      <c r="EV91">
        <v>37.799999999999997</v>
      </c>
      <c r="EW91">
        <v>35.470700000000001</v>
      </c>
      <c r="EX91">
        <v>57.330100000000002</v>
      </c>
      <c r="EY91">
        <v>-3.8902199999999998</v>
      </c>
      <c r="EZ91">
        <v>2</v>
      </c>
      <c r="FA91">
        <v>0.67507899999999998</v>
      </c>
      <c r="FB91">
        <v>3.2787600000000001</v>
      </c>
      <c r="FC91">
        <v>20.240600000000001</v>
      </c>
      <c r="FD91">
        <v>5.2192400000000001</v>
      </c>
      <c r="FE91">
        <v>12.0099</v>
      </c>
      <c r="FF91">
        <v>4.9861500000000003</v>
      </c>
      <c r="FG91">
        <v>3.2846500000000001</v>
      </c>
      <c r="FH91">
        <v>4909.1000000000004</v>
      </c>
      <c r="FI91">
        <v>9999</v>
      </c>
      <c r="FJ91">
        <v>9999</v>
      </c>
      <c r="FK91">
        <v>430.1</v>
      </c>
      <c r="FL91">
        <v>1.8658399999999999</v>
      </c>
      <c r="FM91">
        <v>1.86219</v>
      </c>
      <c r="FN91">
        <v>1.86426</v>
      </c>
      <c r="FO91">
        <v>1.8603499999999999</v>
      </c>
      <c r="FP91">
        <v>1.8610899999999999</v>
      </c>
      <c r="FQ91">
        <v>1.8601700000000001</v>
      </c>
      <c r="FR91">
        <v>1.8618600000000001</v>
      </c>
      <c r="FS91">
        <v>1.8584000000000001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1.4359999999999999</v>
      </c>
      <c r="GH91">
        <v>0.2001</v>
      </c>
      <c r="GI91">
        <v>1.436199999999985</v>
      </c>
      <c r="GJ91">
        <v>0</v>
      </c>
      <c r="GK91">
        <v>0</v>
      </c>
      <c r="GL91">
        <v>0</v>
      </c>
      <c r="GM91">
        <v>0.2001599999999932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172</v>
      </c>
      <c r="GV91">
        <v>171.9</v>
      </c>
      <c r="GW91">
        <v>1.58203</v>
      </c>
      <c r="GX91">
        <v>2.6025399999999999</v>
      </c>
      <c r="GY91">
        <v>2.04834</v>
      </c>
      <c r="GZ91">
        <v>2.6000999999999999</v>
      </c>
      <c r="HA91">
        <v>2.1972700000000001</v>
      </c>
      <c r="HB91">
        <v>2.36328</v>
      </c>
      <c r="HC91">
        <v>42.483699999999999</v>
      </c>
      <c r="HD91">
        <v>13.7906</v>
      </c>
      <c r="HE91">
        <v>18</v>
      </c>
      <c r="HF91">
        <v>701.52200000000005</v>
      </c>
      <c r="HG91">
        <v>707.13099999999997</v>
      </c>
      <c r="HH91">
        <v>25.846800000000002</v>
      </c>
      <c r="HI91">
        <v>35.5289</v>
      </c>
      <c r="HJ91">
        <v>29.999300000000002</v>
      </c>
      <c r="HK91">
        <v>35.369799999999998</v>
      </c>
      <c r="HL91">
        <v>35.335099999999997</v>
      </c>
      <c r="HM91">
        <v>31.678799999999999</v>
      </c>
      <c r="HN91">
        <v>21.195599999999999</v>
      </c>
      <c r="HO91">
        <v>28.028600000000001</v>
      </c>
      <c r="HP91">
        <v>25.8691</v>
      </c>
      <c r="HQ91">
        <v>511.46199999999999</v>
      </c>
      <c r="HR91">
        <v>29.039400000000001</v>
      </c>
      <c r="HS91">
        <v>98.827299999999994</v>
      </c>
      <c r="HT91">
        <v>98.732100000000003</v>
      </c>
    </row>
    <row r="92" spans="1:228" x14ac:dyDescent="0.2">
      <c r="A92">
        <v>77</v>
      </c>
      <c r="B92">
        <v>1665248371.5</v>
      </c>
      <c r="C92">
        <v>303.5</v>
      </c>
      <c r="D92" t="s">
        <v>514</v>
      </c>
      <c r="E92" t="s">
        <v>515</v>
      </c>
      <c r="F92">
        <v>4</v>
      </c>
      <c r="G92">
        <v>1665248369.5</v>
      </c>
      <c r="H92">
        <f t="shared" si="34"/>
        <v>5.6352628562877346E-3</v>
      </c>
      <c r="I92">
        <f t="shared" si="35"/>
        <v>5.6352628562877349</v>
      </c>
      <c r="J92">
        <f t="shared" si="36"/>
        <v>9.1689673150426305</v>
      </c>
      <c r="K92">
        <f t="shared" si="37"/>
        <v>485.7821428571429</v>
      </c>
      <c r="L92">
        <f t="shared" si="38"/>
        <v>440.11066338143132</v>
      </c>
      <c r="M92">
        <f t="shared" si="39"/>
        <v>44.494858682754952</v>
      </c>
      <c r="N92">
        <f t="shared" si="40"/>
        <v>49.112211076561707</v>
      </c>
      <c r="O92">
        <f t="shared" si="41"/>
        <v>0.43573156913773753</v>
      </c>
      <c r="P92">
        <f t="shared" si="42"/>
        <v>3.6827826485950284</v>
      </c>
      <c r="Q92">
        <f t="shared" si="43"/>
        <v>0.40898299674364147</v>
      </c>
      <c r="R92">
        <f t="shared" si="44"/>
        <v>0.25788067564695938</v>
      </c>
      <c r="S92">
        <f t="shared" si="45"/>
        <v>226.11144908960406</v>
      </c>
      <c r="T92">
        <f t="shared" si="46"/>
        <v>30.863087529150476</v>
      </c>
      <c r="U92">
        <f t="shared" si="47"/>
        <v>30.942228571428579</v>
      </c>
      <c r="V92">
        <f t="shared" si="48"/>
        <v>4.4965391936451198</v>
      </c>
      <c r="W92">
        <f t="shared" si="49"/>
        <v>70.083859765547629</v>
      </c>
      <c r="X92">
        <f t="shared" si="50"/>
        <v>3.1562435322048237</v>
      </c>
      <c r="Y92">
        <f t="shared" si="51"/>
        <v>4.5035241249032838</v>
      </c>
      <c r="Z92">
        <f t="shared" si="52"/>
        <v>1.3402956614402961</v>
      </c>
      <c r="AA92">
        <f t="shared" si="53"/>
        <v>-248.51509196228909</v>
      </c>
      <c r="AB92">
        <f t="shared" si="54"/>
        <v>5.4032924196810814</v>
      </c>
      <c r="AC92">
        <f t="shared" si="55"/>
        <v>0.3293252648658353</v>
      </c>
      <c r="AD92">
        <f t="shared" si="56"/>
        <v>-16.671025188138103</v>
      </c>
      <c r="AE92">
        <f t="shared" si="57"/>
        <v>33.285543051366595</v>
      </c>
      <c r="AF92">
        <f t="shared" si="58"/>
        <v>5.4178158148574891</v>
      </c>
      <c r="AG92">
        <f t="shared" si="59"/>
        <v>9.1689673150426305</v>
      </c>
      <c r="AH92">
        <v>515.09676998622012</v>
      </c>
      <c r="AI92">
        <v>504.04363030303023</v>
      </c>
      <c r="AJ92">
        <v>1.740792729323497</v>
      </c>
      <c r="AK92">
        <v>66.650922154648583</v>
      </c>
      <c r="AL92">
        <f t="shared" si="60"/>
        <v>5.6352628562877349</v>
      </c>
      <c r="AM92">
        <v>29.039407041805831</v>
      </c>
      <c r="AN92">
        <v>31.231861176470591</v>
      </c>
      <c r="AO92">
        <v>1.4019413364576379E-2</v>
      </c>
      <c r="AP92">
        <v>87.408307898254236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47694.604336733224</v>
      </c>
      <c r="AV92">
        <f t="shared" si="64"/>
        <v>1199.995714285714</v>
      </c>
      <c r="AW92">
        <f t="shared" si="65"/>
        <v>1025.9197850205201</v>
      </c>
      <c r="AX92">
        <f t="shared" si="66"/>
        <v>0.85493620752736521</v>
      </c>
      <c r="AY92">
        <f t="shared" si="67"/>
        <v>0.18842688052781484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1665248369.5</v>
      </c>
      <c r="BF92">
        <v>485.7821428571429</v>
      </c>
      <c r="BG92">
        <v>500.70214285714292</v>
      </c>
      <c r="BH92">
        <v>31.219257142857149</v>
      </c>
      <c r="BI92">
        <v>29.038971428571429</v>
      </c>
      <c r="BJ92">
        <v>484.3458571428572</v>
      </c>
      <c r="BK92">
        <v>31.019100000000002</v>
      </c>
      <c r="BL92">
        <v>649.98014285714282</v>
      </c>
      <c r="BM92">
        <v>100.9994285714286</v>
      </c>
      <c r="BN92">
        <v>9.9823014285714273E-2</v>
      </c>
      <c r="BO92">
        <v>30.969442857142859</v>
      </c>
      <c r="BP92">
        <v>30.942228571428579</v>
      </c>
      <c r="BQ92">
        <v>999.89999999999986</v>
      </c>
      <c r="BR92">
        <v>0</v>
      </c>
      <c r="BS92">
        <v>0</v>
      </c>
      <c r="BT92">
        <v>9022.4114285714277</v>
      </c>
      <c r="BU92">
        <v>0</v>
      </c>
      <c r="BV92">
        <v>20.321400000000001</v>
      </c>
      <c r="BW92">
        <v>-14.92001428571429</v>
      </c>
      <c r="BX92">
        <v>501.43671428571417</v>
      </c>
      <c r="BY92">
        <v>515.67685714285722</v>
      </c>
      <c r="BZ92">
        <v>2.1802928571428568</v>
      </c>
      <c r="CA92">
        <v>500.70214285714292</v>
      </c>
      <c r="CB92">
        <v>29.038971428571429</v>
      </c>
      <c r="CC92">
        <v>3.1531257142857139</v>
      </c>
      <c r="CD92">
        <v>2.932918571428571</v>
      </c>
      <c r="CE92">
        <v>24.85942857142857</v>
      </c>
      <c r="CF92">
        <v>23.651885714285719</v>
      </c>
      <c r="CG92">
        <v>1199.995714285714</v>
      </c>
      <c r="CH92">
        <v>0.5000429999999999</v>
      </c>
      <c r="CI92">
        <v>0.4999570000000001</v>
      </c>
      <c r="CJ92">
        <v>0</v>
      </c>
      <c r="CK92">
        <v>495.73757142857141</v>
      </c>
      <c r="CL92">
        <v>4.9990899999999998</v>
      </c>
      <c r="CM92">
        <v>6537.0614285714273</v>
      </c>
      <c r="CN92">
        <v>9557.9628571428584</v>
      </c>
      <c r="CO92">
        <v>43.436999999999998</v>
      </c>
      <c r="CP92">
        <v>45.436999999999998</v>
      </c>
      <c r="CQ92">
        <v>44.311999999999998</v>
      </c>
      <c r="CR92">
        <v>44.5</v>
      </c>
      <c r="CS92">
        <v>44.75</v>
      </c>
      <c r="CT92">
        <v>597.55000000000007</v>
      </c>
      <c r="CU92">
        <v>597.44571428571442</v>
      </c>
      <c r="CV92">
        <v>0</v>
      </c>
      <c r="CW92">
        <v>1665248374.3</v>
      </c>
      <c r="CX92">
        <v>0</v>
      </c>
      <c r="CY92">
        <v>1665238053.5</v>
      </c>
      <c r="CZ92" t="s">
        <v>357</v>
      </c>
      <c r="DA92">
        <v>1665238048.5</v>
      </c>
      <c r="DB92">
        <v>1665238053.5</v>
      </c>
      <c r="DC92">
        <v>11</v>
      </c>
      <c r="DD92">
        <v>-1.161</v>
      </c>
      <c r="DE92">
        <v>-4.3999999999999997E-2</v>
      </c>
      <c r="DF92">
        <v>1.4359999999999999</v>
      </c>
      <c r="DG92">
        <v>0.2</v>
      </c>
      <c r="DH92">
        <v>409</v>
      </c>
      <c r="DI92">
        <v>31</v>
      </c>
      <c r="DJ92">
        <v>0.51</v>
      </c>
      <c r="DK92">
        <v>0.35</v>
      </c>
      <c r="DL92">
        <v>-14.825465853658541</v>
      </c>
      <c r="DM92">
        <v>-1.140033449477327</v>
      </c>
      <c r="DN92">
        <v>0.12216991887502331</v>
      </c>
      <c r="DO92">
        <v>0</v>
      </c>
      <c r="DP92">
        <v>2.047685365853658</v>
      </c>
      <c r="DQ92">
        <v>0.96780564459930452</v>
      </c>
      <c r="DR92">
        <v>9.5770833588987692E-2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358</v>
      </c>
      <c r="EA92">
        <v>3.2944800000000001</v>
      </c>
      <c r="EB92">
        <v>2.6254499999999998</v>
      </c>
      <c r="EC92">
        <v>0.113216</v>
      </c>
      <c r="ED92">
        <v>0.11507299999999999</v>
      </c>
      <c r="EE92">
        <v>0.13051299999999999</v>
      </c>
      <c r="EF92">
        <v>0.12299499999999999</v>
      </c>
      <c r="EG92">
        <v>26761.5</v>
      </c>
      <c r="EH92">
        <v>27345.9</v>
      </c>
      <c r="EI92">
        <v>28085.4</v>
      </c>
      <c r="EJ92">
        <v>29756.6</v>
      </c>
      <c r="EK92">
        <v>33520</v>
      </c>
      <c r="EL92">
        <v>36289.5</v>
      </c>
      <c r="EM92">
        <v>39551.1</v>
      </c>
      <c r="EN92">
        <v>42607.6</v>
      </c>
      <c r="EO92">
        <v>2.1908799999999999</v>
      </c>
      <c r="EP92">
        <v>2.1132499999999999</v>
      </c>
      <c r="EQ92">
        <v>1.3113000000000001E-3</v>
      </c>
      <c r="ER92">
        <v>0</v>
      </c>
      <c r="ES92">
        <v>30.918099999999999</v>
      </c>
      <c r="ET92">
        <v>999.9</v>
      </c>
      <c r="EU92">
        <v>54.4</v>
      </c>
      <c r="EV92">
        <v>37.799999999999997</v>
      </c>
      <c r="EW92">
        <v>35.473100000000002</v>
      </c>
      <c r="EX92">
        <v>56.880099999999999</v>
      </c>
      <c r="EY92">
        <v>-3.90625</v>
      </c>
      <c r="EZ92">
        <v>2</v>
      </c>
      <c r="FA92">
        <v>0.67473799999999995</v>
      </c>
      <c r="FB92">
        <v>3.2963399999999998</v>
      </c>
      <c r="FC92">
        <v>20.240500000000001</v>
      </c>
      <c r="FD92">
        <v>5.2187900000000003</v>
      </c>
      <c r="FE92">
        <v>12.0099</v>
      </c>
      <c r="FF92">
        <v>4.9861000000000004</v>
      </c>
      <c r="FG92">
        <v>3.2846500000000001</v>
      </c>
      <c r="FH92">
        <v>4909.1000000000004</v>
      </c>
      <c r="FI92">
        <v>9999</v>
      </c>
      <c r="FJ92">
        <v>9999</v>
      </c>
      <c r="FK92">
        <v>430.1</v>
      </c>
      <c r="FL92">
        <v>1.8658399999999999</v>
      </c>
      <c r="FM92">
        <v>1.8621799999999999</v>
      </c>
      <c r="FN92">
        <v>1.8642399999999999</v>
      </c>
      <c r="FO92">
        <v>1.8603499999999999</v>
      </c>
      <c r="FP92">
        <v>1.8610899999999999</v>
      </c>
      <c r="FQ92">
        <v>1.86019</v>
      </c>
      <c r="FR92">
        <v>1.8618699999999999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1.4359999999999999</v>
      </c>
      <c r="GH92">
        <v>0.20019999999999999</v>
      </c>
      <c r="GI92">
        <v>1.436199999999985</v>
      </c>
      <c r="GJ92">
        <v>0</v>
      </c>
      <c r="GK92">
        <v>0</v>
      </c>
      <c r="GL92">
        <v>0</v>
      </c>
      <c r="GM92">
        <v>0.2001599999999932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172.1</v>
      </c>
      <c r="GV92">
        <v>172</v>
      </c>
      <c r="GW92">
        <v>1.5991200000000001</v>
      </c>
      <c r="GX92">
        <v>2.6061999999999999</v>
      </c>
      <c r="GY92">
        <v>2.04834</v>
      </c>
      <c r="GZ92">
        <v>2.5988799999999999</v>
      </c>
      <c r="HA92">
        <v>2.1972700000000001</v>
      </c>
      <c r="HB92">
        <v>2.34009</v>
      </c>
      <c r="HC92">
        <v>42.483699999999999</v>
      </c>
      <c r="HD92">
        <v>13.7818</v>
      </c>
      <c r="HE92">
        <v>18</v>
      </c>
      <c r="HF92">
        <v>701.71900000000005</v>
      </c>
      <c r="HG92">
        <v>707.07600000000002</v>
      </c>
      <c r="HH92">
        <v>25.871099999999998</v>
      </c>
      <c r="HI92">
        <v>35.5246</v>
      </c>
      <c r="HJ92">
        <v>29.999500000000001</v>
      </c>
      <c r="HK92">
        <v>35.366599999999998</v>
      </c>
      <c r="HL92">
        <v>35.3322</v>
      </c>
      <c r="HM92">
        <v>32.021500000000003</v>
      </c>
      <c r="HN92">
        <v>21.195599999999999</v>
      </c>
      <c r="HO92">
        <v>28.028600000000001</v>
      </c>
      <c r="HP92">
        <v>25.890599999999999</v>
      </c>
      <c r="HQ92">
        <v>518.14</v>
      </c>
      <c r="HR92">
        <v>28.992599999999999</v>
      </c>
      <c r="HS92">
        <v>98.829800000000006</v>
      </c>
      <c r="HT92">
        <v>98.731700000000004</v>
      </c>
    </row>
    <row r="93" spans="1:228" x14ac:dyDescent="0.2">
      <c r="A93">
        <v>78</v>
      </c>
      <c r="B93">
        <v>1665248375.5</v>
      </c>
      <c r="C93">
        <v>307.5</v>
      </c>
      <c r="D93" t="s">
        <v>516</v>
      </c>
      <c r="E93" t="s">
        <v>517</v>
      </c>
      <c r="F93">
        <v>4</v>
      </c>
      <c r="G93">
        <v>1665248373.1875</v>
      </c>
      <c r="H93">
        <f t="shared" si="34"/>
        <v>5.6490902730472288E-3</v>
      </c>
      <c r="I93">
        <f t="shared" si="35"/>
        <v>5.6490902730472285</v>
      </c>
      <c r="J93">
        <f t="shared" si="36"/>
        <v>9.6979866290253671</v>
      </c>
      <c r="K93">
        <f t="shared" si="37"/>
        <v>491.89862499999998</v>
      </c>
      <c r="L93">
        <f t="shared" si="38"/>
        <v>444.29806755480189</v>
      </c>
      <c r="M93">
        <f t="shared" si="39"/>
        <v>44.91764589481221</v>
      </c>
      <c r="N93">
        <f t="shared" si="40"/>
        <v>49.729967036531669</v>
      </c>
      <c r="O93">
        <f t="shared" si="41"/>
        <v>0.43830514187950997</v>
      </c>
      <c r="P93">
        <f t="shared" si="42"/>
        <v>3.6738401916612227</v>
      </c>
      <c r="Q93">
        <f t="shared" si="43"/>
        <v>0.41118870644922217</v>
      </c>
      <c r="R93">
        <f t="shared" si="44"/>
        <v>0.25928932571892854</v>
      </c>
      <c r="S93">
        <f t="shared" si="45"/>
        <v>226.11129373244549</v>
      </c>
      <c r="T93">
        <f t="shared" si="46"/>
        <v>30.862186150312791</v>
      </c>
      <c r="U93">
        <f t="shared" si="47"/>
        <v>30.938012499999999</v>
      </c>
      <c r="V93">
        <f t="shared" si="48"/>
        <v>4.4954579239435519</v>
      </c>
      <c r="W93">
        <f t="shared" si="49"/>
        <v>70.138536603771485</v>
      </c>
      <c r="X93">
        <f t="shared" si="50"/>
        <v>3.159110294235</v>
      </c>
      <c r="Y93">
        <f t="shared" si="51"/>
        <v>4.5041006659171279</v>
      </c>
      <c r="Z93">
        <f t="shared" si="52"/>
        <v>1.3363476297085519</v>
      </c>
      <c r="AA93">
        <f t="shared" si="53"/>
        <v>-249.12488104138279</v>
      </c>
      <c r="AB93">
        <f t="shared" si="54"/>
        <v>6.6698076385028466</v>
      </c>
      <c r="AC93">
        <f t="shared" si="55"/>
        <v>0.40750363723133326</v>
      </c>
      <c r="AD93">
        <f t="shared" si="56"/>
        <v>-15.936276033203114</v>
      </c>
      <c r="AE93">
        <f t="shared" si="57"/>
        <v>33.50779434502374</v>
      </c>
      <c r="AF93">
        <f t="shared" si="58"/>
        <v>5.4921786502870926</v>
      </c>
      <c r="AG93">
        <f t="shared" si="59"/>
        <v>9.6979866290253671</v>
      </c>
      <c r="AH93">
        <v>522.07050855709792</v>
      </c>
      <c r="AI93">
        <v>510.88023030303009</v>
      </c>
      <c r="AJ93">
        <v>1.7192241878988721</v>
      </c>
      <c r="AK93">
        <v>66.650922154648583</v>
      </c>
      <c r="AL93">
        <f t="shared" si="60"/>
        <v>5.6490902730472285</v>
      </c>
      <c r="AM93">
        <v>29.03778648568435</v>
      </c>
      <c r="AN93">
        <v>31.25905764705881</v>
      </c>
      <c r="AO93">
        <v>9.6541364046916281E-3</v>
      </c>
      <c r="AP93">
        <v>87.408307898254236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47533.364495816197</v>
      </c>
      <c r="AV93">
        <f t="shared" si="64"/>
        <v>1199.9949999999999</v>
      </c>
      <c r="AW93">
        <f t="shared" si="65"/>
        <v>1025.9191635919403</v>
      </c>
      <c r="AX93">
        <f t="shared" si="66"/>
        <v>0.85493619856077774</v>
      </c>
      <c r="AY93">
        <f t="shared" si="67"/>
        <v>0.18842686322230134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1665248373.1875</v>
      </c>
      <c r="BF93">
        <v>491.89862499999998</v>
      </c>
      <c r="BG93">
        <v>506.93900000000002</v>
      </c>
      <c r="BH93">
        <v>31.248000000000001</v>
      </c>
      <c r="BI93">
        <v>29.0379875</v>
      </c>
      <c r="BJ93">
        <v>490.46199999999999</v>
      </c>
      <c r="BK93">
        <v>31.0478375</v>
      </c>
      <c r="BL93">
        <v>650.01937500000008</v>
      </c>
      <c r="BM93">
        <v>100.99787499999999</v>
      </c>
      <c r="BN93">
        <v>0.1001246875</v>
      </c>
      <c r="BO93">
        <v>30.971687500000002</v>
      </c>
      <c r="BP93">
        <v>30.938012499999999</v>
      </c>
      <c r="BQ93">
        <v>999.9</v>
      </c>
      <c r="BR93">
        <v>0</v>
      </c>
      <c r="BS93">
        <v>0</v>
      </c>
      <c r="BT93">
        <v>8991.6424999999981</v>
      </c>
      <c r="BU93">
        <v>0</v>
      </c>
      <c r="BV93">
        <v>20.853899999999999</v>
      </c>
      <c r="BW93">
        <v>-15.04045</v>
      </c>
      <c r="BX93">
        <v>507.76499999999999</v>
      </c>
      <c r="BY93">
        <v>522.09975000000009</v>
      </c>
      <c r="BZ93">
        <v>2.2100062500000002</v>
      </c>
      <c r="CA93">
        <v>506.93900000000002</v>
      </c>
      <c r="CB93">
        <v>29.0379875</v>
      </c>
      <c r="CC93">
        <v>3.15598125</v>
      </c>
      <c r="CD93">
        <v>2.9327774999999998</v>
      </c>
      <c r="CE93">
        <v>24.874587500000001</v>
      </c>
      <c r="CF93">
        <v>23.6511</v>
      </c>
      <c r="CG93">
        <v>1199.9949999999999</v>
      </c>
      <c r="CH93">
        <v>0.50004300000000002</v>
      </c>
      <c r="CI93">
        <v>0.49995699999999998</v>
      </c>
      <c r="CJ93">
        <v>0</v>
      </c>
      <c r="CK93">
        <v>495.85812499999997</v>
      </c>
      <c r="CL93">
        <v>4.9990899999999998</v>
      </c>
      <c r="CM93">
        <v>6537.2512499999993</v>
      </c>
      <c r="CN93">
        <v>9557.96875</v>
      </c>
      <c r="CO93">
        <v>43.436999999999998</v>
      </c>
      <c r="CP93">
        <v>45.436999999999998</v>
      </c>
      <c r="CQ93">
        <v>44.311999999999998</v>
      </c>
      <c r="CR93">
        <v>44.5</v>
      </c>
      <c r="CS93">
        <v>44.75</v>
      </c>
      <c r="CT93">
        <v>597.54999999999995</v>
      </c>
      <c r="CU93">
        <v>597.44500000000005</v>
      </c>
      <c r="CV93">
        <v>0</v>
      </c>
      <c r="CW93">
        <v>1665248378.5</v>
      </c>
      <c r="CX93">
        <v>0</v>
      </c>
      <c r="CY93">
        <v>1665238053.5</v>
      </c>
      <c r="CZ93" t="s">
        <v>357</v>
      </c>
      <c r="DA93">
        <v>1665238048.5</v>
      </c>
      <c r="DB93">
        <v>1665238053.5</v>
      </c>
      <c r="DC93">
        <v>11</v>
      </c>
      <c r="DD93">
        <v>-1.161</v>
      </c>
      <c r="DE93">
        <v>-4.3999999999999997E-2</v>
      </c>
      <c r="DF93">
        <v>1.4359999999999999</v>
      </c>
      <c r="DG93">
        <v>0.2</v>
      </c>
      <c r="DH93">
        <v>409</v>
      </c>
      <c r="DI93">
        <v>31</v>
      </c>
      <c r="DJ93">
        <v>0.51</v>
      </c>
      <c r="DK93">
        <v>0.35</v>
      </c>
      <c r="DL93">
        <v>-14.902070731707321</v>
      </c>
      <c r="DM93">
        <v>-0.90163484320559473</v>
      </c>
      <c r="DN93">
        <v>9.9008290473027713E-2</v>
      </c>
      <c r="DO93">
        <v>0</v>
      </c>
      <c r="DP93">
        <v>2.1058319512195118</v>
      </c>
      <c r="DQ93">
        <v>0.8399379094076701</v>
      </c>
      <c r="DR93">
        <v>8.3704602059557293E-2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358</v>
      </c>
      <c r="EA93">
        <v>3.2944200000000001</v>
      </c>
      <c r="EB93">
        <v>2.6252</v>
      </c>
      <c r="EC93">
        <v>0.114343</v>
      </c>
      <c r="ED93">
        <v>0.116193</v>
      </c>
      <c r="EE93">
        <v>0.130583</v>
      </c>
      <c r="EF93">
        <v>0.12299400000000001</v>
      </c>
      <c r="EG93">
        <v>26727.599999999999</v>
      </c>
      <c r="EH93">
        <v>27311.7</v>
      </c>
      <c r="EI93">
        <v>28085.7</v>
      </c>
      <c r="EJ93">
        <v>29757.1</v>
      </c>
      <c r="EK93">
        <v>33518</v>
      </c>
      <c r="EL93">
        <v>36289.9</v>
      </c>
      <c r="EM93">
        <v>39551.800000000003</v>
      </c>
      <c r="EN93">
        <v>42607.9</v>
      </c>
      <c r="EO93">
        <v>2.19095</v>
      </c>
      <c r="EP93">
        <v>2.1134499999999998</v>
      </c>
      <c r="EQ93">
        <v>1.5050199999999999E-3</v>
      </c>
      <c r="ER93">
        <v>0</v>
      </c>
      <c r="ES93">
        <v>30.9207</v>
      </c>
      <c r="ET93">
        <v>999.9</v>
      </c>
      <c r="EU93">
        <v>54.4</v>
      </c>
      <c r="EV93">
        <v>37.799999999999997</v>
      </c>
      <c r="EW93">
        <v>35.470799999999997</v>
      </c>
      <c r="EX93">
        <v>57.000100000000003</v>
      </c>
      <c r="EY93">
        <v>-4.0224399999999996</v>
      </c>
      <c r="EZ93">
        <v>2</v>
      </c>
      <c r="FA93">
        <v>0.67442100000000005</v>
      </c>
      <c r="FB93">
        <v>3.2797100000000001</v>
      </c>
      <c r="FC93">
        <v>20.2408</v>
      </c>
      <c r="FD93">
        <v>5.2190899999999996</v>
      </c>
      <c r="FE93">
        <v>12.0099</v>
      </c>
      <c r="FF93">
        <v>4.9861500000000003</v>
      </c>
      <c r="FG93">
        <v>3.2846500000000001</v>
      </c>
      <c r="FH93">
        <v>4909.3999999999996</v>
      </c>
      <c r="FI93">
        <v>9999</v>
      </c>
      <c r="FJ93">
        <v>9999</v>
      </c>
      <c r="FK93">
        <v>430.1</v>
      </c>
      <c r="FL93">
        <v>1.8658399999999999</v>
      </c>
      <c r="FM93">
        <v>1.8621799999999999</v>
      </c>
      <c r="FN93">
        <v>1.8642300000000001</v>
      </c>
      <c r="FO93">
        <v>1.8603499999999999</v>
      </c>
      <c r="FP93">
        <v>1.86107</v>
      </c>
      <c r="FQ93">
        <v>1.8601700000000001</v>
      </c>
      <c r="FR93">
        <v>1.8618600000000001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1.4359999999999999</v>
      </c>
      <c r="GH93">
        <v>0.20019999999999999</v>
      </c>
      <c r="GI93">
        <v>1.436199999999985</v>
      </c>
      <c r="GJ93">
        <v>0</v>
      </c>
      <c r="GK93">
        <v>0</v>
      </c>
      <c r="GL93">
        <v>0</v>
      </c>
      <c r="GM93">
        <v>0.2001599999999932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172.1</v>
      </c>
      <c r="GV93">
        <v>172</v>
      </c>
      <c r="GW93">
        <v>1.6149899999999999</v>
      </c>
      <c r="GX93">
        <v>2.6232899999999999</v>
      </c>
      <c r="GY93">
        <v>2.04834</v>
      </c>
      <c r="GZ93">
        <v>2.5988799999999999</v>
      </c>
      <c r="HA93">
        <v>2.1972700000000001</v>
      </c>
      <c r="HB93">
        <v>2.2827099999999998</v>
      </c>
      <c r="HC93">
        <v>42.457099999999997</v>
      </c>
      <c r="HD93">
        <v>13.7643</v>
      </c>
      <c r="HE93">
        <v>18</v>
      </c>
      <c r="HF93">
        <v>701.74800000000005</v>
      </c>
      <c r="HG93">
        <v>707.23500000000001</v>
      </c>
      <c r="HH93">
        <v>25.8887</v>
      </c>
      <c r="HI93">
        <v>35.5199</v>
      </c>
      <c r="HJ93">
        <v>29.999600000000001</v>
      </c>
      <c r="HK93">
        <v>35.363300000000002</v>
      </c>
      <c r="HL93">
        <v>35.329799999999999</v>
      </c>
      <c r="HM93">
        <v>32.363599999999998</v>
      </c>
      <c r="HN93">
        <v>21.195599999999999</v>
      </c>
      <c r="HO93">
        <v>28.028600000000001</v>
      </c>
      <c r="HP93">
        <v>25.890599999999999</v>
      </c>
      <c r="HQ93">
        <v>524.81799999999998</v>
      </c>
      <c r="HR93">
        <v>28.942399999999999</v>
      </c>
      <c r="HS93">
        <v>98.831199999999995</v>
      </c>
      <c r="HT93">
        <v>98.732699999999994</v>
      </c>
    </row>
    <row r="94" spans="1:228" x14ac:dyDescent="0.2">
      <c r="A94">
        <v>79</v>
      </c>
      <c r="B94">
        <v>1665248379.5</v>
      </c>
      <c r="C94">
        <v>311.5</v>
      </c>
      <c r="D94" t="s">
        <v>518</v>
      </c>
      <c r="E94" t="s">
        <v>519</v>
      </c>
      <c r="F94">
        <v>4</v>
      </c>
      <c r="G94">
        <v>1665248377.5</v>
      </c>
      <c r="H94">
        <f t="shared" si="34"/>
        <v>5.6586575660639814E-3</v>
      </c>
      <c r="I94">
        <f t="shared" si="35"/>
        <v>5.6586575660639813</v>
      </c>
      <c r="J94">
        <f t="shared" si="36"/>
        <v>10.025279511543811</v>
      </c>
      <c r="K94">
        <f t="shared" si="37"/>
        <v>499.03557142857142</v>
      </c>
      <c r="L94">
        <f t="shared" si="38"/>
        <v>450.11826040347859</v>
      </c>
      <c r="M94">
        <f t="shared" si="39"/>
        <v>45.505596460992749</v>
      </c>
      <c r="N94">
        <f t="shared" si="40"/>
        <v>50.450988841807039</v>
      </c>
      <c r="O94">
        <f t="shared" si="41"/>
        <v>0.43933419284955616</v>
      </c>
      <c r="P94">
        <f t="shared" si="42"/>
        <v>3.6674719696745317</v>
      </c>
      <c r="Q94">
        <f t="shared" si="43"/>
        <v>0.41205037740025413</v>
      </c>
      <c r="R94">
        <f t="shared" si="44"/>
        <v>0.25984150602536521</v>
      </c>
      <c r="S94">
        <f t="shared" si="45"/>
        <v>226.11037166103222</v>
      </c>
      <c r="T94">
        <f t="shared" si="46"/>
        <v>30.865076018028873</v>
      </c>
      <c r="U94">
        <f t="shared" si="47"/>
        <v>30.946057142857139</v>
      </c>
      <c r="V94">
        <f t="shared" si="48"/>
        <v>4.4975212798791135</v>
      </c>
      <c r="W94">
        <f t="shared" si="49"/>
        <v>70.176928104613751</v>
      </c>
      <c r="X94">
        <f t="shared" si="50"/>
        <v>3.1617560353220666</v>
      </c>
      <c r="Y94">
        <f t="shared" si="51"/>
        <v>4.5054067208652846</v>
      </c>
      <c r="Z94">
        <f t="shared" si="52"/>
        <v>1.3357652445570469</v>
      </c>
      <c r="AA94">
        <f t="shared" si="53"/>
        <v>-249.54679866342158</v>
      </c>
      <c r="AB94">
        <f t="shared" si="54"/>
        <v>6.0728515711799949</v>
      </c>
      <c r="AC94">
        <f t="shared" si="55"/>
        <v>0.3716998979233766</v>
      </c>
      <c r="AD94">
        <f t="shared" si="56"/>
        <v>-16.991875533285992</v>
      </c>
      <c r="AE94">
        <f t="shared" si="57"/>
        <v>33.512394906394391</v>
      </c>
      <c r="AF94">
        <f t="shared" si="58"/>
        <v>5.5592920222886155</v>
      </c>
      <c r="AG94">
        <f t="shared" si="59"/>
        <v>10.025279511543811</v>
      </c>
      <c r="AH94">
        <v>528.91071223935751</v>
      </c>
      <c r="AI94">
        <v>517.68454545454551</v>
      </c>
      <c r="AJ94">
        <v>1.693880045351104</v>
      </c>
      <c r="AK94">
        <v>66.650922154648583</v>
      </c>
      <c r="AL94">
        <f t="shared" si="60"/>
        <v>5.6586575660639813</v>
      </c>
      <c r="AM94">
        <v>29.039204406408551</v>
      </c>
      <c r="AN94">
        <v>31.283592941176469</v>
      </c>
      <c r="AO94">
        <v>6.051067274674137E-3</v>
      </c>
      <c r="AP94">
        <v>87.408307898254236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47418.038101562561</v>
      </c>
      <c r="AV94">
        <f t="shared" si="64"/>
        <v>1199.99</v>
      </c>
      <c r="AW94">
        <f t="shared" si="65"/>
        <v>1025.9148993062345</v>
      </c>
      <c r="AX94">
        <f t="shared" si="66"/>
        <v>0.85493620722358887</v>
      </c>
      <c r="AY94">
        <f t="shared" si="67"/>
        <v>0.18842687994152635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1665248377.5</v>
      </c>
      <c r="BF94">
        <v>499.03557142857142</v>
      </c>
      <c r="BG94">
        <v>514.10785714285714</v>
      </c>
      <c r="BH94">
        <v>31.27448571428571</v>
      </c>
      <c r="BI94">
        <v>29.037557142857139</v>
      </c>
      <c r="BJ94">
        <v>497.59928571428571</v>
      </c>
      <c r="BK94">
        <v>31.07432857142857</v>
      </c>
      <c r="BL94">
        <v>650.0277142857143</v>
      </c>
      <c r="BM94">
        <v>100.997</v>
      </c>
      <c r="BN94">
        <v>9.9979314285714285E-2</v>
      </c>
      <c r="BO94">
        <v>30.976771428571428</v>
      </c>
      <c r="BP94">
        <v>30.946057142857139</v>
      </c>
      <c r="BQ94">
        <v>999.89999999999986</v>
      </c>
      <c r="BR94">
        <v>0</v>
      </c>
      <c r="BS94">
        <v>0</v>
      </c>
      <c r="BT94">
        <v>8969.7342857142849</v>
      </c>
      <c r="BU94">
        <v>0</v>
      </c>
      <c r="BV94">
        <v>21.969200000000001</v>
      </c>
      <c r="BW94">
        <v>-15.072185714285711</v>
      </c>
      <c r="BX94">
        <v>515.14657142857152</v>
      </c>
      <c r="BY94">
        <v>529.48285714285726</v>
      </c>
      <c r="BZ94">
        <v>2.2369185714285722</v>
      </c>
      <c r="CA94">
        <v>514.10785714285714</v>
      </c>
      <c r="CB94">
        <v>29.037557142857139</v>
      </c>
      <c r="CC94">
        <v>3.158625714285713</v>
      </c>
      <c r="CD94">
        <v>2.932705714285714</v>
      </c>
      <c r="CE94">
        <v>24.88861428571429</v>
      </c>
      <c r="CF94">
        <v>23.650700000000001</v>
      </c>
      <c r="CG94">
        <v>1199.99</v>
      </c>
      <c r="CH94">
        <v>0.5000429999999999</v>
      </c>
      <c r="CI94">
        <v>0.4999570000000001</v>
      </c>
      <c r="CJ94">
        <v>0</v>
      </c>
      <c r="CK94">
        <v>496.13671428571428</v>
      </c>
      <c r="CL94">
        <v>4.9990899999999998</v>
      </c>
      <c r="CM94">
        <v>6538.3628571428571</v>
      </c>
      <c r="CN94">
        <v>9557.9314285714263</v>
      </c>
      <c r="CO94">
        <v>43.436999999999998</v>
      </c>
      <c r="CP94">
        <v>45.436999999999998</v>
      </c>
      <c r="CQ94">
        <v>44.311999999999998</v>
      </c>
      <c r="CR94">
        <v>44.5</v>
      </c>
      <c r="CS94">
        <v>44.75</v>
      </c>
      <c r="CT94">
        <v>597.54714285714283</v>
      </c>
      <c r="CU94">
        <v>597.44285714285718</v>
      </c>
      <c r="CV94">
        <v>0</v>
      </c>
      <c r="CW94">
        <v>1665248382.0999999</v>
      </c>
      <c r="CX94">
        <v>0</v>
      </c>
      <c r="CY94">
        <v>1665238053.5</v>
      </c>
      <c r="CZ94" t="s">
        <v>357</v>
      </c>
      <c r="DA94">
        <v>1665238048.5</v>
      </c>
      <c r="DB94">
        <v>1665238053.5</v>
      </c>
      <c r="DC94">
        <v>11</v>
      </c>
      <c r="DD94">
        <v>-1.161</v>
      </c>
      <c r="DE94">
        <v>-4.3999999999999997E-2</v>
      </c>
      <c r="DF94">
        <v>1.4359999999999999</v>
      </c>
      <c r="DG94">
        <v>0.2</v>
      </c>
      <c r="DH94">
        <v>409</v>
      </c>
      <c r="DI94">
        <v>31</v>
      </c>
      <c r="DJ94">
        <v>0.51</v>
      </c>
      <c r="DK94">
        <v>0.35</v>
      </c>
      <c r="DL94">
        <v>-14.96260731707317</v>
      </c>
      <c r="DM94">
        <v>-0.78296655052266817</v>
      </c>
      <c r="DN94">
        <v>8.7294029048017099E-2</v>
      </c>
      <c r="DO94">
        <v>0</v>
      </c>
      <c r="DP94">
        <v>2.155193170731708</v>
      </c>
      <c r="DQ94">
        <v>0.66281372822299955</v>
      </c>
      <c r="DR94">
        <v>6.6732873547433014E-2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358</v>
      </c>
      <c r="EA94">
        <v>3.2944100000000001</v>
      </c>
      <c r="EB94">
        <v>2.6249699999999998</v>
      </c>
      <c r="EC94">
        <v>0.115464</v>
      </c>
      <c r="ED94">
        <v>0.11729000000000001</v>
      </c>
      <c r="EE94">
        <v>0.13065199999999999</v>
      </c>
      <c r="EF94">
        <v>0.122985</v>
      </c>
      <c r="EG94">
        <v>26693.7</v>
      </c>
      <c r="EH94">
        <v>27278.1</v>
      </c>
      <c r="EI94">
        <v>28085.7</v>
      </c>
      <c r="EJ94">
        <v>29757.4</v>
      </c>
      <c r="EK94">
        <v>33515.1</v>
      </c>
      <c r="EL94">
        <v>36290.800000000003</v>
      </c>
      <c r="EM94">
        <v>39551.4</v>
      </c>
      <c r="EN94">
        <v>42608.4</v>
      </c>
      <c r="EO94">
        <v>2.1910699999999999</v>
      </c>
      <c r="EP94">
        <v>2.1134499999999998</v>
      </c>
      <c r="EQ94">
        <v>1.3262E-3</v>
      </c>
      <c r="ER94">
        <v>0</v>
      </c>
      <c r="ES94">
        <v>30.923500000000001</v>
      </c>
      <c r="ET94">
        <v>999.9</v>
      </c>
      <c r="EU94">
        <v>54.4</v>
      </c>
      <c r="EV94">
        <v>37.799999999999997</v>
      </c>
      <c r="EW94">
        <v>35.473199999999999</v>
      </c>
      <c r="EX94">
        <v>57.240099999999998</v>
      </c>
      <c r="EY94">
        <v>-4.0104100000000003</v>
      </c>
      <c r="EZ94">
        <v>2</v>
      </c>
      <c r="FA94">
        <v>0.67415400000000003</v>
      </c>
      <c r="FB94">
        <v>3.2799499999999999</v>
      </c>
      <c r="FC94">
        <v>20.240600000000001</v>
      </c>
      <c r="FD94">
        <v>5.2193899999999998</v>
      </c>
      <c r="FE94">
        <v>12.0099</v>
      </c>
      <c r="FF94">
        <v>4.9862500000000001</v>
      </c>
      <c r="FG94">
        <v>3.2846500000000001</v>
      </c>
      <c r="FH94">
        <v>4909.3999999999996</v>
      </c>
      <c r="FI94">
        <v>9999</v>
      </c>
      <c r="FJ94">
        <v>9999</v>
      </c>
      <c r="FK94">
        <v>430.1</v>
      </c>
      <c r="FL94">
        <v>1.8658399999999999</v>
      </c>
      <c r="FM94">
        <v>1.8621799999999999</v>
      </c>
      <c r="FN94">
        <v>1.86425</v>
      </c>
      <c r="FO94">
        <v>1.8603499999999999</v>
      </c>
      <c r="FP94">
        <v>1.8611</v>
      </c>
      <c r="FQ94">
        <v>1.8601700000000001</v>
      </c>
      <c r="FR94">
        <v>1.8618600000000001</v>
      </c>
      <c r="FS94">
        <v>1.85839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1.4359999999999999</v>
      </c>
      <c r="GH94">
        <v>0.2001</v>
      </c>
      <c r="GI94">
        <v>1.436199999999985</v>
      </c>
      <c r="GJ94">
        <v>0</v>
      </c>
      <c r="GK94">
        <v>0</v>
      </c>
      <c r="GL94">
        <v>0</v>
      </c>
      <c r="GM94">
        <v>0.2001599999999932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172.2</v>
      </c>
      <c r="GV94">
        <v>172.1</v>
      </c>
      <c r="GW94">
        <v>1.63208</v>
      </c>
      <c r="GX94">
        <v>2.63184</v>
      </c>
      <c r="GY94">
        <v>2.04834</v>
      </c>
      <c r="GZ94">
        <v>2.5988799999999999</v>
      </c>
      <c r="HA94">
        <v>2.1972700000000001</v>
      </c>
      <c r="HB94">
        <v>2.32422</v>
      </c>
      <c r="HC94">
        <v>42.483699999999999</v>
      </c>
      <c r="HD94">
        <v>13.7818</v>
      </c>
      <c r="HE94">
        <v>18</v>
      </c>
      <c r="HF94">
        <v>701.82399999999996</v>
      </c>
      <c r="HG94">
        <v>707.20699999999999</v>
      </c>
      <c r="HH94">
        <v>25.906099999999999</v>
      </c>
      <c r="HI94">
        <v>35.516500000000001</v>
      </c>
      <c r="HJ94">
        <v>29.999700000000001</v>
      </c>
      <c r="HK94">
        <v>35.360700000000001</v>
      </c>
      <c r="HL94">
        <v>35.327399999999997</v>
      </c>
      <c r="HM94">
        <v>32.706600000000002</v>
      </c>
      <c r="HN94">
        <v>21.195599999999999</v>
      </c>
      <c r="HO94">
        <v>27.655100000000001</v>
      </c>
      <c r="HP94">
        <v>25.91</v>
      </c>
      <c r="HQ94">
        <v>531.49599999999998</v>
      </c>
      <c r="HR94">
        <v>28.889900000000001</v>
      </c>
      <c r="HS94">
        <v>98.830600000000004</v>
      </c>
      <c r="HT94">
        <v>98.733900000000006</v>
      </c>
    </row>
    <row r="95" spans="1:228" x14ac:dyDescent="0.2">
      <c r="A95">
        <v>80</v>
      </c>
      <c r="B95">
        <v>1665248383.5</v>
      </c>
      <c r="C95">
        <v>315.5</v>
      </c>
      <c r="D95" t="s">
        <v>520</v>
      </c>
      <c r="E95" t="s">
        <v>521</v>
      </c>
      <c r="F95">
        <v>4</v>
      </c>
      <c r="G95">
        <v>1665248381.1875</v>
      </c>
      <c r="H95">
        <f t="shared" si="34"/>
        <v>5.7054498218864465E-3</v>
      </c>
      <c r="I95">
        <f t="shared" si="35"/>
        <v>5.7054498218864467</v>
      </c>
      <c r="J95">
        <f t="shared" si="36"/>
        <v>9.7610588799362521</v>
      </c>
      <c r="K95">
        <f t="shared" si="37"/>
        <v>505.13412499999998</v>
      </c>
      <c r="L95">
        <f t="shared" si="38"/>
        <v>457.41570182083342</v>
      </c>
      <c r="M95">
        <f t="shared" si="39"/>
        <v>46.242286575265112</v>
      </c>
      <c r="N95">
        <f t="shared" si="40"/>
        <v>51.066364521839645</v>
      </c>
      <c r="O95">
        <f t="shared" si="41"/>
        <v>0.44334900849171849</v>
      </c>
      <c r="P95">
        <f t="shared" si="42"/>
        <v>3.6703172673236524</v>
      </c>
      <c r="Q95">
        <f t="shared" si="43"/>
        <v>0.41560124040088919</v>
      </c>
      <c r="R95">
        <f t="shared" si="44"/>
        <v>0.26209895289232005</v>
      </c>
      <c r="S95">
        <f t="shared" si="45"/>
        <v>226.11089473250019</v>
      </c>
      <c r="T95">
        <f t="shared" si="46"/>
        <v>30.85868649843983</v>
      </c>
      <c r="U95">
        <f t="shared" si="47"/>
        <v>30.950900000000001</v>
      </c>
      <c r="V95">
        <f t="shared" si="48"/>
        <v>4.4987638133130714</v>
      </c>
      <c r="W95">
        <f t="shared" si="49"/>
        <v>70.202483433763163</v>
      </c>
      <c r="X95">
        <f t="shared" si="50"/>
        <v>3.1635123478878135</v>
      </c>
      <c r="Y95">
        <f t="shared" si="51"/>
        <v>4.5062684297666236</v>
      </c>
      <c r="Z95">
        <f t="shared" si="52"/>
        <v>1.3352514654252579</v>
      </c>
      <c r="AA95">
        <f t="shared" si="53"/>
        <v>-251.61033714519229</v>
      </c>
      <c r="AB95">
        <f t="shared" si="54"/>
        <v>5.7828718734787747</v>
      </c>
      <c r="AC95">
        <f t="shared" si="55"/>
        <v>0.35369108060446186</v>
      </c>
      <c r="AD95">
        <f t="shared" si="56"/>
        <v>-19.36287945860888</v>
      </c>
      <c r="AE95">
        <f t="shared" si="57"/>
        <v>33.600866175432486</v>
      </c>
      <c r="AF95">
        <f t="shared" si="58"/>
        <v>5.6533184991879653</v>
      </c>
      <c r="AG95">
        <f t="shared" si="59"/>
        <v>9.7610588799362521</v>
      </c>
      <c r="AH95">
        <v>535.78936909376102</v>
      </c>
      <c r="AI95">
        <v>524.56973333333337</v>
      </c>
      <c r="AJ95">
        <v>1.7197320891094761</v>
      </c>
      <c r="AK95">
        <v>66.650922154648583</v>
      </c>
      <c r="AL95">
        <f t="shared" si="60"/>
        <v>5.7054498218864467</v>
      </c>
      <c r="AM95">
        <v>29.038018379142461</v>
      </c>
      <c r="AN95">
        <v>31.29894676470586</v>
      </c>
      <c r="AO95">
        <v>6.5061075817368337E-3</v>
      </c>
      <c r="AP95">
        <v>87.408307898254236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47468.663691515329</v>
      </c>
      <c r="AV95">
        <f t="shared" si="64"/>
        <v>1199.9925000000001</v>
      </c>
      <c r="AW95">
        <f t="shared" si="65"/>
        <v>1025.9170635919691</v>
      </c>
      <c r="AX95">
        <f t="shared" si="66"/>
        <v>0.85493622967807625</v>
      </c>
      <c r="AY95">
        <f t="shared" si="67"/>
        <v>0.18842692327868729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1665248381.1875</v>
      </c>
      <c r="BF95">
        <v>505.13412499999998</v>
      </c>
      <c r="BG95">
        <v>520.27825000000007</v>
      </c>
      <c r="BH95">
        <v>31.292574999999999</v>
      </c>
      <c r="BI95">
        <v>29.0176625</v>
      </c>
      <c r="BJ95">
        <v>503.69799999999998</v>
      </c>
      <c r="BK95">
        <v>31.092387500000001</v>
      </c>
      <c r="BL95">
        <v>649.97275000000002</v>
      </c>
      <c r="BM95">
        <v>100.994625</v>
      </c>
      <c r="BN95">
        <v>0.1000387625</v>
      </c>
      <c r="BO95">
        <v>30.980125000000001</v>
      </c>
      <c r="BP95">
        <v>30.950900000000001</v>
      </c>
      <c r="BQ95">
        <v>999.9</v>
      </c>
      <c r="BR95">
        <v>0</v>
      </c>
      <c r="BS95">
        <v>0</v>
      </c>
      <c r="BT95">
        <v>8979.7662500000006</v>
      </c>
      <c r="BU95">
        <v>0</v>
      </c>
      <c r="BV95">
        <v>22.324449999999999</v>
      </c>
      <c r="BW95">
        <v>-15.144187499999999</v>
      </c>
      <c r="BX95">
        <v>521.45150000000001</v>
      </c>
      <c r="BY95">
        <v>535.82674999999995</v>
      </c>
      <c r="BZ95">
        <v>2.2748937499999999</v>
      </c>
      <c r="CA95">
        <v>520.27825000000007</v>
      </c>
      <c r="CB95">
        <v>29.0176625</v>
      </c>
      <c r="CC95">
        <v>3.1603862500000002</v>
      </c>
      <c r="CD95">
        <v>2.9306337500000001</v>
      </c>
      <c r="CE95">
        <v>24.897950000000002</v>
      </c>
      <c r="CF95">
        <v>23.638962500000002</v>
      </c>
      <c r="CG95">
        <v>1199.9925000000001</v>
      </c>
      <c r="CH95">
        <v>0.50004124999999999</v>
      </c>
      <c r="CI95">
        <v>0.49995875000000001</v>
      </c>
      <c r="CJ95">
        <v>0</v>
      </c>
      <c r="CK95">
        <v>496.2525</v>
      </c>
      <c r="CL95">
        <v>4.9990899999999998</v>
      </c>
      <c r="CM95">
        <v>6537.25</v>
      </c>
      <c r="CN95">
        <v>9557.9537500000006</v>
      </c>
      <c r="CO95">
        <v>43.436999999999998</v>
      </c>
      <c r="CP95">
        <v>45.436999999999998</v>
      </c>
      <c r="CQ95">
        <v>44.296499999999988</v>
      </c>
      <c r="CR95">
        <v>44.5</v>
      </c>
      <c r="CS95">
        <v>44.75</v>
      </c>
      <c r="CT95">
        <v>597.5474999999999</v>
      </c>
      <c r="CU95">
        <v>597.44500000000005</v>
      </c>
      <c r="CV95">
        <v>0</v>
      </c>
      <c r="CW95">
        <v>1665248386.3</v>
      </c>
      <c r="CX95">
        <v>0</v>
      </c>
      <c r="CY95">
        <v>1665238053.5</v>
      </c>
      <c r="CZ95" t="s">
        <v>357</v>
      </c>
      <c r="DA95">
        <v>1665238048.5</v>
      </c>
      <c r="DB95">
        <v>1665238053.5</v>
      </c>
      <c r="DC95">
        <v>11</v>
      </c>
      <c r="DD95">
        <v>-1.161</v>
      </c>
      <c r="DE95">
        <v>-4.3999999999999997E-2</v>
      </c>
      <c r="DF95">
        <v>1.4359999999999999</v>
      </c>
      <c r="DG95">
        <v>0.2</v>
      </c>
      <c r="DH95">
        <v>409</v>
      </c>
      <c r="DI95">
        <v>31</v>
      </c>
      <c r="DJ95">
        <v>0.51</v>
      </c>
      <c r="DK95">
        <v>0.35</v>
      </c>
      <c r="DL95">
        <v>-15.01877073170732</v>
      </c>
      <c r="DM95">
        <v>-0.7368982578397486</v>
      </c>
      <c r="DN95">
        <v>8.2462604219043195E-2</v>
      </c>
      <c r="DO95">
        <v>0</v>
      </c>
      <c r="DP95">
        <v>2.198151463414634</v>
      </c>
      <c r="DQ95">
        <v>0.53694689895470848</v>
      </c>
      <c r="DR95">
        <v>5.35532893280928E-2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358</v>
      </c>
      <c r="EA95">
        <v>3.2943500000000001</v>
      </c>
      <c r="EB95">
        <v>2.6253199999999999</v>
      </c>
      <c r="EC95">
        <v>0.116572</v>
      </c>
      <c r="ED95">
        <v>0.118405</v>
      </c>
      <c r="EE95">
        <v>0.130692</v>
      </c>
      <c r="EF95">
        <v>0.122864</v>
      </c>
      <c r="EG95">
        <v>26659.9</v>
      </c>
      <c r="EH95">
        <v>27244.2</v>
      </c>
      <c r="EI95">
        <v>28085.200000000001</v>
      </c>
      <c r="EJ95">
        <v>29758.1</v>
      </c>
      <c r="EK95">
        <v>33513.4</v>
      </c>
      <c r="EL95">
        <v>36296.9</v>
      </c>
      <c r="EM95">
        <v>39551.1</v>
      </c>
      <c r="EN95">
        <v>42609.599999999999</v>
      </c>
      <c r="EO95">
        <v>2.1910699999999999</v>
      </c>
      <c r="EP95">
        <v>2.1134499999999998</v>
      </c>
      <c r="EQ95">
        <v>1.7881399999999999E-3</v>
      </c>
      <c r="ER95">
        <v>0</v>
      </c>
      <c r="ES95">
        <v>30.926200000000001</v>
      </c>
      <c r="ET95">
        <v>999.9</v>
      </c>
      <c r="EU95">
        <v>54.3</v>
      </c>
      <c r="EV95">
        <v>37.799999999999997</v>
      </c>
      <c r="EW95">
        <v>35.406599999999997</v>
      </c>
      <c r="EX95">
        <v>57.810099999999998</v>
      </c>
      <c r="EY95">
        <v>-3.90625</v>
      </c>
      <c r="EZ95">
        <v>2</v>
      </c>
      <c r="FA95">
        <v>0.67372200000000004</v>
      </c>
      <c r="FB95">
        <v>3.3014100000000002</v>
      </c>
      <c r="FC95">
        <v>20.240200000000002</v>
      </c>
      <c r="FD95">
        <v>5.2181899999999999</v>
      </c>
      <c r="FE95">
        <v>12.0099</v>
      </c>
      <c r="FF95">
        <v>4.9859999999999998</v>
      </c>
      <c r="FG95">
        <v>3.2845800000000001</v>
      </c>
      <c r="FH95">
        <v>4909.7</v>
      </c>
      <c r="FI95">
        <v>9999</v>
      </c>
      <c r="FJ95">
        <v>9999</v>
      </c>
      <c r="FK95">
        <v>430.1</v>
      </c>
      <c r="FL95">
        <v>1.8658399999999999</v>
      </c>
      <c r="FM95">
        <v>1.8621799999999999</v>
      </c>
      <c r="FN95">
        <v>1.8642700000000001</v>
      </c>
      <c r="FO95">
        <v>1.8603499999999999</v>
      </c>
      <c r="FP95">
        <v>1.8610899999999999</v>
      </c>
      <c r="FQ95">
        <v>1.8601700000000001</v>
      </c>
      <c r="FR95">
        <v>1.8618600000000001</v>
      </c>
      <c r="FS95">
        <v>1.8584000000000001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1.4359999999999999</v>
      </c>
      <c r="GH95">
        <v>0.20019999999999999</v>
      </c>
      <c r="GI95">
        <v>1.436199999999985</v>
      </c>
      <c r="GJ95">
        <v>0</v>
      </c>
      <c r="GK95">
        <v>0</v>
      </c>
      <c r="GL95">
        <v>0</v>
      </c>
      <c r="GM95">
        <v>0.2001599999999932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172.2</v>
      </c>
      <c r="GV95">
        <v>172.2</v>
      </c>
      <c r="GW95">
        <v>1.65039</v>
      </c>
      <c r="GX95">
        <v>2.6122999999999998</v>
      </c>
      <c r="GY95">
        <v>2.04834</v>
      </c>
      <c r="GZ95">
        <v>2.5988799999999999</v>
      </c>
      <c r="HA95">
        <v>2.1972700000000001</v>
      </c>
      <c r="HB95">
        <v>2.35107</v>
      </c>
      <c r="HC95">
        <v>42.483699999999999</v>
      </c>
      <c r="HD95">
        <v>13.7818</v>
      </c>
      <c r="HE95">
        <v>18</v>
      </c>
      <c r="HF95">
        <v>701.79200000000003</v>
      </c>
      <c r="HG95">
        <v>707.18</v>
      </c>
      <c r="HH95">
        <v>25.920400000000001</v>
      </c>
      <c r="HI95">
        <v>35.5124</v>
      </c>
      <c r="HJ95">
        <v>29.999700000000001</v>
      </c>
      <c r="HK95">
        <v>35.357700000000001</v>
      </c>
      <c r="HL95">
        <v>35.325000000000003</v>
      </c>
      <c r="HM95">
        <v>33.045299999999997</v>
      </c>
      <c r="HN95">
        <v>21.495799999999999</v>
      </c>
      <c r="HO95">
        <v>27.655100000000001</v>
      </c>
      <c r="HP95">
        <v>25.9251</v>
      </c>
      <c r="HQ95">
        <v>538.17399999999998</v>
      </c>
      <c r="HR95">
        <v>28.842199999999998</v>
      </c>
      <c r="HS95">
        <v>98.829599999999999</v>
      </c>
      <c r="HT95">
        <v>98.736500000000007</v>
      </c>
    </row>
    <row r="96" spans="1:228" x14ac:dyDescent="0.2">
      <c r="A96">
        <v>81</v>
      </c>
      <c r="B96">
        <v>1665248387.5</v>
      </c>
      <c r="C96">
        <v>319.5</v>
      </c>
      <c r="D96" t="s">
        <v>522</v>
      </c>
      <c r="E96" t="s">
        <v>523</v>
      </c>
      <c r="F96">
        <v>4</v>
      </c>
      <c r="G96">
        <v>1665248385.5</v>
      </c>
      <c r="H96">
        <f t="shared" si="34"/>
        <v>5.7454579254670726E-3</v>
      </c>
      <c r="I96">
        <f t="shared" si="35"/>
        <v>5.7454579254670728</v>
      </c>
      <c r="J96">
        <f t="shared" si="36"/>
        <v>9.9727207468716781</v>
      </c>
      <c r="K96">
        <f t="shared" si="37"/>
        <v>512.31314285714291</v>
      </c>
      <c r="L96">
        <f t="shared" si="38"/>
        <v>463.88506222965083</v>
      </c>
      <c r="M96">
        <f t="shared" si="39"/>
        <v>46.896280358821606</v>
      </c>
      <c r="N96">
        <f t="shared" si="40"/>
        <v>51.792098377687147</v>
      </c>
      <c r="O96">
        <f t="shared" si="41"/>
        <v>0.44642012782878721</v>
      </c>
      <c r="P96">
        <f t="shared" si="42"/>
        <v>3.6754506378934209</v>
      </c>
      <c r="Q96">
        <f t="shared" si="43"/>
        <v>0.41833630856918586</v>
      </c>
      <c r="R96">
        <f t="shared" si="44"/>
        <v>0.26383605210939554</v>
      </c>
      <c r="S96">
        <f t="shared" si="45"/>
        <v>226.11345866112765</v>
      </c>
      <c r="T96">
        <f t="shared" si="46"/>
        <v>30.846470301937387</v>
      </c>
      <c r="U96">
        <f t="shared" si="47"/>
        <v>30.95468571428572</v>
      </c>
      <c r="V96">
        <f t="shared" si="48"/>
        <v>4.4997353234775979</v>
      </c>
      <c r="W96">
        <f t="shared" si="49"/>
        <v>70.227576649794074</v>
      </c>
      <c r="X96">
        <f t="shared" si="50"/>
        <v>3.1639219652041426</v>
      </c>
      <c r="Y96">
        <f t="shared" si="51"/>
        <v>4.5052415534452592</v>
      </c>
      <c r="Z96">
        <f t="shared" si="52"/>
        <v>1.3358133582734553</v>
      </c>
      <c r="AA96">
        <f t="shared" si="53"/>
        <v>-253.37469451309789</v>
      </c>
      <c r="AB96">
        <f t="shared" si="54"/>
        <v>4.2489213297124939</v>
      </c>
      <c r="AC96">
        <f t="shared" si="55"/>
        <v>0.25950862001011965</v>
      </c>
      <c r="AD96">
        <f t="shared" si="56"/>
        <v>-22.752805902247637</v>
      </c>
      <c r="AE96">
        <f t="shared" si="57"/>
        <v>33.857498356662099</v>
      </c>
      <c r="AF96">
        <f t="shared" si="58"/>
        <v>5.7592088208499757</v>
      </c>
      <c r="AG96">
        <f t="shared" si="59"/>
        <v>9.9727207468716781</v>
      </c>
      <c r="AH96">
        <v>542.77956668314073</v>
      </c>
      <c r="AI96">
        <v>531.44990909090893</v>
      </c>
      <c r="AJ96">
        <v>1.724708515166822</v>
      </c>
      <c r="AK96">
        <v>66.650922154648583</v>
      </c>
      <c r="AL96">
        <f t="shared" si="60"/>
        <v>5.7454579254670728</v>
      </c>
      <c r="AM96">
        <v>28.996645321960148</v>
      </c>
      <c r="AN96">
        <v>31.293546176470571</v>
      </c>
      <c r="AO96">
        <v>2.7771846066346239E-3</v>
      </c>
      <c r="AP96">
        <v>87.408307898254236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47561.613701131195</v>
      </c>
      <c r="AV96">
        <f t="shared" si="64"/>
        <v>1200.005714285714</v>
      </c>
      <c r="AW96">
        <f t="shared" si="65"/>
        <v>1025.9283993062834</v>
      </c>
      <c r="AX96">
        <f t="shared" si="66"/>
        <v>0.85493626163018099</v>
      </c>
      <c r="AY96">
        <f t="shared" si="67"/>
        <v>0.18842698494624954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1665248385.5</v>
      </c>
      <c r="BF96">
        <v>512.31314285714291</v>
      </c>
      <c r="BG96">
        <v>527.60214285714289</v>
      </c>
      <c r="BH96">
        <v>31.296642857142849</v>
      </c>
      <c r="BI96">
        <v>28.979299999999999</v>
      </c>
      <c r="BJ96">
        <v>510.87714285714293</v>
      </c>
      <c r="BK96">
        <v>31.096485714285709</v>
      </c>
      <c r="BL96">
        <v>650.02057142857143</v>
      </c>
      <c r="BM96">
        <v>100.9945714285714</v>
      </c>
      <c r="BN96">
        <v>0.1000405285714286</v>
      </c>
      <c r="BO96">
        <v>30.976128571428571</v>
      </c>
      <c r="BP96">
        <v>30.95468571428572</v>
      </c>
      <c r="BQ96">
        <v>999.89999999999986</v>
      </c>
      <c r="BR96">
        <v>0</v>
      </c>
      <c r="BS96">
        <v>0</v>
      </c>
      <c r="BT96">
        <v>8997.5</v>
      </c>
      <c r="BU96">
        <v>0</v>
      </c>
      <c r="BV96">
        <v>22.843342857142861</v>
      </c>
      <c r="BW96">
        <v>-15.28912857142857</v>
      </c>
      <c r="BX96">
        <v>528.8648571428572</v>
      </c>
      <c r="BY96">
        <v>543.34814285714288</v>
      </c>
      <c r="BZ96">
        <v>2.317367142857143</v>
      </c>
      <c r="CA96">
        <v>527.60214285714289</v>
      </c>
      <c r="CB96">
        <v>28.979299999999999</v>
      </c>
      <c r="CC96">
        <v>3.1608000000000001</v>
      </c>
      <c r="CD96">
        <v>2.9267571428571428</v>
      </c>
      <c r="CE96">
        <v>24.90015714285714</v>
      </c>
      <c r="CF96">
        <v>23.616985714285711</v>
      </c>
      <c r="CG96">
        <v>1200.005714285714</v>
      </c>
      <c r="CH96">
        <v>0.50004099999999985</v>
      </c>
      <c r="CI96">
        <v>0.49995899999999999</v>
      </c>
      <c r="CJ96">
        <v>0</v>
      </c>
      <c r="CK96">
        <v>496.56671428571428</v>
      </c>
      <c r="CL96">
        <v>4.9990899999999998</v>
      </c>
      <c r="CM96">
        <v>6538.75</v>
      </c>
      <c r="CN96">
        <v>9558.0414285714305</v>
      </c>
      <c r="CO96">
        <v>43.436999999999998</v>
      </c>
      <c r="CP96">
        <v>45.436999999999998</v>
      </c>
      <c r="CQ96">
        <v>44.294285714285706</v>
      </c>
      <c r="CR96">
        <v>44.5</v>
      </c>
      <c r="CS96">
        <v>44.732000000000014</v>
      </c>
      <c r="CT96">
        <v>597.55285714285731</v>
      </c>
      <c r="CU96">
        <v>597.45285714285717</v>
      </c>
      <c r="CV96">
        <v>0</v>
      </c>
      <c r="CW96">
        <v>1665248390.5</v>
      </c>
      <c r="CX96">
        <v>0</v>
      </c>
      <c r="CY96">
        <v>1665238053.5</v>
      </c>
      <c r="CZ96" t="s">
        <v>357</v>
      </c>
      <c r="DA96">
        <v>1665238048.5</v>
      </c>
      <c r="DB96">
        <v>1665238053.5</v>
      </c>
      <c r="DC96">
        <v>11</v>
      </c>
      <c r="DD96">
        <v>-1.161</v>
      </c>
      <c r="DE96">
        <v>-4.3999999999999997E-2</v>
      </c>
      <c r="DF96">
        <v>1.4359999999999999</v>
      </c>
      <c r="DG96">
        <v>0.2</v>
      </c>
      <c r="DH96">
        <v>409</v>
      </c>
      <c r="DI96">
        <v>31</v>
      </c>
      <c r="DJ96">
        <v>0.51</v>
      </c>
      <c r="DK96">
        <v>0.35</v>
      </c>
      <c r="DL96">
        <v>-15.08292682926829</v>
      </c>
      <c r="DM96">
        <v>-1.141632752613255</v>
      </c>
      <c r="DN96">
        <v>0.1200294679761157</v>
      </c>
      <c r="DO96">
        <v>0</v>
      </c>
      <c r="DP96">
        <v>2.2363060975609761</v>
      </c>
      <c r="DQ96">
        <v>0.5088248780487804</v>
      </c>
      <c r="DR96">
        <v>5.0483439828978467E-2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358</v>
      </c>
      <c r="EA96">
        <v>3.2945700000000002</v>
      </c>
      <c r="EB96">
        <v>2.62521</v>
      </c>
      <c r="EC96">
        <v>0.117699</v>
      </c>
      <c r="ED96">
        <v>0.119507</v>
      </c>
      <c r="EE96">
        <v>0.13067799999999999</v>
      </c>
      <c r="EF96">
        <v>0.122739</v>
      </c>
      <c r="EG96">
        <v>26627.200000000001</v>
      </c>
      <c r="EH96">
        <v>27210.3</v>
      </c>
      <c r="EI96">
        <v>28086.799999999999</v>
      </c>
      <c r="EJ96">
        <v>29758.3</v>
      </c>
      <c r="EK96">
        <v>33515.1</v>
      </c>
      <c r="EL96">
        <v>36302.1</v>
      </c>
      <c r="EM96">
        <v>39552.400000000001</v>
      </c>
      <c r="EN96">
        <v>42609.599999999999</v>
      </c>
      <c r="EO96">
        <v>2.1911700000000001</v>
      </c>
      <c r="EP96">
        <v>2.1133500000000001</v>
      </c>
      <c r="EQ96">
        <v>2.0116600000000002E-3</v>
      </c>
      <c r="ER96">
        <v>0</v>
      </c>
      <c r="ES96">
        <v>30.928899999999999</v>
      </c>
      <c r="ET96">
        <v>999.9</v>
      </c>
      <c r="EU96">
        <v>54.3</v>
      </c>
      <c r="EV96">
        <v>37.799999999999997</v>
      </c>
      <c r="EW96">
        <v>35.407600000000002</v>
      </c>
      <c r="EX96">
        <v>57.240099999999998</v>
      </c>
      <c r="EY96">
        <v>-3.9102600000000001</v>
      </c>
      <c r="EZ96">
        <v>2</v>
      </c>
      <c r="FA96">
        <v>0.67361300000000002</v>
      </c>
      <c r="FB96">
        <v>3.3022800000000001</v>
      </c>
      <c r="FC96">
        <v>20.240300000000001</v>
      </c>
      <c r="FD96">
        <v>5.2181899999999999</v>
      </c>
      <c r="FE96">
        <v>12.0099</v>
      </c>
      <c r="FF96">
        <v>4.9859</v>
      </c>
      <c r="FG96">
        <v>3.2845</v>
      </c>
      <c r="FH96">
        <v>4909.7</v>
      </c>
      <c r="FI96">
        <v>9999</v>
      </c>
      <c r="FJ96">
        <v>9999</v>
      </c>
      <c r="FK96">
        <v>430.1</v>
      </c>
      <c r="FL96">
        <v>1.8658399999999999</v>
      </c>
      <c r="FM96">
        <v>1.8621799999999999</v>
      </c>
      <c r="FN96">
        <v>1.86422</v>
      </c>
      <c r="FO96">
        <v>1.8603499999999999</v>
      </c>
      <c r="FP96">
        <v>1.8610899999999999</v>
      </c>
      <c r="FQ96">
        <v>1.86016</v>
      </c>
      <c r="FR96">
        <v>1.86185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1.4370000000000001</v>
      </c>
      <c r="GH96">
        <v>0.2001</v>
      </c>
      <c r="GI96">
        <v>1.436199999999985</v>
      </c>
      <c r="GJ96">
        <v>0</v>
      </c>
      <c r="GK96">
        <v>0</v>
      </c>
      <c r="GL96">
        <v>0</v>
      </c>
      <c r="GM96">
        <v>0.2001599999999932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172.3</v>
      </c>
      <c r="GV96">
        <v>172.2</v>
      </c>
      <c r="GW96">
        <v>1.6626000000000001</v>
      </c>
      <c r="GX96">
        <v>2.5927699999999998</v>
      </c>
      <c r="GY96">
        <v>2.04834</v>
      </c>
      <c r="GZ96">
        <v>2.5988799999999999</v>
      </c>
      <c r="HA96">
        <v>2.1972700000000001</v>
      </c>
      <c r="HB96">
        <v>2.33887</v>
      </c>
      <c r="HC96">
        <v>42.483699999999999</v>
      </c>
      <c r="HD96">
        <v>13.7818</v>
      </c>
      <c r="HE96">
        <v>18</v>
      </c>
      <c r="HF96">
        <v>701.84100000000001</v>
      </c>
      <c r="HG96">
        <v>707.05499999999995</v>
      </c>
      <c r="HH96">
        <v>25.9315</v>
      </c>
      <c r="HI96">
        <v>35.508299999999998</v>
      </c>
      <c r="HJ96">
        <v>29.999700000000001</v>
      </c>
      <c r="HK96">
        <v>35.354399999999998</v>
      </c>
      <c r="HL96">
        <v>35.322299999999998</v>
      </c>
      <c r="HM96">
        <v>33.384900000000002</v>
      </c>
      <c r="HN96">
        <v>21.495799999999999</v>
      </c>
      <c r="HO96">
        <v>27.655100000000001</v>
      </c>
      <c r="HP96">
        <v>25.940300000000001</v>
      </c>
      <c r="HQ96">
        <v>544.85400000000004</v>
      </c>
      <c r="HR96">
        <v>28.799299999999999</v>
      </c>
      <c r="HS96">
        <v>98.833600000000004</v>
      </c>
      <c r="HT96">
        <v>98.736699999999999</v>
      </c>
    </row>
    <row r="97" spans="1:228" x14ac:dyDescent="0.2">
      <c r="A97">
        <v>82</v>
      </c>
      <c r="B97">
        <v>1665248391.5</v>
      </c>
      <c r="C97">
        <v>323.5</v>
      </c>
      <c r="D97" t="s">
        <v>524</v>
      </c>
      <c r="E97" t="s">
        <v>525</v>
      </c>
      <c r="F97">
        <v>4</v>
      </c>
      <c r="G97">
        <v>1665248389.1875</v>
      </c>
      <c r="H97">
        <f t="shared" si="34"/>
        <v>5.7862338843298212E-3</v>
      </c>
      <c r="I97">
        <f t="shared" si="35"/>
        <v>5.7862338843298211</v>
      </c>
      <c r="J97">
        <f t="shared" si="36"/>
        <v>10.486640849349227</v>
      </c>
      <c r="K97">
        <f t="shared" si="37"/>
        <v>518.43450000000007</v>
      </c>
      <c r="L97">
        <f t="shared" si="38"/>
        <v>468.08994879014153</v>
      </c>
      <c r="M97">
        <f t="shared" si="39"/>
        <v>47.321335927604778</v>
      </c>
      <c r="N97">
        <f t="shared" si="40"/>
        <v>52.410894945233466</v>
      </c>
      <c r="O97">
        <f t="shared" si="41"/>
        <v>0.44849529162169016</v>
      </c>
      <c r="P97">
        <f t="shared" si="42"/>
        <v>3.6738237330622718</v>
      </c>
      <c r="Q97">
        <f t="shared" si="43"/>
        <v>0.42014696437572896</v>
      </c>
      <c r="R97">
        <f t="shared" si="44"/>
        <v>0.26498938068577926</v>
      </c>
      <c r="S97">
        <f t="shared" si="45"/>
        <v>226.11230885750086</v>
      </c>
      <c r="T97">
        <f t="shared" si="46"/>
        <v>30.839388614046165</v>
      </c>
      <c r="U97">
        <f t="shared" si="47"/>
        <v>30.967062500000001</v>
      </c>
      <c r="V97">
        <f t="shared" si="48"/>
        <v>4.5029127956339616</v>
      </c>
      <c r="W97">
        <f t="shared" si="49"/>
        <v>70.210654720013338</v>
      </c>
      <c r="X97">
        <f t="shared" si="50"/>
        <v>3.1634363031939241</v>
      </c>
      <c r="Y97">
        <f t="shared" si="51"/>
        <v>4.5056356699835698</v>
      </c>
      <c r="Z97">
        <f t="shared" si="52"/>
        <v>1.3394764924400375</v>
      </c>
      <c r="AA97">
        <f t="shared" si="53"/>
        <v>-255.1729142989451</v>
      </c>
      <c r="AB97">
        <f t="shared" si="54"/>
        <v>2.0994697620266765</v>
      </c>
      <c r="AC97">
        <f t="shared" si="55"/>
        <v>0.12829354721284272</v>
      </c>
      <c r="AD97">
        <f t="shared" si="56"/>
        <v>-26.832842132204714</v>
      </c>
      <c r="AE97">
        <f t="shared" si="57"/>
        <v>33.794797123991245</v>
      </c>
      <c r="AF97">
        <f t="shared" si="58"/>
        <v>5.8598233128690183</v>
      </c>
      <c r="AG97">
        <f t="shared" si="59"/>
        <v>10.486640849349227</v>
      </c>
      <c r="AH97">
        <v>549.58130018540317</v>
      </c>
      <c r="AI97">
        <v>538.22532727272744</v>
      </c>
      <c r="AJ97">
        <v>1.677472823074758</v>
      </c>
      <c r="AK97">
        <v>66.650922154648583</v>
      </c>
      <c r="AL97">
        <f t="shared" si="60"/>
        <v>5.7862338843298211</v>
      </c>
      <c r="AM97">
        <v>28.958952138716651</v>
      </c>
      <c r="AN97">
        <v>31.288449411764709</v>
      </c>
      <c r="AO97">
        <v>-2.280671408616517E-4</v>
      </c>
      <c r="AP97">
        <v>87.408307898254236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47532.111296896728</v>
      </c>
      <c r="AV97">
        <f t="shared" si="64"/>
        <v>1200</v>
      </c>
      <c r="AW97">
        <f t="shared" si="65"/>
        <v>1025.9234760919692</v>
      </c>
      <c r="AX97">
        <f t="shared" si="66"/>
        <v>0.85493623007664099</v>
      </c>
      <c r="AY97">
        <f t="shared" si="67"/>
        <v>0.18842692404791739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1665248389.1875</v>
      </c>
      <c r="BF97">
        <v>518.43450000000007</v>
      </c>
      <c r="BG97">
        <v>533.73399999999992</v>
      </c>
      <c r="BH97">
        <v>31.291862500000001</v>
      </c>
      <c r="BI97">
        <v>28.933987500000001</v>
      </c>
      <c r="BJ97">
        <v>516.99812499999996</v>
      </c>
      <c r="BK97">
        <v>31.091687499999999</v>
      </c>
      <c r="BL97">
        <v>650.010625</v>
      </c>
      <c r="BM97">
        <v>100.994625</v>
      </c>
      <c r="BN97">
        <v>9.9910462499999991E-2</v>
      </c>
      <c r="BO97">
        <v>30.977662500000001</v>
      </c>
      <c r="BP97">
        <v>30.967062500000001</v>
      </c>
      <c r="BQ97">
        <v>999.9</v>
      </c>
      <c r="BR97">
        <v>0</v>
      </c>
      <c r="BS97">
        <v>0</v>
      </c>
      <c r="BT97">
        <v>8991.875</v>
      </c>
      <c r="BU97">
        <v>0</v>
      </c>
      <c r="BV97">
        <v>23.775874999999999</v>
      </c>
      <c r="BW97">
        <v>-15.2996625</v>
      </c>
      <c r="BX97">
        <v>535.18124999999998</v>
      </c>
      <c r="BY97">
        <v>549.63699999999994</v>
      </c>
      <c r="BZ97">
        <v>2.35787375</v>
      </c>
      <c r="CA97">
        <v>533.73399999999992</v>
      </c>
      <c r="CB97">
        <v>28.933987500000001</v>
      </c>
      <c r="CC97">
        <v>3.1603137499999998</v>
      </c>
      <c r="CD97">
        <v>2.92218</v>
      </c>
      <c r="CE97">
        <v>24.8975875</v>
      </c>
      <c r="CF97">
        <v>23.591012500000001</v>
      </c>
      <c r="CG97">
        <v>1200</v>
      </c>
      <c r="CH97">
        <v>0.50004300000000002</v>
      </c>
      <c r="CI97">
        <v>0.49995699999999998</v>
      </c>
      <c r="CJ97">
        <v>0</v>
      </c>
      <c r="CK97">
        <v>496.46887500000003</v>
      </c>
      <c r="CL97">
        <v>4.9990899999999998</v>
      </c>
      <c r="CM97">
        <v>6541.1112499999999</v>
      </c>
      <c r="CN97">
        <v>9557.9925000000003</v>
      </c>
      <c r="CO97">
        <v>43.436999999999998</v>
      </c>
      <c r="CP97">
        <v>45.436999999999998</v>
      </c>
      <c r="CQ97">
        <v>44.288749999999993</v>
      </c>
      <c r="CR97">
        <v>44.492125000000001</v>
      </c>
      <c r="CS97">
        <v>44.734250000000003</v>
      </c>
      <c r="CT97">
        <v>597.55124999999998</v>
      </c>
      <c r="CU97">
        <v>597.44875000000002</v>
      </c>
      <c r="CV97">
        <v>0</v>
      </c>
      <c r="CW97">
        <v>1665248394.0999999</v>
      </c>
      <c r="CX97">
        <v>0</v>
      </c>
      <c r="CY97">
        <v>1665238053.5</v>
      </c>
      <c r="CZ97" t="s">
        <v>357</v>
      </c>
      <c r="DA97">
        <v>1665238048.5</v>
      </c>
      <c r="DB97">
        <v>1665238053.5</v>
      </c>
      <c r="DC97">
        <v>11</v>
      </c>
      <c r="DD97">
        <v>-1.161</v>
      </c>
      <c r="DE97">
        <v>-4.3999999999999997E-2</v>
      </c>
      <c r="DF97">
        <v>1.4359999999999999</v>
      </c>
      <c r="DG97">
        <v>0.2</v>
      </c>
      <c r="DH97">
        <v>409</v>
      </c>
      <c r="DI97">
        <v>31</v>
      </c>
      <c r="DJ97">
        <v>0.51</v>
      </c>
      <c r="DK97">
        <v>0.35</v>
      </c>
      <c r="DL97">
        <v>-15.151034146341461</v>
      </c>
      <c r="DM97">
        <v>-1.122723344947699</v>
      </c>
      <c r="DN97">
        <v>0.1166338644915039</v>
      </c>
      <c r="DO97">
        <v>0</v>
      </c>
      <c r="DP97">
        <v>2.2728943902439029</v>
      </c>
      <c r="DQ97">
        <v>0.55767386759581572</v>
      </c>
      <c r="DR97">
        <v>5.5436216085664521E-2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358</v>
      </c>
      <c r="EA97">
        <v>3.2944900000000001</v>
      </c>
      <c r="EB97">
        <v>2.62514</v>
      </c>
      <c r="EC97">
        <v>0.118783</v>
      </c>
      <c r="ED97">
        <v>0.120591</v>
      </c>
      <c r="EE97">
        <v>0.13065299999999999</v>
      </c>
      <c r="EF97">
        <v>0.122669</v>
      </c>
      <c r="EG97">
        <v>26594.2</v>
      </c>
      <c r="EH97">
        <v>27177</v>
      </c>
      <c r="EI97">
        <v>28086.400000000001</v>
      </c>
      <c r="EJ97">
        <v>29758.6</v>
      </c>
      <c r="EK97">
        <v>33516.199999999997</v>
      </c>
      <c r="EL97">
        <v>36305.199999999997</v>
      </c>
      <c r="EM97">
        <v>39552.5</v>
      </c>
      <c r="EN97">
        <v>42609.8</v>
      </c>
      <c r="EO97">
        <v>2.1914699999999998</v>
      </c>
      <c r="EP97">
        <v>2.1133199999999999</v>
      </c>
      <c r="EQ97">
        <v>2.0042100000000002E-3</v>
      </c>
      <c r="ER97">
        <v>0</v>
      </c>
      <c r="ES97">
        <v>30.9316</v>
      </c>
      <c r="ET97">
        <v>999.9</v>
      </c>
      <c r="EU97">
        <v>54.3</v>
      </c>
      <c r="EV97">
        <v>37.799999999999997</v>
      </c>
      <c r="EW97">
        <v>35.403199999999998</v>
      </c>
      <c r="EX97">
        <v>57.510100000000001</v>
      </c>
      <c r="EY97">
        <v>-3.9903900000000001</v>
      </c>
      <c r="EZ97">
        <v>2</v>
      </c>
      <c r="FA97">
        <v>0.67308400000000002</v>
      </c>
      <c r="FB97">
        <v>3.3102900000000002</v>
      </c>
      <c r="FC97">
        <v>20.239999999999998</v>
      </c>
      <c r="FD97">
        <v>5.2183400000000004</v>
      </c>
      <c r="FE97">
        <v>12.0099</v>
      </c>
      <c r="FF97">
        <v>4.9859999999999998</v>
      </c>
      <c r="FG97">
        <v>3.2845</v>
      </c>
      <c r="FH97">
        <v>4909.7</v>
      </c>
      <c r="FI97">
        <v>9999</v>
      </c>
      <c r="FJ97">
        <v>9999</v>
      </c>
      <c r="FK97">
        <v>430.1</v>
      </c>
      <c r="FL97">
        <v>1.8658399999999999</v>
      </c>
      <c r="FM97">
        <v>1.8621799999999999</v>
      </c>
      <c r="FN97">
        <v>1.86425</v>
      </c>
      <c r="FO97">
        <v>1.8603499999999999</v>
      </c>
      <c r="FP97">
        <v>1.8610800000000001</v>
      </c>
      <c r="FQ97">
        <v>1.8601399999999999</v>
      </c>
      <c r="FR97">
        <v>1.8618600000000001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1.4359999999999999</v>
      </c>
      <c r="GH97">
        <v>0.20019999999999999</v>
      </c>
      <c r="GI97">
        <v>1.436199999999985</v>
      </c>
      <c r="GJ97">
        <v>0</v>
      </c>
      <c r="GK97">
        <v>0</v>
      </c>
      <c r="GL97">
        <v>0</v>
      </c>
      <c r="GM97">
        <v>0.2001599999999932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172.4</v>
      </c>
      <c r="GV97">
        <v>172.3</v>
      </c>
      <c r="GW97">
        <v>1.6796899999999999</v>
      </c>
      <c r="GX97">
        <v>2.6000999999999999</v>
      </c>
      <c r="GY97">
        <v>2.04834</v>
      </c>
      <c r="GZ97">
        <v>2.5988799999999999</v>
      </c>
      <c r="HA97">
        <v>2.1972700000000001</v>
      </c>
      <c r="HB97">
        <v>2.3083499999999999</v>
      </c>
      <c r="HC97">
        <v>42.483699999999999</v>
      </c>
      <c r="HD97">
        <v>13.7643</v>
      </c>
      <c r="HE97">
        <v>18</v>
      </c>
      <c r="HF97">
        <v>702.06799999999998</v>
      </c>
      <c r="HG97">
        <v>706.99900000000002</v>
      </c>
      <c r="HH97">
        <v>25.943999999999999</v>
      </c>
      <c r="HI97">
        <v>35.504199999999997</v>
      </c>
      <c r="HJ97">
        <v>29.999600000000001</v>
      </c>
      <c r="HK97">
        <v>35.351999999999997</v>
      </c>
      <c r="HL97">
        <v>35.319299999999998</v>
      </c>
      <c r="HM97">
        <v>33.723199999999999</v>
      </c>
      <c r="HN97">
        <v>21.786300000000001</v>
      </c>
      <c r="HO97">
        <v>27.655100000000001</v>
      </c>
      <c r="HP97">
        <v>25.956499999999998</v>
      </c>
      <c r="HQ97">
        <v>551.53200000000004</v>
      </c>
      <c r="HR97">
        <v>28.767700000000001</v>
      </c>
      <c r="HS97">
        <v>98.833200000000005</v>
      </c>
      <c r="HT97">
        <v>98.737300000000005</v>
      </c>
    </row>
    <row r="98" spans="1:228" x14ac:dyDescent="0.2">
      <c r="A98">
        <v>83</v>
      </c>
      <c r="B98">
        <v>1665248395.5</v>
      </c>
      <c r="C98">
        <v>327.5</v>
      </c>
      <c r="D98" t="s">
        <v>526</v>
      </c>
      <c r="E98" t="s">
        <v>527</v>
      </c>
      <c r="F98">
        <v>4</v>
      </c>
      <c r="G98">
        <v>1665248393.5</v>
      </c>
      <c r="H98">
        <f t="shared" si="34"/>
        <v>5.8614897118092054E-3</v>
      </c>
      <c r="I98">
        <f t="shared" si="35"/>
        <v>5.8614897118092051</v>
      </c>
      <c r="J98">
        <f t="shared" si="36"/>
        <v>10.650719312093559</v>
      </c>
      <c r="K98">
        <f t="shared" si="37"/>
        <v>525.43571428571431</v>
      </c>
      <c r="L98">
        <f t="shared" si="38"/>
        <v>474.8908533718897</v>
      </c>
      <c r="M98">
        <f t="shared" si="39"/>
        <v>48.009310105874825</v>
      </c>
      <c r="N98">
        <f t="shared" si="40"/>
        <v>53.119166159408486</v>
      </c>
      <c r="O98">
        <f t="shared" si="41"/>
        <v>0.45518516006257004</v>
      </c>
      <c r="P98">
        <f t="shared" si="42"/>
        <v>3.6728879661863036</v>
      </c>
      <c r="Q98">
        <f t="shared" si="43"/>
        <v>0.42600740448079788</v>
      </c>
      <c r="R98">
        <f t="shared" si="44"/>
        <v>0.26872012325126138</v>
      </c>
      <c r="S98">
        <f t="shared" si="45"/>
        <v>226.11300266119014</v>
      </c>
      <c r="T98">
        <f t="shared" si="46"/>
        <v>30.83087332654976</v>
      </c>
      <c r="U98">
        <f t="shared" si="47"/>
        <v>30.959514285714281</v>
      </c>
      <c r="V98">
        <f t="shared" si="48"/>
        <v>4.50097472238257</v>
      </c>
      <c r="W98">
        <f t="shared" si="49"/>
        <v>70.165335436742069</v>
      </c>
      <c r="X98">
        <f t="shared" si="50"/>
        <v>3.1627123080160429</v>
      </c>
      <c r="Y98">
        <f t="shared" si="51"/>
        <v>4.5075139858305144</v>
      </c>
      <c r="Z98">
        <f t="shared" si="52"/>
        <v>1.3382624143665272</v>
      </c>
      <c r="AA98">
        <f t="shared" si="53"/>
        <v>-258.49169629078597</v>
      </c>
      <c r="AB98">
        <f t="shared" si="54"/>
        <v>5.0408385087280339</v>
      </c>
      <c r="AC98">
        <f t="shared" si="55"/>
        <v>0.30811163276637221</v>
      </c>
      <c r="AD98">
        <f t="shared" si="56"/>
        <v>-27.029743488101413</v>
      </c>
      <c r="AE98">
        <f t="shared" si="57"/>
        <v>34.260504632889152</v>
      </c>
      <c r="AF98">
        <f t="shared" si="58"/>
        <v>5.8386584314649363</v>
      </c>
      <c r="AG98">
        <f t="shared" si="59"/>
        <v>10.650719312093559</v>
      </c>
      <c r="AH98">
        <v>556.49345489061966</v>
      </c>
      <c r="AI98">
        <v>544.96564848484843</v>
      </c>
      <c r="AJ98">
        <v>1.702358393500111</v>
      </c>
      <c r="AK98">
        <v>66.650922154648583</v>
      </c>
      <c r="AL98">
        <f t="shared" si="60"/>
        <v>5.8614897118092051</v>
      </c>
      <c r="AM98">
        <v>28.922047228680839</v>
      </c>
      <c r="AN98">
        <v>31.283254705882339</v>
      </c>
      <c r="AO98">
        <v>-4.9805146286424704E-4</v>
      </c>
      <c r="AP98">
        <v>87.408307898254236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47514.143963378818</v>
      </c>
      <c r="AV98">
        <f t="shared" si="64"/>
        <v>1200.002857142857</v>
      </c>
      <c r="AW98">
        <f t="shared" si="65"/>
        <v>1025.925999306316</v>
      </c>
      <c r="AX98">
        <f t="shared" si="66"/>
        <v>0.85493629719265107</v>
      </c>
      <c r="AY98">
        <f t="shared" si="67"/>
        <v>0.18842705358181661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1665248393.5</v>
      </c>
      <c r="BF98">
        <v>525.43571428571431</v>
      </c>
      <c r="BG98">
        <v>540.94085714285723</v>
      </c>
      <c r="BH98">
        <v>31.284414285714281</v>
      </c>
      <c r="BI98">
        <v>28.93507142857143</v>
      </c>
      <c r="BJ98">
        <v>523.99957142857147</v>
      </c>
      <c r="BK98">
        <v>31.084242857142861</v>
      </c>
      <c r="BL98">
        <v>650.0200000000001</v>
      </c>
      <c r="BM98">
        <v>100.9954285714286</v>
      </c>
      <c r="BN98">
        <v>0.1000331857142857</v>
      </c>
      <c r="BO98">
        <v>30.984971428571431</v>
      </c>
      <c r="BP98">
        <v>30.959514285714281</v>
      </c>
      <c r="BQ98">
        <v>999.89999999999986</v>
      </c>
      <c r="BR98">
        <v>0</v>
      </c>
      <c r="BS98">
        <v>0</v>
      </c>
      <c r="BT98">
        <v>8988.5714285714294</v>
      </c>
      <c r="BU98">
        <v>0</v>
      </c>
      <c r="BV98">
        <v>21.950514285714291</v>
      </c>
      <c r="BW98">
        <v>-15.504799999999999</v>
      </c>
      <c r="BX98">
        <v>542.40471428571425</v>
      </c>
      <c r="BY98">
        <v>557.05928571428569</v>
      </c>
      <c r="BZ98">
        <v>2.349331428571428</v>
      </c>
      <c r="CA98">
        <v>540.94085714285723</v>
      </c>
      <c r="CB98">
        <v>28.93507142857143</v>
      </c>
      <c r="CC98">
        <v>3.1595871428571431</v>
      </c>
      <c r="CD98">
        <v>2.9223128571428569</v>
      </c>
      <c r="CE98">
        <v>24.893714285714282</v>
      </c>
      <c r="CF98">
        <v>23.59177142857143</v>
      </c>
      <c r="CG98">
        <v>1200.002857142857</v>
      </c>
      <c r="CH98">
        <v>0.50004099999999985</v>
      </c>
      <c r="CI98">
        <v>0.49995899999999999</v>
      </c>
      <c r="CJ98">
        <v>0</v>
      </c>
      <c r="CK98">
        <v>496.78857142857129</v>
      </c>
      <c r="CL98">
        <v>4.9990899999999998</v>
      </c>
      <c r="CM98">
        <v>6538.1057142857144</v>
      </c>
      <c r="CN98">
        <v>9558.0214285714283</v>
      </c>
      <c r="CO98">
        <v>43.436999999999998</v>
      </c>
      <c r="CP98">
        <v>45.436999999999998</v>
      </c>
      <c r="CQ98">
        <v>44.267714285714291</v>
      </c>
      <c r="CR98">
        <v>44.5</v>
      </c>
      <c r="CS98">
        <v>44.75</v>
      </c>
      <c r="CT98">
        <v>597.55000000000007</v>
      </c>
      <c r="CU98">
        <v>597.45285714285717</v>
      </c>
      <c r="CV98">
        <v>0</v>
      </c>
      <c r="CW98">
        <v>1665248398.3</v>
      </c>
      <c r="CX98">
        <v>0</v>
      </c>
      <c r="CY98">
        <v>1665238053.5</v>
      </c>
      <c r="CZ98" t="s">
        <v>357</v>
      </c>
      <c r="DA98">
        <v>1665238048.5</v>
      </c>
      <c r="DB98">
        <v>1665238053.5</v>
      </c>
      <c r="DC98">
        <v>11</v>
      </c>
      <c r="DD98">
        <v>-1.161</v>
      </c>
      <c r="DE98">
        <v>-4.3999999999999997E-2</v>
      </c>
      <c r="DF98">
        <v>1.4359999999999999</v>
      </c>
      <c r="DG98">
        <v>0.2</v>
      </c>
      <c r="DH98">
        <v>409</v>
      </c>
      <c r="DI98">
        <v>31</v>
      </c>
      <c r="DJ98">
        <v>0.51</v>
      </c>
      <c r="DK98">
        <v>0.35</v>
      </c>
      <c r="DL98">
        <v>-15.24322195121951</v>
      </c>
      <c r="DM98">
        <v>-1.4190480836236961</v>
      </c>
      <c r="DN98">
        <v>0.14672839270386989</v>
      </c>
      <c r="DO98">
        <v>0</v>
      </c>
      <c r="DP98">
        <v>2.3015468292682928</v>
      </c>
      <c r="DQ98">
        <v>0.48295484320557519</v>
      </c>
      <c r="DR98">
        <v>4.9906295142241409E-2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358</v>
      </c>
      <c r="EA98">
        <v>3.2943699999999998</v>
      </c>
      <c r="EB98">
        <v>2.62527</v>
      </c>
      <c r="EC98">
        <v>0.11987200000000001</v>
      </c>
      <c r="ED98">
        <v>0.121669</v>
      </c>
      <c r="EE98">
        <v>0.13064700000000001</v>
      </c>
      <c r="EF98">
        <v>0.12260799999999999</v>
      </c>
      <c r="EG98">
        <v>26561.4</v>
      </c>
      <c r="EH98">
        <v>27143.599999999999</v>
      </c>
      <c r="EI98">
        <v>28086.5</v>
      </c>
      <c r="EJ98">
        <v>29758.5</v>
      </c>
      <c r="EK98">
        <v>33516.800000000003</v>
      </c>
      <c r="EL98">
        <v>36308.1</v>
      </c>
      <c r="EM98">
        <v>39552.800000000003</v>
      </c>
      <c r="EN98">
        <v>42610.1</v>
      </c>
      <c r="EO98">
        <v>2.1913200000000002</v>
      </c>
      <c r="EP98">
        <v>2.1134300000000001</v>
      </c>
      <c r="EQ98">
        <v>1.48267E-3</v>
      </c>
      <c r="ER98">
        <v>0</v>
      </c>
      <c r="ES98">
        <v>30.934899999999999</v>
      </c>
      <c r="ET98">
        <v>999.9</v>
      </c>
      <c r="EU98">
        <v>54.3</v>
      </c>
      <c r="EV98">
        <v>37.799999999999997</v>
      </c>
      <c r="EW98">
        <v>35.403100000000002</v>
      </c>
      <c r="EX98">
        <v>57.0901</v>
      </c>
      <c r="EY98">
        <v>-4.0064099999999998</v>
      </c>
      <c r="EZ98">
        <v>2</v>
      </c>
      <c r="FA98">
        <v>0.67303900000000005</v>
      </c>
      <c r="FB98">
        <v>3.2899699999999998</v>
      </c>
      <c r="FC98">
        <v>20.240400000000001</v>
      </c>
      <c r="FD98">
        <v>5.2186399999999997</v>
      </c>
      <c r="FE98">
        <v>12.0099</v>
      </c>
      <c r="FF98">
        <v>4.9858000000000002</v>
      </c>
      <c r="FG98">
        <v>3.2845</v>
      </c>
      <c r="FH98">
        <v>4910</v>
      </c>
      <c r="FI98">
        <v>9999</v>
      </c>
      <c r="FJ98">
        <v>9999</v>
      </c>
      <c r="FK98">
        <v>430.1</v>
      </c>
      <c r="FL98">
        <v>1.8658399999999999</v>
      </c>
      <c r="FM98">
        <v>1.8621799999999999</v>
      </c>
      <c r="FN98">
        <v>1.8642399999999999</v>
      </c>
      <c r="FO98">
        <v>1.8603499999999999</v>
      </c>
      <c r="FP98">
        <v>1.8610899999999999</v>
      </c>
      <c r="FQ98">
        <v>1.8601099999999999</v>
      </c>
      <c r="FR98">
        <v>1.8618699999999999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1.4359999999999999</v>
      </c>
      <c r="GH98">
        <v>0.20019999999999999</v>
      </c>
      <c r="GI98">
        <v>1.436199999999985</v>
      </c>
      <c r="GJ98">
        <v>0</v>
      </c>
      <c r="GK98">
        <v>0</v>
      </c>
      <c r="GL98">
        <v>0</v>
      </c>
      <c r="GM98">
        <v>0.2001599999999932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172.4</v>
      </c>
      <c r="GV98">
        <v>172.4</v>
      </c>
      <c r="GW98">
        <v>1.69678</v>
      </c>
      <c r="GX98">
        <v>2.6049799999999999</v>
      </c>
      <c r="GY98">
        <v>2.04834</v>
      </c>
      <c r="GZ98">
        <v>2.5988799999999999</v>
      </c>
      <c r="HA98">
        <v>2.1972700000000001</v>
      </c>
      <c r="HB98">
        <v>2.3327599999999999</v>
      </c>
      <c r="HC98">
        <v>42.483699999999999</v>
      </c>
      <c r="HD98">
        <v>13.773</v>
      </c>
      <c r="HE98">
        <v>18</v>
      </c>
      <c r="HF98">
        <v>701.90700000000004</v>
      </c>
      <c r="HG98">
        <v>707.07399999999996</v>
      </c>
      <c r="HH98">
        <v>25.954999999999998</v>
      </c>
      <c r="HI98">
        <v>35.500999999999998</v>
      </c>
      <c r="HJ98">
        <v>29.9998</v>
      </c>
      <c r="HK98">
        <v>35.348700000000001</v>
      </c>
      <c r="HL98">
        <v>35.317700000000002</v>
      </c>
      <c r="HM98">
        <v>34.061999999999998</v>
      </c>
      <c r="HN98">
        <v>22.057700000000001</v>
      </c>
      <c r="HO98">
        <v>27.655100000000001</v>
      </c>
      <c r="HP98">
        <v>25.956499999999998</v>
      </c>
      <c r="HQ98">
        <v>558.21100000000001</v>
      </c>
      <c r="HR98">
        <v>28.733699999999999</v>
      </c>
      <c r="HS98">
        <v>98.833799999999997</v>
      </c>
      <c r="HT98">
        <v>98.7376</v>
      </c>
    </row>
    <row r="99" spans="1:228" x14ac:dyDescent="0.2">
      <c r="A99">
        <v>84</v>
      </c>
      <c r="B99">
        <v>1665248399.5</v>
      </c>
      <c r="C99">
        <v>331.5</v>
      </c>
      <c r="D99" t="s">
        <v>528</v>
      </c>
      <c r="E99" t="s">
        <v>529</v>
      </c>
      <c r="F99">
        <v>4</v>
      </c>
      <c r="G99">
        <v>1665248397.1875</v>
      </c>
      <c r="H99">
        <f t="shared" si="34"/>
        <v>5.8118007614670021E-3</v>
      </c>
      <c r="I99">
        <f t="shared" si="35"/>
        <v>5.8118007614670022</v>
      </c>
      <c r="J99">
        <f t="shared" si="36"/>
        <v>10.454147168345312</v>
      </c>
      <c r="K99">
        <f t="shared" si="37"/>
        <v>531.58124999999995</v>
      </c>
      <c r="L99">
        <f t="shared" si="38"/>
        <v>481.25225890567447</v>
      </c>
      <c r="M99">
        <f t="shared" si="39"/>
        <v>48.653169652696576</v>
      </c>
      <c r="N99">
        <f t="shared" si="40"/>
        <v>53.741280714719061</v>
      </c>
      <c r="O99">
        <f t="shared" si="41"/>
        <v>0.45065311729723134</v>
      </c>
      <c r="P99">
        <f t="shared" si="42"/>
        <v>3.6739946368112237</v>
      </c>
      <c r="Q99">
        <f t="shared" si="43"/>
        <v>0.42204192596718904</v>
      </c>
      <c r="R99">
        <f t="shared" si="44"/>
        <v>0.26619529134579689</v>
      </c>
      <c r="S99">
        <f t="shared" si="45"/>
        <v>226.11196460741846</v>
      </c>
      <c r="T99">
        <f t="shared" si="46"/>
        <v>30.842266667131025</v>
      </c>
      <c r="U99">
        <f t="shared" si="47"/>
        <v>30.960550000000001</v>
      </c>
      <c r="V99">
        <f t="shared" si="48"/>
        <v>4.5012406085088781</v>
      </c>
      <c r="W99">
        <f t="shared" si="49"/>
        <v>70.142037057265512</v>
      </c>
      <c r="X99">
        <f t="shared" si="50"/>
        <v>3.1618295464879203</v>
      </c>
      <c r="Y99">
        <f t="shared" si="51"/>
        <v>4.507752667500279</v>
      </c>
      <c r="Z99">
        <f t="shared" si="52"/>
        <v>1.3394110620209578</v>
      </c>
      <c r="AA99">
        <f t="shared" si="53"/>
        <v>-256.30041358069479</v>
      </c>
      <c r="AB99">
        <f t="shared" si="54"/>
        <v>5.0211353110949952</v>
      </c>
      <c r="AC99">
        <f t="shared" si="55"/>
        <v>0.30681784062287804</v>
      </c>
      <c r="AD99">
        <f t="shared" si="56"/>
        <v>-24.860495821558473</v>
      </c>
      <c r="AE99">
        <f t="shared" si="57"/>
        <v>34.239332336050303</v>
      </c>
      <c r="AF99">
        <f t="shared" si="58"/>
        <v>6.0502911571317899</v>
      </c>
      <c r="AG99">
        <f t="shared" si="59"/>
        <v>10.454147168345312</v>
      </c>
      <c r="AH99">
        <v>563.33377759458017</v>
      </c>
      <c r="AI99">
        <v>551.84947878787864</v>
      </c>
      <c r="AJ99">
        <v>1.7123494750880941</v>
      </c>
      <c r="AK99">
        <v>66.650922154648583</v>
      </c>
      <c r="AL99">
        <f t="shared" si="60"/>
        <v>5.8118007614670022</v>
      </c>
      <c r="AM99">
        <v>28.92678988047621</v>
      </c>
      <c r="AN99">
        <v>31.264791764705869</v>
      </c>
      <c r="AO99">
        <v>1.087554915260093E-4</v>
      </c>
      <c r="AP99">
        <v>87.408307898254236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47533.912925525678</v>
      </c>
      <c r="AV99">
        <f t="shared" si="64"/>
        <v>1199.99875</v>
      </c>
      <c r="AW99">
        <f t="shared" si="65"/>
        <v>1025.9223510919267</v>
      </c>
      <c r="AX99">
        <f t="shared" si="66"/>
        <v>0.85493618313512965</v>
      </c>
      <c r="AY99">
        <f t="shared" si="67"/>
        <v>0.18842683345080022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1665248397.1875</v>
      </c>
      <c r="BF99">
        <v>531.58124999999995</v>
      </c>
      <c r="BG99">
        <v>547.13924999999995</v>
      </c>
      <c r="BH99">
        <v>31.275200000000002</v>
      </c>
      <c r="BI99">
        <v>28.840675000000001</v>
      </c>
      <c r="BJ99">
        <v>530.14525000000003</v>
      </c>
      <c r="BK99">
        <v>31.075050000000001</v>
      </c>
      <c r="BL99">
        <v>650.01925000000006</v>
      </c>
      <c r="BM99">
        <v>100.996875</v>
      </c>
      <c r="BN99">
        <v>0.10014584999999999</v>
      </c>
      <c r="BO99">
        <v>30.985900000000001</v>
      </c>
      <c r="BP99">
        <v>30.960550000000001</v>
      </c>
      <c r="BQ99">
        <v>999.9</v>
      </c>
      <c r="BR99">
        <v>0</v>
      </c>
      <c r="BS99">
        <v>0</v>
      </c>
      <c r="BT99">
        <v>8992.2649999999994</v>
      </c>
      <c r="BU99">
        <v>0</v>
      </c>
      <c r="BV99">
        <v>20.418275000000001</v>
      </c>
      <c r="BW99">
        <v>-15.55805</v>
      </c>
      <c r="BX99">
        <v>548.74350000000004</v>
      </c>
      <c r="BY99">
        <v>563.38787500000001</v>
      </c>
      <c r="BZ99">
        <v>2.43452</v>
      </c>
      <c r="CA99">
        <v>547.13924999999995</v>
      </c>
      <c r="CB99">
        <v>28.840675000000001</v>
      </c>
      <c r="CC99">
        <v>3.1587037499999999</v>
      </c>
      <c r="CD99">
        <v>2.9128262500000002</v>
      </c>
      <c r="CE99">
        <v>24.889062500000001</v>
      </c>
      <c r="CF99">
        <v>23.537775</v>
      </c>
      <c r="CG99">
        <v>1199.99875</v>
      </c>
      <c r="CH99">
        <v>0.50004300000000002</v>
      </c>
      <c r="CI99">
        <v>0.49995699999999998</v>
      </c>
      <c r="CJ99">
        <v>0</v>
      </c>
      <c r="CK99">
        <v>496.83112499999999</v>
      </c>
      <c r="CL99">
        <v>4.9990899999999998</v>
      </c>
      <c r="CM99">
        <v>6553.3912500000006</v>
      </c>
      <c r="CN99">
        <v>9557.9837499999994</v>
      </c>
      <c r="CO99">
        <v>43.436999999999998</v>
      </c>
      <c r="CP99">
        <v>45.436999999999998</v>
      </c>
      <c r="CQ99">
        <v>44.280999999999999</v>
      </c>
      <c r="CR99">
        <v>44.5</v>
      </c>
      <c r="CS99">
        <v>44.718499999999999</v>
      </c>
      <c r="CT99">
        <v>597.55250000000001</v>
      </c>
      <c r="CU99">
        <v>597.44624999999996</v>
      </c>
      <c r="CV99">
        <v>0</v>
      </c>
      <c r="CW99">
        <v>1665248402.5</v>
      </c>
      <c r="CX99">
        <v>0</v>
      </c>
      <c r="CY99">
        <v>1665238053.5</v>
      </c>
      <c r="CZ99" t="s">
        <v>357</v>
      </c>
      <c r="DA99">
        <v>1665238048.5</v>
      </c>
      <c r="DB99">
        <v>1665238053.5</v>
      </c>
      <c r="DC99">
        <v>11</v>
      </c>
      <c r="DD99">
        <v>-1.161</v>
      </c>
      <c r="DE99">
        <v>-4.3999999999999997E-2</v>
      </c>
      <c r="DF99">
        <v>1.4359999999999999</v>
      </c>
      <c r="DG99">
        <v>0.2</v>
      </c>
      <c r="DH99">
        <v>409</v>
      </c>
      <c r="DI99">
        <v>31</v>
      </c>
      <c r="DJ99">
        <v>0.51</v>
      </c>
      <c r="DK99">
        <v>0.35</v>
      </c>
      <c r="DL99">
        <v>-15.335660975609761</v>
      </c>
      <c r="DM99">
        <v>-1.530367944250876</v>
      </c>
      <c r="DN99">
        <v>0.15640896655422409</v>
      </c>
      <c r="DO99">
        <v>0</v>
      </c>
      <c r="DP99">
        <v>2.3392734146341461</v>
      </c>
      <c r="DQ99">
        <v>0.53025825783972147</v>
      </c>
      <c r="DR99">
        <v>5.6274326235134259E-2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358</v>
      </c>
      <c r="EA99">
        <v>3.2945700000000002</v>
      </c>
      <c r="EB99">
        <v>2.6253899999999999</v>
      </c>
      <c r="EC99">
        <v>0.12096899999999999</v>
      </c>
      <c r="ED99">
        <v>0.122767</v>
      </c>
      <c r="EE99">
        <v>0.13058600000000001</v>
      </c>
      <c r="EF99">
        <v>0.12226099999999999</v>
      </c>
      <c r="EG99">
        <v>26528</v>
      </c>
      <c r="EH99">
        <v>27109.8</v>
      </c>
      <c r="EI99">
        <v>28086.3</v>
      </c>
      <c r="EJ99">
        <v>29758.799999999999</v>
      </c>
      <c r="EK99">
        <v>33518.6</v>
      </c>
      <c r="EL99">
        <v>36322.9</v>
      </c>
      <c r="EM99">
        <v>39552.1</v>
      </c>
      <c r="EN99">
        <v>42610.400000000001</v>
      </c>
      <c r="EO99">
        <v>2.19163</v>
      </c>
      <c r="EP99">
        <v>2.1132200000000001</v>
      </c>
      <c r="EQ99">
        <v>1.5795200000000001E-3</v>
      </c>
      <c r="ER99">
        <v>0</v>
      </c>
      <c r="ES99">
        <v>30.939399999999999</v>
      </c>
      <c r="ET99">
        <v>999.9</v>
      </c>
      <c r="EU99">
        <v>54.3</v>
      </c>
      <c r="EV99">
        <v>37.799999999999997</v>
      </c>
      <c r="EW99">
        <v>35.407499999999999</v>
      </c>
      <c r="EX99">
        <v>57.210099999999997</v>
      </c>
      <c r="EY99">
        <v>-3.8902199999999998</v>
      </c>
      <c r="EZ99">
        <v>2</v>
      </c>
      <c r="FA99">
        <v>0.67264000000000002</v>
      </c>
      <c r="FB99">
        <v>3.2988900000000001</v>
      </c>
      <c r="FC99">
        <v>20.239899999999999</v>
      </c>
      <c r="FD99">
        <v>5.2187900000000003</v>
      </c>
      <c r="FE99">
        <v>12.0099</v>
      </c>
      <c r="FF99">
        <v>4.9861500000000003</v>
      </c>
      <c r="FG99">
        <v>3.2845800000000001</v>
      </c>
      <c r="FH99">
        <v>4910</v>
      </c>
      <c r="FI99">
        <v>9999</v>
      </c>
      <c r="FJ99">
        <v>9999</v>
      </c>
      <c r="FK99">
        <v>430.1</v>
      </c>
      <c r="FL99">
        <v>1.8658300000000001</v>
      </c>
      <c r="FM99">
        <v>1.8621799999999999</v>
      </c>
      <c r="FN99">
        <v>1.8642799999999999</v>
      </c>
      <c r="FO99">
        <v>1.8603499999999999</v>
      </c>
      <c r="FP99">
        <v>1.8610800000000001</v>
      </c>
      <c r="FQ99">
        <v>1.86015</v>
      </c>
      <c r="FR99">
        <v>1.8618699999999999</v>
      </c>
      <c r="FS99">
        <v>1.85842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1.4370000000000001</v>
      </c>
      <c r="GH99">
        <v>0.20019999999999999</v>
      </c>
      <c r="GI99">
        <v>1.436199999999985</v>
      </c>
      <c r="GJ99">
        <v>0</v>
      </c>
      <c r="GK99">
        <v>0</v>
      </c>
      <c r="GL99">
        <v>0</v>
      </c>
      <c r="GM99">
        <v>0.2001599999999932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172.5</v>
      </c>
      <c r="GV99">
        <v>172.4</v>
      </c>
      <c r="GW99">
        <v>1.71387</v>
      </c>
      <c r="GX99">
        <v>2.5976599999999999</v>
      </c>
      <c r="GY99">
        <v>2.04834</v>
      </c>
      <c r="GZ99">
        <v>2.6000999999999999</v>
      </c>
      <c r="HA99">
        <v>2.1972700000000001</v>
      </c>
      <c r="HB99">
        <v>2.34741</v>
      </c>
      <c r="HC99">
        <v>42.483699999999999</v>
      </c>
      <c r="HD99">
        <v>13.7906</v>
      </c>
      <c r="HE99">
        <v>18</v>
      </c>
      <c r="HF99">
        <v>702.13400000000001</v>
      </c>
      <c r="HG99">
        <v>706.86599999999999</v>
      </c>
      <c r="HH99">
        <v>25.965599999999998</v>
      </c>
      <c r="HI99">
        <v>35.497700000000002</v>
      </c>
      <c r="HJ99">
        <v>29.999700000000001</v>
      </c>
      <c r="HK99">
        <v>35.346299999999999</v>
      </c>
      <c r="HL99">
        <v>35.315800000000003</v>
      </c>
      <c r="HM99">
        <v>34.3949</v>
      </c>
      <c r="HN99">
        <v>22.057700000000001</v>
      </c>
      <c r="HO99">
        <v>27.655100000000001</v>
      </c>
      <c r="HP99">
        <v>25.966699999999999</v>
      </c>
      <c r="HQ99">
        <v>564.89</v>
      </c>
      <c r="HR99">
        <v>28.715800000000002</v>
      </c>
      <c r="HS99">
        <v>98.832499999999996</v>
      </c>
      <c r="HT99">
        <v>98.738500000000002</v>
      </c>
    </row>
    <row r="100" spans="1:228" x14ac:dyDescent="0.2">
      <c r="A100">
        <v>85</v>
      </c>
      <c r="B100">
        <v>1665248403.5</v>
      </c>
      <c r="C100">
        <v>335.5</v>
      </c>
      <c r="D100" t="s">
        <v>530</v>
      </c>
      <c r="E100" t="s">
        <v>531</v>
      </c>
      <c r="F100">
        <v>4</v>
      </c>
      <c r="G100">
        <v>1665248401.5</v>
      </c>
      <c r="H100">
        <f t="shared" si="34"/>
        <v>5.9895055745796E-3</v>
      </c>
      <c r="I100">
        <f t="shared" si="35"/>
        <v>5.9895055745796002</v>
      </c>
      <c r="J100">
        <f t="shared" si="36"/>
        <v>10.777423635243622</v>
      </c>
      <c r="K100">
        <f t="shared" si="37"/>
        <v>538.78371428571427</v>
      </c>
      <c r="L100">
        <f t="shared" si="38"/>
        <v>488.1722869465907</v>
      </c>
      <c r="M100">
        <f t="shared" si="39"/>
        <v>49.35198451523641</v>
      </c>
      <c r="N100">
        <f t="shared" si="40"/>
        <v>54.468568240128832</v>
      </c>
      <c r="O100">
        <f t="shared" si="41"/>
        <v>0.46414154507029931</v>
      </c>
      <c r="P100">
        <f t="shared" si="42"/>
        <v>3.6730434936390441</v>
      </c>
      <c r="Q100">
        <f t="shared" si="43"/>
        <v>0.43384644657182386</v>
      </c>
      <c r="R100">
        <f t="shared" si="44"/>
        <v>0.27371097221851115</v>
      </c>
      <c r="S100">
        <f t="shared" si="45"/>
        <v>226.11258819391728</v>
      </c>
      <c r="T100">
        <f t="shared" si="46"/>
        <v>30.805496132828146</v>
      </c>
      <c r="U100">
        <f t="shared" si="47"/>
        <v>30.961171428571429</v>
      </c>
      <c r="V100">
        <f t="shared" si="48"/>
        <v>4.5014001467515667</v>
      </c>
      <c r="W100">
        <f t="shared" si="49"/>
        <v>70.068026171040742</v>
      </c>
      <c r="X100">
        <f t="shared" si="50"/>
        <v>3.1585936662132554</v>
      </c>
      <c r="Y100">
        <f t="shared" si="51"/>
        <v>4.5078958817862471</v>
      </c>
      <c r="Z100">
        <f t="shared" si="52"/>
        <v>1.3428064805383113</v>
      </c>
      <c r="AA100">
        <f t="shared" si="53"/>
        <v>-264.13719583896034</v>
      </c>
      <c r="AB100">
        <f t="shared" si="54"/>
        <v>5.0071054838202098</v>
      </c>
      <c r="AC100">
        <f t="shared" si="55"/>
        <v>0.30604155327888233</v>
      </c>
      <c r="AD100">
        <f t="shared" si="56"/>
        <v>-32.711460607943977</v>
      </c>
      <c r="AE100">
        <f t="shared" si="57"/>
        <v>34.473483627904123</v>
      </c>
      <c r="AF100">
        <f t="shared" si="58"/>
        <v>6.1111143151630882</v>
      </c>
      <c r="AG100">
        <f t="shared" si="59"/>
        <v>10.777423635243622</v>
      </c>
      <c r="AH100">
        <v>570.32898510291102</v>
      </c>
      <c r="AI100">
        <v>558.7215575757574</v>
      </c>
      <c r="AJ100">
        <v>1.708869542848142</v>
      </c>
      <c r="AK100">
        <v>66.650922154648583</v>
      </c>
      <c r="AL100">
        <f t="shared" si="60"/>
        <v>5.9895055745796002</v>
      </c>
      <c r="AM100">
        <v>28.78849812213274</v>
      </c>
      <c r="AN100">
        <v>31.230827058823529</v>
      </c>
      <c r="AO100">
        <v>-6.0063093800886928E-3</v>
      </c>
      <c r="AP100">
        <v>87.408307898254236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47516.708902948674</v>
      </c>
      <c r="AV100">
        <f t="shared" si="64"/>
        <v>1200</v>
      </c>
      <c r="AW100">
        <f t="shared" si="65"/>
        <v>1025.923620825864</v>
      </c>
      <c r="AX100">
        <f t="shared" si="66"/>
        <v>0.85493635068821994</v>
      </c>
      <c r="AY100">
        <f t="shared" si="67"/>
        <v>0.18842715682826439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1665248401.5</v>
      </c>
      <c r="BF100">
        <v>538.78371428571427</v>
      </c>
      <c r="BG100">
        <v>554.47</v>
      </c>
      <c r="BH100">
        <v>31.243685714285711</v>
      </c>
      <c r="BI100">
        <v>28.78471428571428</v>
      </c>
      <c r="BJ100">
        <v>537.34771428571435</v>
      </c>
      <c r="BK100">
        <v>31.043557142857139</v>
      </c>
      <c r="BL100">
        <v>650.04771428571439</v>
      </c>
      <c r="BM100">
        <v>100.9954285714286</v>
      </c>
      <c r="BN100">
        <v>9.9995799999999996E-2</v>
      </c>
      <c r="BO100">
        <v>30.986457142857141</v>
      </c>
      <c r="BP100">
        <v>30.961171428571429</v>
      </c>
      <c r="BQ100">
        <v>999.89999999999986</v>
      </c>
      <c r="BR100">
        <v>0</v>
      </c>
      <c r="BS100">
        <v>0</v>
      </c>
      <c r="BT100">
        <v>8989.1085714285709</v>
      </c>
      <c r="BU100">
        <v>0</v>
      </c>
      <c r="BV100">
        <v>20.58962857142857</v>
      </c>
      <c r="BW100">
        <v>-15.686257142857141</v>
      </c>
      <c r="BX100">
        <v>556.16042857142861</v>
      </c>
      <c r="BY100">
        <v>570.90328571428574</v>
      </c>
      <c r="BZ100">
        <v>2.458971428571429</v>
      </c>
      <c r="CA100">
        <v>554.47</v>
      </c>
      <c r="CB100">
        <v>28.78471428571428</v>
      </c>
      <c r="CC100">
        <v>3.1554728571428572</v>
      </c>
      <c r="CD100">
        <v>2.907127142857143</v>
      </c>
      <c r="CE100">
        <v>24.87188571428571</v>
      </c>
      <c r="CF100">
        <v>23.505328571428571</v>
      </c>
      <c r="CG100">
        <v>1200</v>
      </c>
      <c r="CH100">
        <v>0.5000389999999999</v>
      </c>
      <c r="CI100">
        <v>0.49996099999999988</v>
      </c>
      <c r="CJ100">
        <v>0</v>
      </c>
      <c r="CK100">
        <v>496.82157142857147</v>
      </c>
      <c r="CL100">
        <v>4.9990899999999998</v>
      </c>
      <c r="CM100">
        <v>6547.3499999999995</v>
      </c>
      <c r="CN100">
        <v>9557.9871428571441</v>
      </c>
      <c r="CO100">
        <v>43.436999999999998</v>
      </c>
      <c r="CP100">
        <v>45.436999999999998</v>
      </c>
      <c r="CQ100">
        <v>44.285428571428568</v>
      </c>
      <c r="CR100">
        <v>44.491</v>
      </c>
      <c r="CS100">
        <v>44.732000000000014</v>
      </c>
      <c r="CT100">
        <v>597.54714285714283</v>
      </c>
      <c r="CU100">
        <v>597.45428571428579</v>
      </c>
      <c r="CV100">
        <v>0</v>
      </c>
      <c r="CW100">
        <v>1665248406.0999999</v>
      </c>
      <c r="CX100">
        <v>0</v>
      </c>
      <c r="CY100">
        <v>1665238053.5</v>
      </c>
      <c r="CZ100" t="s">
        <v>357</v>
      </c>
      <c r="DA100">
        <v>1665238048.5</v>
      </c>
      <c r="DB100">
        <v>1665238053.5</v>
      </c>
      <c r="DC100">
        <v>11</v>
      </c>
      <c r="DD100">
        <v>-1.161</v>
      </c>
      <c r="DE100">
        <v>-4.3999999999999997E-2</v>
      </c>
      <c r="DF100">
        <v>1.4359999999999999</v>
      </c>
      <c r="DG100">
        <v>0.2</v>
      </c>
      <c r="DH100">
        <v>409</v>
      </c>
      <c r="DI100">
        <v>31</v>
      </c>
      <c r="DJ100">
        <v>0.51</v>
      </c>
      <c r="DK100">
        <v>0.35</v>
      </c>
      <c r="DL100">
        <v>-15.44385365853659</v>
      </c>
      <c r="DM100">
        <v>-1.595726132404232</v>
      </c>
      <c r="DN100">
        <v>0.16284426961103571</v>
      </c>
      <c r="DO100">
        <v>0</v>
      </c>
      <c r="DP100">
        <v>2.37872268292683</v>
      </c>
      <c r="DQ100">
        <v>0.5511240418118537</v>
      </c>
      <c r="DR100">
        <v>5.8991068816550321E-2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358</v>
      </c>
      <c r="EA100">
        <v>3.2945099999999998</v>
      </c>
      <c r="EB100">
        <v>2.6250100000000001</v>
      </c>
      <c r="EC100">
        <v>0.12205299999999999</v>
      </c>
      <c r="ED100">
        <v>0.12382899999999999</v>
      </c>
      <c r="EE100">
        <v>0.13048799999999999</v>
      </c>
      <c r="EF100">
        <v>0.122253</v>
      </c>
      <c r="EG100">
        <v>26495.4</v>
      </c>
      <c r="EH100">
        <v>27077.1</v>
      </c>
      <c r="EI100">
        <v>28086.5</v>
      </c>
      <c r="EJ100">
        <v>29758.9</v>
      </c>
      <c r="EK100">
        <v>33522.9</v>
      </c>
      <c r="EL100">
        <v>36323.199999999997</v>
      </c>
      <c r="EM100">
        <v>39552.5</v>
      </c>
      <c r="EN100">
        <v>42610.3</v>
      </c>
      <c r="EO100">
        <v>2.1916000000000002</v>
      </c>
      <c r="EP100">
        <v>2.11328</v>
      </c>
      <c r="EQ100">
        <v>9.3877299999999995E-4</v>
      </c>
      <c r="ER100">
        <v>0</v>
      </c>
      <c r="ES100">
        <v>30.944099999999999</v>
      </c>
      <c r="ET100">
        <v>999.9</v>
      </c>
      <c r="EU100">
        <v>54.3</v>
      </c>
      <c r="EV100">
        <v>37.799999999999997</v>
      </c>
      <c r="EW100">
        <v>35.406300000000002</v>
      </c>
      <c r="EX100">
        <v>57.180100000000003</v>
      </c>
      <c r="EY100">
        <v>-3.9903900000000001</v>
      </c>
      <c r="EZ100">
        <v>2</v>
      </c>
      <c r="FA100">
        <v>0.672543</v>
      </c>
      <c r="FB100">
        <v>3.3067000000000002</v>
      </c>
      <c r="FC100">
        <v>20.239799999999999</v>
      </c>
      <c r="FD100">
        <v>5.2175900000000004</v>
      </c>
      <c r="FE100">
        <v>12.0099</v>
      </c>
      <c r="FF100">
        <v>4.9858000000000002</v>
      </c>
      <c r="FG100">
        <v>3.2844799999999998</v>
      </c>
      <c r="FH100">
        <v>4910</v>
      </c>
      <c r="FI100">
        <v>9999</v>
      </c>
      <c r="FJ100">
        <v>9999</v>
      </c>
      <c r="FK100">
        <v>430.1</v>
      </c>
      <c r="FL100">
        <v>1.86582</v>
      </c>
      <c r="FM100">
        <v>1.86219</v>
      </c>
      <c r="FN100">
        <v>1.86426</v>
      </c>
      <c r="FO100">
        <v>1.8603499999999999</v>
      </c>
      <c r="FP100">
        <v>1.8610800000000001</v>
      </c>
      <c r="FQ100">
        <v>1.86012</v>
      </c>
      <c r="FR100">
        <v>1.8618600000000001</v>
      </c>
      <c r="FS100">
        <v>1.8584099999999999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1.4359999999999999</v>
      </c>
      <c r="GH100">
        <v>0.20019999999999999</v>
      </c>
      <c r="GI100">
        <v>1.436199999999985</v>
      </c>
      <c r="GJ100">
        <v>0</v>
      </c>
      <c r="GK100">
        <v>0</v>
      </c>
      <c r="GL100">
        <v>0</v>
      </c>
      <c r="GM100">
        <v>0.2001599999999932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172.6</v>
      </c>
      <c r="GV100">
        <v>172.5</v>
      </c>
      <c r="GW100">
        <v>1.7309600000000001</v>
      </c>
      <c r="GX100">
        <v>2.6037599999999999</v>
      </c>
      <c r="GY100">
        <v>2.04834</v>
      </c>
      <c r="GZ100">
        <v>2.6000999999999999</v>
      </c>
      <c r="HA100">
        <v>2.1972700000000001</v>
      </c>
      <c r="HB100">
        <v>2.3339799999999999</v>
      </c>
      <c r="HC100">
        <v>42.483699999999999</v>
      </c>
      <c r="HD100">
        <v>13.7818</v>
      </c>
      <c r="HE100">
        <v>18</v>
      </c>
      <c r="HF100">
        <v>702.09299999999996</v>
      </c>
      <c r="HG100">
        <v>706.88</v>
      </c>
      <c r="HH100">
        <v>25.973199999999999</v>
      </c>
      <c r="HI100">
        <v>35.494399999999999</v>
      </c>
      <c r="HJ100">
        <v>29.9999</v>
      </c>
      <c r="HK100">
        <v>35.3446</v>
      </c>
      <c r="HL100">
        <v>35.312899999999999</v>
      </c>
      <c r="HM100">
        <v>34.730800000000002</v>
      </c>
      <c r="HN100">
        <v>22.057700000000001</v>
      </c>
      <c r="HO100">
        <v>27.655100000000001</v>
      </c>
      <c r="HP100">
        <v>25.977</v>
      </c>
      <c r="HQ100">
        <v>571.58900000000006</v>
      </c>
      <c r="HR100">
        <v>28.717099999999999</v>
      </c>
      <c r="HS100">
        <v>98.833399999999997</v>
      </c>
      <c r="HT100">
        <v>98.738500000000002</v>
      </c>
    </row>
    <row r="101" spans="1:228" x14ac:dyDescent="0.2">
      <c r="A101">
        <v>86</v>
      </c>
      <c r="B101">
        <v>1665248407.5</v>
      </c>
      <c r="C101">
        <v>339.5</v>
      </c>
      <c r="D101" t="s">
        <v>532</v>
      </c>
      <c r="E101" t="s">
        <v>533</v>
      </c>
      <c r="F101">
        <v>4</v>
      </c>
      <c r="G101">
        <v>1665248405.1875</v>
      </c>
      <c r="H101">
        <f t="shared" si="34"/>
        <v>5.9052990165039936E-3</v>
      </c>
      <c r="I101">
        <f t="shared" si="35"/>
        <v>5.905299016503994</v>
      </c>
      <c r="J101">
        <f t="shared" si="36"/>
        <v>10.603322002189906</v>
      </c>
      <c r="K101">
        <f t="shared" si="37"/>
        <v>544.91162499999996</v>
      </c>
      <c r="L101">
        <f t="shared" si="38"/>
        <v>494.08745186035156</v>
      </c>
      <c r="M101">
        <f t="shared" si="39"/>
        <v>49.949029950518494</v>
      </c>
      <c r="N101">
        <f t="shared" si="40"/>
        <v>55.087023511788189</v>
      </c>
      <c r="O101">
        <f t="shared" si="41"/>
        <v>0.4556990215358348</v>
      </c>
      <c r="P101">
        <f t="shared" si="42"/>
        <v>3.6684100006038021</v>
      </c>
      <c r="Q101">
        <f t="shared" si="43"/>
        <v>0.42642438560867402</v>
      </c>
      <c r="R101">
        <f t="shared" si="44"/>
        <v>0.26898857907618212</v>
      </c>
      <c r="S101">
        <f t="shared" si="45"/>
        <v>226.1126894488047</v>
      </c>
      <c r="T101">
        <f t="shared" si="46"/>
        <v>30.824080500862859</v>
      </c>
      <c r="U101">
        <f t="shared" si="47"/>
        <v>30.966725</v>
      </c>
      <c r="V101">
        <f t="shared" si="48"/>
        <v>4.5028261238918139</v>
      </c>
      <c r="W101">
        <f t="shared" si="49"/>
        <v>70.003247997760852</v>
      </c>
      <c r="X101">
        <f t="shared" si="50"/>
        <v>3.1558724444785247</v>
      </c>
      <c r="Y101">
        <f t="shared" si="51"/>
        <v>4.508180026988847</v>
      </c>
      <c r="Z101">
        <f t="shared" si="52"/>
        <v>1.3469536794132893</v>
      </c>
      <c r="AA101">
        <f t="shared" si="53"/>
        <v>-260.4236866278261</v>
      </c>
      <c r="AB101">
        <f t="shared" si="54"/>
        <v>4.1210598795110993</v>
      </c>
      <c r="AC101">
        <f t="shared" si="55"/>
        <v>0.25221159829964773</v>
      </c>
      <c r="AD101">
        <f t="shared" si="56"/>
        <v>-29.937725701210645</v>
      </c>
      <c r="AE101">
        <f t="shared" si="57"/>
        <v>34.469867350060063</v>
      </c>
      <c r="AF101">
        <f t="shared" si="58"/>
        <v>6.0401444440559713</v>
      </c>
      <c r="AG101">
        <f t="shared" si="59"/>
        <v>10.603322002189906</v>
      </c>
      <c r="AH101">
        <v>577.17167583952914</v>
      </c>
      <c r="AI101">
        <v>565.589878787879</v>
      </c>
      <c r="AJ101">
        <v>1.720675763434433</v>
      </c>
      <c r="AK101">
        <v>66.650922154648583</v>
      </c>
      <c r="AL101">
        <f t="shared" si="60"/>
        <v>5.905299016503994</v>
      </c>
      <c r="AM101">
        <v>28.784180111830281</v>
      </c>
      <c r="AN101">
        <v>31.2068088235294</v>
      </c>
      <c r="AO101">
        <v>-8.6119118347216042E-3</v>
      </c>
      <c r="AP101">
        <v>87.408307898254236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47433.197981973819</v>
      </c>
      <c r="AV101">
        <f t="shared" si="64"/>
        <v>1200.00125</v>
      </c>
      <c r="AW101">
        <f t="shared" si="65"/>
        <v>1025.9246199216605</v>
      </c>
      <c r="AX101">
        <f t="shared" si="66"/>
        <v>0.85493629270941218</v>
      </c>
      <c r="AY101">
        <f t="shared" si="67"/>
        <v>0.18842704492916545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1665248405.1875</v>
      </c>
      <c r="BF101">
        <v>544.91162499999996</v>
      </c>
      <c r="BG101">
        <v>560.59674999999993</v>
      </c>
      <c r="BH101">
        <v>31.2173625</v>
      </c>
      <c r="BI101">
        <v>28.786750000000001</v>
      </c>
      <c r="BJ101">
        <v>543.47550000000001</v>
      </c>
      <c r="BK101">
        <v>31.017187499999999</v>
      </c>
      <c r="BL101">
        <v>650.01249999999993</v>
      </c>
      <c r="BM101">
        <v>100.9935</v>
      </c>
      <c r="BN101">
        <v>0.100000275</v>
      </c>
      <c r="BO101">
        <v>30.987562499999999</v>
      </c>
      <c r="BP101">
        <v>30.966725</v>
      </c>
      <c r="BQ101">
        <v>999.9</v>
      </c>
      <c r="BR101">
        <v>0</v>
      </c>
      <c r="BS101">
        <v>0</v>
      </c>
      <c r="BT101">
        <v>8973.2824999999993</v>
      </c>
      <c r="BU101">
        <v>0</v>
      </c>
      <c r="BV101">
        <v>25.652650000000001</v>
      </c>
      <c r="BW101">
        <v>-15.685062500000001</v>
      </c>
      <c r="BX101">
        <v>562.4703750000001</v>
      </c>
      <c r="BY101">
        <v>577.21275000000003</v>
      </c>
      <c r="BZ101">
        <v>2.4306000000000001</v>
      </c>
      <c r="CA101">
        <v>560.59674999999993</v>
      </c>
      <c r="CB101">
        <v>28.786750000000001</v>
      </c>
      <c r="CC101">
        <v>3.1527500000000002</v>
      </c>
      <c r="CD101">
        <v>2.9072737499999999</v>
      </c>
      <c r="CE101">
        <v>24.857412499999999</v>
      </c>
      <c r="CF101">
        <v>23.506162499999999</v>
      </c>
      <c r="CG101">
        <v>1200.00125</v>
      </c>
      <c r="CH101">
        <v>0.50003949999999997</v>
      </c>
      <c r="CI101">
        <v>0.49996049999999997</v>
      </c>
      <c r="CJ101">
        <v>0</v>
      </c>
      <c r="CK101">
        <v>496.80812500000002</v>
      </c>
      <c r="CL101">
        <v>4.9990899999999998</v>
      </c>
      <c r="CM101">
        <v>6543.5250000000005</v>
      </c>
      <c r="CN101">
        <v>9558.0149999999994</v>
      </c>
      <c r="CO101">
        <v>43.429250000000003</v>
      </c>
      <c r="CP101">
        <v>45.41375</v>
      </c>
      <c r="CQ101">
        <v>44.273249999999997</v>
      </c>
      <c r="CR101">
        <v>44.436999999999998</v>
      </c>
      <c r="CS101">
        <v>44.75</v>
      </c>
      <c r="CT101">
        <v>597.54999999999995</v>
      </c>
      <c r="CU101">
        <v>597.4525000000001</v>
      </c>
      <c r="CV101">
        <v>0</v>
      </c>
      <c r="CW101">
        <v>1665248410.3</v>
      </c>
      <c r="CX101">
        <v>0</v>
      </c>
      <c r="CY101">
        <v>1665238053.5</v>
      </c>
      <c r="CZ101" t="s">
        <v>357</v>
      </c>
      <c r="DA101">
        <v>1665238048.5</v>
      </c>
      <c r="DB101">
        <v>1665238053.5</v>
      </c>
      <c r="DC101">
        <v>11</v>
      </c>
      <c r="DD101">
        <v>-1.161</v>
      </c>
      <c r="DE101">
        <v>-4.3999999999999997E-2</v>
      </c>
      <c r="DF101">
        <v>1.4359999999999999</v>
      </c>
      <c r="DG101">
        <v>0.2</v>
      </c>
      <c r="DH101">
        <v>409</v>
      </c>
      <c r="DI101">
        <v>31</v>
      </c>
      <c r="DJ101">
        <v>0.51</v>
      </c>
      <c r="DK101">
        <v>0.35</v>
      </c>
      <c r="DL101">
        <v>-15.52750975609756</v>
      </c>
      <c r="DM101">
        <v>-1.475343554006965</v>
      </c>
      <c r="DN101">
        <v>0.15359218063950719</v>
      </c>
      <c r="DO101">
        <v>0</v>
      </c>
      <c r="DP101">
        <v>2.403441951219512</v>
      </c>
      <c r="DQ101">
        <v>0.40328048780487952</v>
      </c>
      <c r="DR101">
        <v>4.961459684994915E-2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358</v>
      </c>
      <c r="EA101">
        <v>3.2944300000000002</v>
      </c>
      <c r="EB101">
        <v>2.6253500000000001</v>
      </c>
      <c r="EC101">
        <v>0.123128</v>
      </c>
      <c r="ED101">
        <v>0.124888</v>
      </c>
      <c r="EE101">
        <v>0.130415</v>
      </c>
      <c r="EF101">
        <v>0.12226099999999999</v>
      </c>
      <c r="EG101">
        <v>26463</v>
      </c>
      <c r="EH101">
        <v>27044.2</v>
      </c>
      <c r="EI101">
        <v>28086.5</v>
      </c>
      <c r="EJ101">
        <v>29758.799999999999</v>
      </c>
      <c r="EK101">
        <v>33525.800000000003</v>
      </c>
      <c r="EL101">
        <v>36322.9</v>
      </c>
      <c r="EM101">
        <v>39552.6</v>
      </c>
      <c r="EN101">
        <v>42610.3</v>
      </c>
      <c r="EO101">
        <v>2.1918199999999999</v>
      </c>
      <c r="EP101">
        <v>2.1133500000000001</v>
      </c>
      <c r="EQ101">
        <v>1.4975699999999999E-3</v>
      </c>
      <c r="ER101">
        <v>0</v>
      </c>
      <c r="ES101">
        <v>30.948799999999999</v>
      </c>
      <c r="ET101">
        <v>999.9</v>
      </c>
      <c r="EU101">
        <v>54.3</v>
      </c>
      <c r="EV101">
        <v>37.799999999999997</v>
      </c>
      <c r="EW101">
        <v>35.407600000000002</v>
      </c>
      <c r="EX101">
        <v>57.540100000000002</v>
      </c>
      <c r="EY101">
        <v>-4.0905500000000004</v>
      </c>
      <c r="EZ101">
        <v>2</v>
      </c>
      <c r="FA101">
        <v>0.67253600000000002</v>
      </c>
      <c r="FB101">
        <v>3.3049499999999998</v>
      </c>
      <c r="FC101">
        <v>20.239999999999998</v>
      </c>
      <c r="FD101">
        <v>5.2192400000000001</v>
      </c>
      <c r="FE101">
        <v>12.0099</v>
      </c>
      <c r="FF101">
        <v>4.9861500000000003</v>
      </c>
      <c r="FG101">
        <v>3.2846500000000001</v>
      </c>
      <c r="FH101">
        <v>4910.3</v>
      </c>
      <c r="FI101">
        <v>9999</v>
      </c>
      <c r="FJ101">
        <v>9999</v>
      </c>
      <c r="FK101">
        <v>430.1</v>
      </c>
      <c r="FL101">
        <v>1.8658300000000001</v>
      </c>
      <c r="FM101">
        <v>1.8621799999999999</v>
      </c>
      <c r="FN101">
        <v>1.86426</v>
      </c>
      <c r="FO101">
        <v>1.8603499999999999</v>
      </c>
      <c r="FP101">
        <v>1.8610800000000001</v>
      </c>
      <c r="FQ101">
        <v>1.8601700000000001</v>
      </c>
      <c r="FR101">
        <v>1.8618699999999999</v>
      </c>
      <c r="FS101">
        <v>1.8584000000000001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1.4359999999999999</v>
      </c>
      <c r="GH101">
        <v>0.2001</v>
      </c>
      <c r="GI101">
        <v>1.436199999999985</v>
      </c>
      <c r="GJ101">
        <v>0</v>
      </c>
      <c r="GK101">
        <v>0</v>
      </c>
      <c r="GL101">
        <v>0</v>
      </c>
      <c r="GM101">
        <v>0.2001599999999932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172.7</v>
      </c>
      <c r="GV101">
        <v>172.6</v>
      </c>
      <c r="GW101">
        <v>1.7468300000000001</v>
      </c>
      <c r="GX101">
        <v>2.6013199999999999</v>
      </c>
      <c r="GY101">
        <v>2.04834</v>
      </c>
      <c r="GZ101">
        <v>2.6000999999999999</v>
      </c>
      <c r="HA101">
        <v>2.1972700000000001</v>
      </c>
      <c r="HB101">
        <v>2.3278799999999999</v>
      </c>
      <c r="HC101">
        <v>42.483699999999999</v>
      </c>
      <c r="HD101">
        <v>13.773</v>
      </c>
      <c r="HE101">
        <v>18</v>
      </c>
      <c r="HF101">
        <v>702.25</v>
      </c>
      <c r="HG101">
        <v>706.94500000000005</v>
      </c>
      <c r="HH101">
        <v>25.980399999999999</v>
      </c>
      <c r="HI101">
        <v>35.491199999999999</v>
      </c>
      <c r="HJ101">
        <v>29.9999</v>
      </c>
      <c r="HK101">
        <v>35.341500000000003</v>
      </c>
      <c r="HL101">
        <v>35.3125</v>
      </c>
      <c r="HM101">
        <v>35.064</v>
      </c>
      <c r="HN101">
        <v>22.057700000000001</v>
      </c>
      <c r="HO101">
        <v>27.655100000000001</v>
      </c>
      <c r="HP101">
        <v>25.985800000000001</v>
      </c>
      <c r="HQ101">
        <v>578.27200000000005</v>
      </c>
      <c r="HR101">
        <v>28.7224</v>
      </c>
      <c r="HS101">
        <v>98.833500000000001</v>
      </c>
      <c r="HT101">
        <v>98.738399999999999</v>
      </c>
    </row>
    <row r="102" spans="1:228" x14ac:dyDescent="0.2">
      <c r="A102">
        <v>87</v>
      </c>
      <c r="B102">
        <v>1665248411.5</v>
      </c>
      <c r="C102">
        <v>343.5</v>
      </c>
      <c r="D102" t="s">
        <v>534</v>
      </c>
      <c r="E102" t="s">
        <v>535</v>
      </c>
      <c r="F102">
        <v>4</v>
      </c>
      <c r="G102">
        <v>1665248409.5</v>
      </c>
      <c r="H102">
        <f t="shared" si="34"/>
        <v>5.8810850768373822E-3</v>
      </c>
      <c r="I102">
        <f t="shared" si="35"/>
        <v>5.8810850768373824</v>
      </c>
      <c r="J102">
        <f t="shared" si="36"/>
        <v>10.993734571474132</v>
      </c>
      <c r="K102">
        <f t="shared" si="37"/>
        <v>552.04571428571421</v>
      </c>
      <c r="L102">
        <f t="shared" si="38"/>
        <v>499.24889026810769</v>
      </c>
      <c r="M102">
        <f t="shared" si="39"/>
        <v>50.470903566260183</v>
      </c>
      <c r="N102">
        <f t="shared" si="40"/>
        <v>55.808328376892057</v>
      </c>
      <c r="O102">
        <f t="shared" si="41"/>
        <v>0.45167974758427382</v>
      </c>
      <c r="P102">
        <f t="shared" si="42"/>
        <v>3.6767685351702659</v>
      </c>
      <c r="Q102">
        <f t="shared" si="43"/>
        <v>0.42296271012924097</v>
      </c>
      <c r="R102">
        <f t="shared" si="44"/>
        <v>0.26677951446241621</v>
      </c>
      <c r="S102">
        <f t="shared" si="45"/>
        <v>226.11175980392136</v>
      </c>
      <c r="T102">
        <f t="shared" si="46"/>
        <v>30.833712670854698</v>
      </c>
      <c r="U102">
        <f t="shared" si="47"/>
        <v>30.979128571428571</v>
      </c>
      <c r="V102">
        <f t="shared" si="48"/>
        <v>4.5060123798644298</v>
      </c>
      <c r="W102">
        <f t="shared" si="49"/>
        <v>69.936209112123237</v>
      </c>
      <c r="X102">
        <f t="shared" si="50"/>
        <v>3.1536069891184408</v>
      </c>
      <c r="Y102">
        <f t="shared" si="51"/>
        <v>4.5092621249494806</v>
      </c>
      <c r="Z102">
        <f t="shared" si="52"/>
        <v>1.352405390745989</v>
      </c>
      <c r="AA102">
        <f t="shared" si="53"/>
        <v>-259.35585188852855</v>
      </c>
      <c r="AB102">
        <f t="shared" si="54"/>
        <v>2.5060917366018103</v>
      </c>
      <c r="AC102">
        <f t="shared" si="55"/>
        <v>0.15303834941047118</v>
      </c>
      <c r="AD102">
        <f t="shared" si="56"/>
        <v>-30.584961998594899</v>
      </c>
      <c r="AE102">
        <f t="shared" si="57"/>
        <v>34.60456594363562</v>
      </c>
      <c r="AF102">
        <f t="shared" si="58"/>
        <v>5.9764390392903275</v>
      </c>
      <c r="AG102">
        <f t="shared" si="59"/>
        <v>10.993734571474132</v>
      </c>
      <c r="AH102">
        <v>584.04558178705463</v>
      </c>
      <c r="AI102">
        <v>572.37458787878802</v>
      </c>
      <c r="AJ102">
        <v>1.701640038720085</v>
      </c>
      <c r="AK102">
        <v>66.650922154648583</v>
      </c>
      <c r="AL102">
        <f t="shared" si="60"/>
        <v>5.8810850768373824</v>
      </c>
      <c r="AM102">
        <v>28.788533727474</v>
      </c>
      <c r="AN102">
        <v>31.188931470588241</v>
      </c>
      <c r="AO102">
        <v>-6.2690518899966401E-3</v>
      </c>
      <c r="AP102">
        <v>87.408307898254236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47582.864224538753</v>
      </c>
      <c r="AV102">
        <f t="shared" si="64"/>
        <v>1199.997142857143</v>
      </c>
      <c r="AW102">
        <f t="shared" si="65"/>
        <v>1025.9210278776795</v>
      </c>
      <c r="AX102">
        <f t="shared" si="66"/>
        <v>0.85493622546050774</v>
      </c>
      <c r="AY102">
        <f t="shared" si="67"/>
        <v>0.18842691513878002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1665248409.5</v>
      </c>
      <c r="BF102">
        <v>552.04571428571421</v>
      </c>
      <c r="BG102">
        <v>567.79042857142861</v>
      </c>
      <c r="BH102">
        <v>31.194900000000001</v>
      </c>
      <c r="BI102">
        <v>28.789814285714279</v>
      </c>
      <c r="BJ102">
        <v>550.60971428571429</v>
      </c>
      <c r="BK102">
        <v>30.99475714285715</v>
      </c>
      <c r="BL102">
        <v>649.99814285714274</v>
      </c>
      <c r="BM102">
        <v>100.9935714285714</v>
      </c>
      <c r="BN102">
        <v>0.10010058571428571</v>
      </c>
      <c r="BO102">
        <v>30.991771428571418</v>
      </c>
      <c r="BP102">
        <v>30.979128571428571</v>
      </c>
      <c r="BQ102">
        <v>999.89999999999986</v>
      </c>
      <c r="BR102">
        <v>0</v>
      </c>
      <c r="BS102">
        <v>0</v>
      </c>
      <c r="BT102">
        <v>9002.1428571428569</v>
      </c>
      <c r="BU102">
        <v>0</v>
      </c>
      <c r="BV102">
        <v>27.6023</v>
      </c>
      <c r="BW102">
        <v>-15.74457142857143</v>
      </c>
      <c r="BX102">
        <v>569.82157142857147</v>
      </c>
      <c r="BY102">
        <v>584.62171428571435</v>
      </c>
      <c r="BZ102">
        <v>2.4050857142857138</v>
      </c>
      <c r="CA102">
        <v>567.79042857142861</v>
      </c>
      <c r="CB102">
        <v>28.789814285714279</v>
      </c>
      <c r="CC102">
        <v>3.1504799999999999</v>
      </c>
      <c r="CD102">
        <v>2.9075799999999998</v>
      </c>
      <c r="CE102">
        <v>24.845357142857139</v>
      </c>
      <c r="CF102">
        <v>23.507928571428572</v>
      </c>
      <c r="CG102">
        <v>1199.997142857143</v>
      </c>
      <c r="CH102">
        <v>0.5000429999999999</v>
      </c>
      <c r="CI102">
        <v>0.4999570000000001</v>
      </c>
      <c r="CJ102">
        <v>0</v>
      </c>
      <c r="CK102">
        <v>497.10914285714279</v>
      </c>
      <c r="CL102">
        <v>4.9990899999999998</v>
      </c>
      <c r="CM102">
        <v>6541.4528571428573</v>
      </c>
      <c r="CN102">
        <v>9557.9785714285699</v>
      </c>
      <c r="CO102">
        <v>43.436999999999998</v>
      </c>
      <c r="CP102">
        <v>45.419285714285706</v>
      </c>
      <c r="CQ102">
        <v>44.276571428571437</v>
      </c>
      <c r="CR102">
        <v>44.436999999999998</v>
      </c>
      <c r="CS102">
        <v>44.75</v>
      </c>
      <c r="CT102">
        <v>597.55000000000007</v>
      </c>
      <c r="CU102">
        <v>597.44714285714292</v>
      </c>
      <c r="CV102">
        <v>0</v>
      </c>
      <c r="CW102">
        <v>1665248414.5</v>
      </c>
      <c r="CX102">
        <v>0</v>
      </c>
      <c r="CY102">
        <v>1665238053.5</v>
      </c>
      <c r="CZ102" t="s">
        <v>357</v>
      </c>
      <c r="DA102">
        <v>1665238048.5</v>
      </c>
      <c r="DB102">
        <v>1665238053.5</v>
      </c>
      <c r="DC102">
        <v>11</v>
      </c>
      <c r="DD102">
        <v>-1.161</v>
      </c>
      <c r="DE102">
        <v>-4.3999999999999997E-2</v>
      </c>
      <c r="DF102">
        <v>1.4359999999999999</v>
      </c>
      <c r="DG102">
        <v>0.2</v>
      </c>
      <c r="DH102">
        <v>409</v>
      </c>
      <c r="DI102">
        <v>31</v>
      </c>
      <c r="DJ102">
        <v>0.51</v>
      </c>
      <c r="DK102">
        <v>0.35</v>
      </c>
      <c r="DL102">
        <v>-15.61561463414634</v>
      </c>
      <c r="DM102">
        <v>-1.0326689895470631</v>
      </c>
      <c r="DN102">
        <v>0.1096707991038893</v>
      </c>
      <c r="DO102">
        <v>0</v>
      </c>
      <c r="DP102">
        <v>2.4146917073170728</v>
      </c>
      <c r="DQ102">
        <v>0.19684787456445851</v>
      </c>
      <c r="DR102">
        <v>4.2200384167852489E-2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358</v>
      </c>
      <c r="EA102">
        <v>3.2944900000000001</v>
      </c>
      <c r="EB102">
        <v>2.62534</v>
      </c>
      <c r="EC102">
        <v>0.124197</v>
      </c>
      <c r="ED102">
        <v>0.125942</v>
      </c>
      <c r="EE102">
        <v>0.13036700000000001</v>
      </c>
      <c r="EF102">
        <v>0.122271</v>
      </c>
      <c r="EG102">
        <v>26430.7</v>
      </c>
      <c r="EH102">
        <v>27011.3</v>
      </c>
      <c r="EI102">
        <v>28086.6</v>
      </c>
      <c r="EJ102">
        <v>29758.5</v>
      </c>
      <c r="EK102">
        <v>33527.599999999999</v>
      </c>
      <c r="EL102">
        <v>36322.300000000003</v>
      </c>
      <c r="EM102">
        <v>39552.400000000001</v>
      </c>
      <c r="EN102">
        <v>42609.9</v>
      </c>
      <c r="EO102">
        <v>2.19225</v>
      </c>
      <c r="EP102">
        <v>2.1132200000000001</v>
      </c>
      <c r="EQ102">
        <v>1.8253900000000001E-3</v>
      </c>
      <c r="ER102">
        <v>0</v>
      </c>
      <c r="ES102">
        <v>30.9542</v>
      </c>
      <c r="ET102">
        <v>999.9</v>
      </c>
      <c r="EU102">
        <v>54.3</v>
      </c>
      <c r="EV102">
        <v>37.799999999999997</v>
      </c>
      <c r="EW102">
        <v>35.4086</v>
      </c>
      <c r="EX102">
        <v>57.330100000000002</v>
      </c>
      <c r="EY102">
        <v>-3.9503200000000001</v>
      </c>
      <c r="EZ102">
        <v>2</v>
      </c>
      <c r="FA102">
        <v>0.67235500000000004</v>
      </c>
      <c r="FB102">
        <v>3.3178399999999999</v>
      </c>
      <c r="FC102">
        <v>20.239699999999999</v>
      </c>
      <c r="FD102">
        <v>5.2190899999999996</v>
      </c>
      <c r="FE102">
        <v>12.0099</v>
      </c>
      <c r="FF102">
        <v>4.9863</v>
      </c>
      <c r="FG102">
        <v>3.2846500000000001</v>
      </c>
      <c r="FH102">
        <v>4910.3</v>
      </c>
      <c r="FI102">
        <v>9999</v>
      </c>
      <c r="FJ102">
        <v>9999</v>
      </c>
      <c r="FK102">
        <v>430.1</v>
      </c>
      <c r="FL102">
        <v>1.8658300000000001</v>
      </c>
      <c r="FM102">
        <v>1.8621799999999999</v>
      </c>
      <c r="FN102">
        <v>1.8642700000000001</v>
      </c>
      <c r="FO102">
        <v>1.8603499999999999</v>
      </c>
      <c r="FP102">
        <v>1.86107</v>
      </c>
      <c r="FQ102">
        <v>1.86015</v>
      </c>
      <c r="FR102">
        <v>1.8618699999999999</v>
      </c>
      <c r="FS102">
        <v>1.85839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1.4359999999999999</v>
      </c>
      <c r="GH102">
        <v>0.2001</v>
      </c>
      <c r="GI102">
        <v>1.436199999999985</v>
      </c>
      <c r="GJ102">
        <v>0</v>
      </c>
      <c r="GK102">
        <v>0</v>
      </c>
      <c r="GL102">
        <v>0</v>
      </c>
      <c r="GM102">
        <v>0.2001599999999932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172.7</v>
      </c>
      <c r="GV102">
        <v>172.6</v>
      </c>
      <c r="GW102">
        <v>1.7639199999999999</v>
      </c>
      <c r="GX102">
        <v>2.5915499999999998</v>
      </c>
      <c r="GY102">
        <v>2.04834</v>
      </c>
      <c r="GZ102">
        <v>2.6000999999999999</v>
      </c>
      <c r="HA102">
        <v>2.1972700000000001</v>
      </c>
      <c r="HB102">
        <v>2.3571800000000001</v>
      </c>
      <c r="HC102">
        <v>42.483699999999999</v>
      </c>
      <c r="HD102">
        <v>13.7906</v>
      </c>
      <c r="HE102">
        <v>18</v>
      </c>
      <c r="HF102">
        <v>702.60599999999999</v>
      </c>
      <c r="HG102">
        <v>706.82899999999995</v>
      </c>
      <c r="HH102">
        <v>25.988800000000001</v>
      </c>
      <c r="HI102">
        <v>35.488700000000001</v>
      </c>
      <c r="HJ102">
        <v>29.9999</v>
      </c>
      <c r="HK102">
        <v>35.341299999999997</v>
      </c>
      <c r="HL102">
        <v>35.3125</v>
      </c>
      <c r="HM102">
        <v>35.399299999999997</v>
      </c>
      <c r="HN102">
        <v>22.057700000000001</v>
      </c>
      <c r="HO102">
        <v>27.655100000000001</v>
      </c>
      <c r="HP102">
        <v>25.9925</v>
      </c>
      <c r="HQ102">
        <v>584.95100000000002</v>
      </c>
      <c r="HR102">
        <v>28.732900000000001</v>
      </c>
      <c r="HS102">
        <v>98.833299999999994</v>
      </c>
      <c r="HT102">
        <v>98.737499999999997</v>
      </c>
    </row>
    <row r="103" spans="1:228" x14ac:dyDescent="0.2">
      <c r="A103">
        <v>88</v>
      </c>
      <c r="B103">
        <v>1665248415.5</v>
      </c>
      <c r="C103">
        <v>347.5</v>
      </c>
      <c r="D103" t="s">
        <v>536</v>
      </c>
      <c r="E103" t="s">
        <v>537</v>
      </c>
      <c r="F103">
        <v>4</v>
      </c>
      <c r="G103">
        <v>1665248413.1875</v>
      </c>
      <c r="H103">
        <f t="shared" si="34"/>
        <v>5.8906139994876639E-3</v>
      </c>
      <c r="I103">
        <f t="shared" si="35"/>
        <v>5.8906139994876643</v>
      </c>
      <c r="J103">
        <f t="shared" si="36"/>
        <v>10.791320573607006</v>
      </c>
      <c r="K103">
        <f t="shared" si="37"/>
        <v>558.17174999999997</v>
      </c>
      <c r="L103">
        <f t="shared" si="38"/>
        <v>505.95550757945347</v>
      </c>
      <c r="M103">
        <f t="shared" si="39"/>
        <v>51.14805934561717</v>
      </c>
      <c r="N103">
        <f t="shared" si="40"/>
        <v>56.426704258306138</v>
      </c>
      <c r="O103">
        <f t="shared" si="41"/>
        <v>0.45150285762623121</v>
      </c>
      <c r="P103">
        <f t="shared" si="42"/>
        <v>3.6788692916668513</v>
      </c>
      <c r="Q103">
        <f t="shared" si="43"/>
        <v>0.42282281154630807</v>
      </c>
      <c r="R103">
        <f t="shared" si="44"/>
        <v>0.26668908731154561</v>
      </c>
      <c r="S103">
        <f t="shared" si="45"/>
        <v>226.11134769878447</v>
      </c>
      <c r="T103">
        <f t="shared" si="46"/>
        <v>30.842653451208108</v>
      </c>
      <c r="U103">
        <f t="shared" si="47"/>
        <v>30.98405</v>
      </c>
      <c r="V103">
        <f t="shared" si="48"/>
        <v>4.5072771510550922</v>
      </c>
      <c r="W103">
        <f t="shared" si="49"/>
        <v>69.862974810063619</v>
      </c>
      <c r="X103">
        <f t="shared" si="50"/>
        <v>3.1522548537863333</v>
      </c>
      <c r="Y103">
        <f t="shared" si="51"/>
        <v>4.512053576814278</v>
      </c>
      <c r="Z103">
        <f t="shared" si="52"/>
        <v>1.3550222972687589</v>
      </c>
      <c r="AA103">
        <f t="shared" si="53"/>
        <v>-259.77607737740595</v>
      </c>
      <c r="AB103">
        <f t="shared" si="54"/>
        <v>3.68407636326197</v>
      </c>
      <c r="AC103">
        <f t="shared" si="55"/>
        <v>0.22486282907992361</v>
      </c>
      <c r="AD103">
        <f t="shared" si="56"/>
        <v>-29.755790486279604</v>
      </c>
      <c r="AE103">
        <f t="shared" si="57"/>
        <v>34.821161645890747</v>
      </c>
      <c r="AF103">
        <f t="shared" si="58"/>
        <v>5.9355308209730033</v>
      </c>
      <c r="AG103">
        <f t="shared" si="59"/>
        <v>10.791320573607006</v>
      </c>
      <c r="AH103">
        <v>590.988319447256</v>
      </c>
      <c r="AI103">
        <v>579.27609090909084</v>
      </c>
      <c r="AJ103">
        <v>1.7328905152318239</v>
      </c>
      <c r="AK103">
        <v>66.650922154648583</v>
      </c>
      <c r="AL103">
        <f t="shared" si="60"/>
        <v>5.8906139994876643</v>
      </c>
      <c r="AM103">
        <v>28.79093674502106</v>
      </c>
      <c r="AN103">
        <v>31.17646999999997</v>
      </c>
      <c r="AO103">
        <v>-2.7758665986795622E-3</v>
      </c>
      <c r="AP103">
        <v>87.408307898254236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47618.94271145817</v>
      </c>
      <c r="AV103">
        <f t="shared" si="64"/>
        <v>1199.9937500000001</v>
      </c>
      <c r="AW103">
        <f t="shared" si="65"/>
        <v>1025.9182449216498</v>
      </c>
      <c r="AX103">
        <f t="shared" si="66"/>
        <v>0.85493632356139337</v>
      </c>
      <c r="AY103">
        <f t="shared" si="67"/>
        <v>0.18842710447348951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1665248413.1875</v>
      </c>
      <c r="BF103">
        <v>558.17174999999997</v>
      </c>
      <c r="BG103">
        <v>574.01237500000002</v>
      </c>
      <c r="BH103">
        <v>31.1820375</v>
      </c>
      <c r="BI103">
        <v>28.79335</v>
      </c>
      <c r="BJ103">
        <v>556.73575000000005</v>
      </c>
      <c r="BK103">
        <v>30.981887499999999</v>
      </c>
      <c r="BL103">
        <v>649.98924999999997</v>
      </c>
      <c r="BM103">
        <v>100.992125</v>
      </c>
      <c r="BN103">
        <v>9.9885224999999994E-2</v>
      </c>
      <c r="BO103">
        <v>31.002624999999998</v>
      </c>
      <c r="BP103">
        <v>30.98405</v>
      </c>
      <c r="BQ103">
        <v>999.9</v>
      </c>
      <c r="BR103">
        <v>0</v>
      </c>
      <c r="BS103">
        <v>0</v>
      </c>
      <c r="BT103">
        <v>9009.5324999999993</v>
      </c>
      <c r="BU103">
        <v>0</v>
      </c>
      <c r="BV103">
        <v>20.990100000000002</v>
      </c>
      <c r="BW103">
        <v>-15.840612500000001</v>
      </c>
      <c r="BX103">
        <v>576.13687500000003</v>
      </c>
      <c r="BY103">
        <v>591.03025000000002</v>
      </c>
      <c r="BZ103">
        <v>2.3887</v>
      </c>
      <c r="CA103">
        <v>574.01237500000002</v>
      </c>
      <c r="CB103">
        <v>28.79335</v>
      </c>
      <c r="CC103">
        <v>3.1491375000000001</v>
      </c>
      <c r="CD103">
        <v>2.9078987500000002</v>
      </c>
      <c r="CE103">
        <v>24.838225000000001</v>
      </c>
      <c r="CF103">
        <v>23.509725</v>
      </c>
      <c r="CG103">
        <v>1199.9937500000001</v>
      </c>
      <c r="CH103">
        <v>0.50003949999999997</v>
      </c>
      <c r="CI103">
        <v>0.49996049999999997</v>
      </c>
      <c r="CJ103">
        <v>0</v>
      </c>
      <c r="CK103">
        <v>497.39912500000003</v>
      </c>
      <c r="CL103">
        <v>4.9990899999999998</v>
      </c>
      <c r="CM103">
        <v>6546.76</v>
      </c>
      <c r="CN103">
        <v>9557.9437500000004</v>
      </c>
      <c r="CO103">
        <v>43.429250000000003</v>
      </c>
      <c r="CP103">
        <v>45.436999999999998</v>
      </c>
      <c r="CQ103">
        <v>44.296499999999988</v>
      </c>
      <c r="CR103">
        <v>44.436999999999998</v>
      </c>
      <c r="CS103">
        <v>44.742125000000001</v>
      </c>
      <c r="CT103">
        <v>597.54499999999996</v>
      </c>
      <c r="CU103">
        <v>597.45000000000005</v>
      </c>
      <c r="CV103">
        <v>0</v>
      </c>
      <c r="CW103">
        <v>1665248418.0999999</v>
      </c>
      <c r="CX103">
        <v>0</v>
      </c>
      <c r="CY103">
        <v>1665238053.5</v>
      </c>
      <c r="CZ103" t="s">
        <v>357</v>
      </c>
      <c r="DA103">
        <v>1665238048.5</v>
      </c>
      <c r="DB103">
        <v>1665238053.5</v>
      </c>
      <c r="DC103">
        <v>11</v>
      </c>
      <c r="DD103">
        <v>-1.161</v>
      </c>
      <c r="DE103">
        <v>-4.3999999999999997E-2</v>
      </c>
      <c r="DF103">
        <v>1.4359999999999999</v>
      </c>
      <c r="DG103">
        <v>0.2</v>
      </c>
      <c r="DH103">
        <v>409</v>
      </c>
      <c r="DI103">
        <v>31</v>
      </c>
      <c r="DJ103">
        <v>0.51</v>
      </c>
      <c r="DK103">
        <v>0.35</v>
      </c>
      <c r="DL103">
        <v>-15.687919512195119</v>
      </c>
      <c r="DM103">
        <v>-0.9527080139372911</v>
      </c>
      <c r="DN103">
        <v>0.1000075051318093</v>
      </c>
      <c r="DO103">
        <v>0</v>
      </c>
      <c r="DP103">
        <v>2.4221056097560978</v>
      </c>
      <c r="DQ103">
        <v>-0.1221215331010401</v>
      </c>
      <c r="DR103">
        <v>3.2866145755523532E-2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358</v>
      </c>
      <c r="EA103">
        <v>3.2944200000000001</v>
      </c>
      <c r="EB103">
        <v>2.6252599999999999</v>
      </c>
      <c r="EC103">
        <v>0.12526499999999999</v>
      </c>
      <c r="ED103">
        <v>0.127003</v>
      </c>
      <c r="EE103">
        <v>0.130331</v>
      </c>
      <c r="EF103">
        <v>0.122283</v>
      </c>
      <c r="EG103">
        <v>26398.400000000001</v>
      </c>
      <c r="EH103">
        <v>26978</v>
      </c>
      <c r="EI103">
        <v>28086.5</v>
      </c>
      <c r="EJ103">
        <v>29758</v>
      </c>
      <c r="EK103">
        <v>33529.199999999997</v>
      </c>
      <c r="EL103">
        <v>36321.1</v>
      </c>
      <c r="EM103">
        <v>39552.6</v>
      </c>
      <c r="EN103">
        <v>42609</v>
      </c>
      <c r="EO103">
        <v>2.19198</v>
      </c>
      <c r="EP103">
        <v>2.1133000000000002</v>
      </c>
      <c r="EQ103">
        <v>1.9818499999999998E-3</v>
      </c>
      <c r="ER103">
        <v>0</v>
      </c>
      <c r="ES103">
        <v>30.960999999999999</v>
      </c>
      <c r="ET103">
        <v>999.9</v>
      </c>
      <c r="EU103">
        <v>54.3</v>
      </c>
      <c r="EV103">
        <v>37.799999999999997</v>
      </c>
      <c r="EW103">
        <v>35.406700000000001</v>
      </c>
      <c r="EX103">
        <v>57.630099999999999</v>
      </c>
      <c r="EY103">
        <v>-3.9503200000000001</v>
      </c>
      <c r="EZ103">
        <v>2</v>
      </c>
      <c r="FA103">
        <v>0.67217199999999999</v>
      </c>
      <c r="FB103">
        <v>3.31874</v>
      </c>
      <c r="FC103">
        <v>20.2395</v>
      </c>
      <c r="FD103">
        <v>5.2186399999999997</v>
      </c>
      <c r="FE103">
        <v>12.0099</v>
      </c>
      <c r="FF103">
        <v>4.9862500000000001</v>
      </c>
      <c r="FG103">
        <v>3.2846500000000001</v>
      </c>
      <c r="FH103">
        <v>4910.6000000000004</v>
      </c>
      <c r="FI103">
        <v>9999</v>
      </c>
      <c r="FJ103">
        <v>9999</v>
      </c>
      <c r="FK103">
        <v>430.1</v>
      </c>
      <c r="FL103">
        <v>1.8658300000000001</v>
      </c>
      <c r="FM103">
        <v>1.8621799999999999</v>
      </c>
      <c r="FN103">
        <v>1.8642399999999999</v>
      </c>
      <c r="FO103">
        <v>1.8603499999999999</v>
      </c>
      <c r="FP103">
        <v>1.8610899999999999</v>
      </c>
      <c r="FQ103">
        <v>1.8601700000000001</v>
      </c>
      <c r="FR103">
        <v>1.8618699999999999</v>
      </c>
      <c r="FS103">
        <v>1.8584000000000001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1.4359999999999999</v>
      </c>
      <c r="GH103">
        <v>0.20019999999999999</v>
      </c>
      <c r="GI103">
        <v>1.436199999999985</v>
      </c>
      <c r="GJ103">
        <v>0</v>
      </c>
      <c r="GK103">
        <v>0</v>
      </c>
      <c r="GL103">
        <v>0</v>
      </c>
      <c r="GM103">
        <v>0.2001599999999932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172.8</v>
      </c>
      <c r="GV103">
        <v>172.7</v>
      </c>
      <c r="GW103">
        <v>1.78101</v>
      </c>
      <c r="GX103">
        <v>2.5939899999999998</v>
      </c>
      <c r="GY103">
        <v>2.04834</v>
      </c>
      <c r="GZ103">
        <v>2.5988799999999999</v>
      </c>
      <c r="HA103">
        <v>2.1972700000000001</v>
      </c>
      <c r="HB103">
        <v>2.3339799999999999</v>
      </c>
      <c r="HC103">
        <v>42.483699999999999</v>
      </c>
      <c r="HD103">
        <v>13.7818</v>
      </c>
      <c r="HE103">
        <v>18</v>
      </c>
      <c r="HF103">
        <v>702.35</v>
      </c>
      <c r="HG103">
        <v>706.88400000000001</v>
      </c>
      <c r="HH103">
        <v>25.9937</v>
      </c>
      <c r="HI103">
        <v>35.485399999999998</v>
      </c>
      <c r="HJ103">
        <v>30.0001</v>
      </c>
      <c r="HK103">
        <v>35.338999999999999</v>
      </c>
      <c r="HL103">
        <v>35.311300000000003</v>
      </c>
      <c r="HM103">
        <v>35.731000000000002</v>
      </c>
      <c r="HN103">
        <v>22.057700000000001</v>
      </c>
      <c r="HO103">
        <v>27.655100000000001</v>
      </c>
      <c r="HP103">
        <v>25.9925</v>
      </c>
      <c r="HQ103">
        <v>591.62900000000002</v>
      </c>
      <c r="HR103">
        <v>28.730699999999999</v>
      </c>
      <c r="HS103">
        <v>98.833600000000004</v>
      </c>
      <c r="HT103">
        <v>98.735500000000002</v>
      </c>
    </row>
    <row r="104" spans="1:228" x14ac:dyDescent="0.2">
      <c r="A104">
        <v>89</v>
      </c>
      <c r="B104">
        <v>1665248419.5</v>
      </c>
      <c r="C104">
        <v>351.5</v>
      </c>
      <c r="D104" t="s">
        <v>538</v>
      </c>
      <c r="E104" t="s">
        <v>539</v>
      </c>
      <c r="F104">
        <v>4</v>
      </c>
      <c r="G104">
        <v>1665248417.5</v>
      </c>
      <c r="H104">
        <f t="shared" si="34"/>
        <v>5.8555773491781645E-3</v>
      </c>
      <c r="I104">
        <f t="shared" si="35"/>
        <v>5.8555773491781649</v>
      </c>
      <c r="J104">
        <f t="shared" si="36"/>
        <v>11.565839913239614</v>
      </c>
      <c r="K104">
        <f t="shared" si="37"/>
        <v>565.32871428571423</v>
      </c>
      <c r="L104">
        <f t="shared" si="38"/>
        <v>509.57854751794196</v>
      </c>
      <c r="M104">
        <f t="shared" si="39"/>
        <v>51.514007766677864</v>
      </c>
      <c r="N104">
        <f t="shared" si="40"/>
        <v>57.149870064761544</v>
      </c>
      <c r="O104">
        <f t="shared" si="41"/>
        <v>0.44657187974050633</v>
      </c>
      <c r="P104">
        <f t="shared" si="42"/>
        <v>3.6722637329413721</v>
      </c>
      <c r="Q104">
        <f t="shared" si="43"/>
        <v>0.4184468684846761</v>
      </c>
      <c r="R104">
        <f t="shared" si="44"/>
        <v>0.26390847011935969</v>
      </c>
      <c r="S104">
        <f t="shared" si="45"/>
        <v>226.11277501239834</v>
      </c>
      <c r="T104">
        <f t="shared" si="46"/>
        <v>30.851147458531756</v>
      </c>
      <c r="U104">
        <f t="shared" si="47"/>
        <v>31.000485714285709</v>
      </c>
      <c r="V104">
        <f t="shared" si="48"/>
        <v>4.5115032505501214</v>
      </c>
      <c r="W104">
        <f t="shared" si="49"/>
        <v>69.818055984121983</v>
      </c>
      <c r="X104">
        <f t="shared" si="50"/>
        <v>3.1504802033701522</v>
      </c>
      <c r="Y104">
        <f t="shared" si="51"/>
        <v>4.5124146740588627</v>
      </c>
      <c r="Z104">
        <f t="shared" si="52"/>
        <v>1.3610230471799691</v>
      </c>
      <c r="AA104">
        <f t="shared" si="53"/>
        <v>-258.23096109875706</v>
      </c>
      <c r="AB104">
        <f t="shared" si="54"/>
        <v>0.70141160611282183</v>
      </c>
      <c r="AC104">
        <f t="shared" si="55"/>
        <v>4.2892436447236344E-2</v>
      </c>
      <c r="AD104">
        <f t="shared" si="56"/>
        <v>-31.373882043798666</v>
      </c>
      <c r="AE104">
        <f t="shared" si="57"/>
        <v>34.955332575399233</v>
      </c>
      <c r="AF104">
        <f t="shared" si="58"/>
        <v>5.8813755409998638</v>
      </c>
      <c r="AG104">
        <f t="shared" si="59"/>
        <v>11.565839913239614</v>
      </c>
      <c r="AH104">
        <v>597.90014041796996</v>
      </c>
      <c r="AI104">
        <v>586.04246060606079</v>
      </c>
      <c r="AJ104">
        <v>1.687560187502378</v>
      </c>
      <c r="AK104">
        <v>66.650922154648583</v>
      </c>
      <c r="AL104">
        <f t="shared" si="60"/>
        <v>5.8555773491781649</v>
      </c>
      <c r="AM104">
        <v>28.795790160439928</v>
      </c>
      <c r="AN104">
        <v>31.1559882352941</v>
      </c>
      <c r="AO104">
        <v>-6.7868607600299975E-4</v>
      </c>
      <c r="AP104">
        <v>87.408307898254236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47499.910602523101</v>
      </c>
      <c r="AV104">
        <f t="shared" si="64"/>
        <v>1200.001428571429</v>
      </c>
      <c r="AW104">
        <f t="shared" si="65"/>
        <v>1025.9247994882894</v>
      </c>
      <c r="AX104">
        <f t="shared" si="66"/>
        <v>0.85493631512557999</v>
      </c>
      <c r="AY104">
        <f t="shared" si="67"/>
        <v>0.18842708819236975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1665248417.5</v>
      </c>
      <c r="BF104">
        <v>565.32871428571423</v>
      </c>
      <c r="BG104">
        <v>581.22985714285721</v>
      </c>
      <c r="BH104">
        <v>31.164671428571431</v>
      </c>
      <c r="BI104">
        <v>28.79775714285714</v>
      </c>
      <c r="BJ104">
        <v>563.89257142857139</v>
      </c>
      <c r="BK104">
        <v>30.96452857142857</v>
      </c>
      <c r="BL104">
        <v>649.99514285714292</v>
      </c>
      <c r="BM104">
        <v>100.9912857142857</v>
      </c>
      <c r="BN104">
        <v>0.1001123</v>
      </c>
      <c r="BO104">
        <v>31.00402857142857</v>
      </c>
      <c r="BP104">
        <v>31.000485714285709</v>
      </c>
      <c r="BQ104">
        <v>999.89999999999986</v>
      </c>
      <c r="BR104">
        <v>0</v>
      </c>
      <c r="BS104">
        <v>0</v>
      </c>
      <c r="BT104">
        <v>8986.7842857142859</v>
      </c>
      <c r="BU104">
        <v>0</v>
      </c>
      <c r="BV104">
        <v>23.6965</v>
      </c>
      <c r="BW104">
        <v>-15.9011</v>
      </c>
      <c r="BX104">
        <v>583.51357142857137</v>
      </c>
      <c r="BY104">
        <v>598.46414285714286</v>
      </c>
      <c r="BZ104">
        <v>2.3669199999999999</v>
      </c>
      <c r="CA104">
        <v>581.22985714285721</v>
      </c>
      <c r="CB104">
        <v>28.79775714285714</v>
      </c>
      <c r="CC104">
        <v>3.1473642857142861</v>
      </c>
      <c r="CD104">
        <v>2.908324285714285</v>
      </c>
      <c r="CE104">
        <v>24.828785714285718</v>
      </c>
      <c r="CF104">
        <v>23.512157142857141</v>
      </c>
      <c r="CG104">
        <v>1200.001428571429</v>
      </c>
      <c r="CH104">
        <v>0.50003900000000001</v>
      </c>
      <c r="CI104">
        <v>0.49996099999999999</v>
      </c>
      <c r="CJ104">
        <v>0</v>
      </c>
      <c r="CK104">
        <v>497.38514285714291</v>
      </c>
      <c r="CL104">
        <v>4.9990899999999998</v>
      </c>
      <c r="CM104">
        <v>6555.4314285714281</v>
      </c>
      <c r="CN104">
        <v>9558.0042857142853</v>
      </c>
      <c r="CO104">
        <v>43.436999999999998</v>
      </c>
      <c r="CP104">
        <v>45.436999999999998</v>
      </c>
      <c r="CQ104">
        <v>44.276571428571437</v>
      </c>
      <c r="CR104">
        <v>44.419285714285706</v>
      </c>
      <c r="CS104">
        <v>44.705000000000013</v>
      </c>
      <c r="CT104">
        <v>597.55000000000007</v>
      </c>
      <c r="CU104">
        <v>597.45428571428579</v>
      </c>
      <c r="CV104">
        <v>0</v>
      </c>
      <c r="CW104">
        <v>1665248422.3</v>
      </c>
      <c r="CX104">
        <v>0</v>
      </c>
      <c r="CY104">
        <v>1665238053.5</v>
      </c>
      <c r="CZ104" t="s">
        <v>357</v>
      </c>
      <c r="DA104">
        <v>1665238048.5</v>
      </c>
      <c r="DB104">
        <v>1665238053.5</v>
      </c>
      <c r="DC104">
        <v>11</v>
      </c>
      <c r="DD104">
        <v>-1.161</v>
      </c>
      <c r="DE104">
        <v>-4.3999999999999997E-2</v>
      </c>
      <c r="DF104">
        <v>1.4359999999999999</v>
      </c>
      <c r="DG104">
        <v>0.2</v>
      </c>
      <c r="DH104">
        <v>409</v>
      </c>
      <c r="DI104">
        <v>31</v>
      </c>
      <c r="DJ104">
        <v>0.51</v>
      </c>
      <c r="DK104">
        <v>0.35</v>
      </c>
      <c r="DL104">
        <v>-15.76011951219512</v>
      </c>
      <c r="DM104">
        <v>-0.8642947735191493</v>
      </c>
      <c r="DN104">
        <v>9.0024726195592153E-2</v>
      </c>
      <c r="DO104">
        <v>0</v>
      </c>
      <c r="DP104">
        <v>2.415230487804878</v>
      </c>
      <c r="DQ104">
        <v>-0.34607937282229279</v>
      </c>
      <c r="DR104">
        <v>3.4358784934876131E-2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358</v>
      </c>
      <c r="EA104">
        <v>3.2945000000000002</v>
      </c>
      <c r="EB104">
        <v>2.6252399999999998</v>
      </c>
      <c r="EC104">
        <v>0.12632199999999999</v>
      </c>
      <c r="ED104">
        <v>0.12803500000000001</v>
      </c>
      <c r="EE104">
        <v>0.13026599999999999</v>
      </c>
      <c r="EF104">
        <v>0.122295</v>
      </c>
      <c r="EG104">
        <v>26365.7</v>
      </c>
      <c r="EH104">
        <v>26945.9</v>
      </c>
      <c r="EI104">
        <v>28085.8</v>
      </c>
      <c r="EJ104">
        <v>29757.7</v>
      </c>
      <c r="EK104">
        <v>33530.800000000003</v>
      </c>
      <c r="EL104">
        <v>36320.400000000001</v>
      </c>
      <c r="EM104">
        <v>39551.5</v>
      </c>
      <c r="EN104">
        <v>42608.7</v>
      </c>
      <c r="EO104">
        <v>2.1920199999999999</v>
      </c>
      <c r="EP104">
        <v>2.1133000000000002</v>
      </c>
      <c r="EQ104">
        <v>1.8998999999999999E-3</v>
      </c>
      <c r="ER104">
        <v>0</v>
      </c>
      <c r="ES104">
        <v>30.9664</v>
      </c>
      <c r="ET104">
        <v>999.9</v>
      </c>
      <c r="EU104">
        <v>54.3</v>
      </c>
      <c r="EV104">
        <v>37.799999999999997</v>
      </c>
      <c r="EW104">
        <v>35.406999999999996</v>
      </c>
      <c r="EX104">
        <v>57.690100000000001</v>
      </c>
      <c r="EY104">
        <v>-4.0865400000000003</v>
      </c>
      <c r="EZ104">
        <v>2</v>
      </c>
      <c r="FA104">
        <v>0.67355200000000004</v>
      </c>
      <c r="FB104">
        <v>3.7829899999999999</v>
      </c>
      <c r="FC104">
        <v>20.229600000000001</v>
      </c>
      <c r="FD104">
        <v>5.2192400000000001</v>
      </c>
      <c r="FE104">
        <v>12.0099</v>
      </c>
      <c r="FF104">
        <v>4.9863</v>
      </c>
      <c r="FG104">
        <v>3.2846500000000001</v>
      </c>
      <c r="FH104">
        <v>4910.6000000000004</v>
      </c>
      <c r="FI104">
        <v>9999</v>
      </c>
      <c r="FJ104">
        <v>9999</v>
      </c>
      <c r="FK104">
        <v>430.1</v>
      </c>
      <c r="FL104">
        <v>1.86582</v>
      </c>
      <c r="FM104">
        <v>1.8621799999999999</v>
      </c>
      <c r="FN104">
        <v>1.86422</v>
      </c>
      <c r="FO104">
        <v>1.8603499999999999</v>
      </c>
      <c r="FP104">
        <v>1.86107</v>
      </c>
      <c r="FQ104">
        <v>1.8601099999999999</v>
      </c>
      <c r="FR104">
        <v>1.8618699999999999</v>
      </c>
      <c r="FS104">
        <v>1.85839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1.4359999999999999</v>
      </c>
      <c r="GH104">
        <v>0.2001</v>
      </c>
      <c r="GI104">
        <v>1.436199999999985</v>
      </c>
      <c r="GJ104">
        <v>0</v>
      </c>
      <c r="GK104">
        <v>0</v>
      </c>
      <c r="GL104">
        <v>0</v>
      </c>
      <c r="GM104">
        <v>0.2001599999999932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172.8</v>
      </c>
      <c r="GV104">
        <v>172.8</v>
      </c>
      <c r="GW104">
        <v>1.79688</v>
      </c>
      <c r="GX104">
        <v>2.5952099999999998</v>
      </c>
      <c r="GY104">
        <v>2.04834</v>
      </c>
      <c r="GZ104">
        <v>2.5988799999999999</v>
      </c>
      <c r="HA104">
        <v>2.1972700000000001</v>
      </c>
      <c r="HB104">
        <v>2.2790499999999998</v>
      </c>
      <c r="HC104">
        <v>42.483699999999999</v>
      </c>
      <c r="HD104">
        <v>13.7643</v>
      </c>
      <c r="HE104">
        <v>18</v>
      </c>
      <c r="HF104">
        <v>702.38099999999997</v>
      </c>
      <c r="HG104">
        <v>706.86199999999997</v>
      </c>
      <c r="HH104">
        <v>25.965399999999999</v>
      </c>
      <c r="HI104">
        <v>35.482999999999997</v>
      </c>
      <c r="HJ104">
        <v>30.001000000000001</v>
      </c>
      <c r="HK104">
        <v>35.338099999999997</v>
      </c>
      <c r="HL104">
        <v>35.3093</v>
      </c>
      <c r="HM104">
        <v>36.065800000000003</v>
      </c>
      <c r="HN104">
        <v>22.057700000000001</v>
      </c>
      <c r="HO104">
        <v>27.655100000000001</v>
      </c>
      <c r="HP104">
        <v>25.880800000000001</v>
      </c>
      <c r="HQ104">
        <v>598.30700000000002</v>
      </c>
      <c r="HR104">
        <v>28.732900000000001</v>
      </c>
      <c r="HS104">
        <v>98.830799999999996</v>
      </c>
      <c r="HT104">
        <v>98.734700000000004</v>
      </c>
    </row>
    <row r="105" spans="1:228" x14ac:dyDescent="0.2">
      <c r="A105">
        <v>90</v>
      </c>
      <c r="B105">
        <v>1665248423.5</v>
      </c>
      <c r="C105">
        <v>355.5</v>
      </c>
      <c r="D105" t="s">
        <v>540</v>
      </c>
      <c r="E105" t="s">
        <v>541</v>
      </c>
      <c r="F105">
        <v>4</v>
      </c>
      <c r="G105">
        <v>1665248421.1875</v>
      </c>
      <c r="H105">
        <f t="shared" si="34"/>
        <v>5.7197042835353965E-3</v>
      </c>
      <c r="I105">
        <f t="shared" si="35"/>
        <v>5.7197042835353962</v>
      </c>
      <c r="J105">
        <f t="shared" si="36"/>
        <v>10.877028517659094</v>
      </c>
      <c r="K105">
        <f t="shared" si="37"/>
        <v>571.51425000000006</v>
      </c>
      <c r="L105">
        <f t="shared" si="38"/>
        <v>517.12307211481914</v>
      </c>
      <c r="M105">
        <f t="shared" si="39"/>
        <v>52.277640730324435</v>
      </c>
      <c r="N105">
        <f t="shared" si="40"/>
        <v>57.77622048765793</v>
      </c>
      <c r="O105">
        <f t="shared" si="41"/>
        <v>0.43457475155886521</v>
      </c>
      <c r="P105">
        <f t="shared" si="42"/>
        <v>3.6788527616784026</v>
      </c>
      <c r="Q105">
        <f t="shared" si="43"/>
        <v>0.4079368083696282</v>
      </c>
      <c r="R105">
        <f t="shared" si="44"/>
        <v>0.25721763783918966</v>
      </c>
      <c r="S105">
        <f t="shared" si="45"/>
        <v>226.1131792324465</v>
      </c>
      <c r="T105">
        <f t="shared" si="46"/>
        <v>30.879752378716049</v>
      </c>
      <c r="U105">
        <f t="shared" si="47"/>
        <v>30.997787500000001</v>
      </c>
      <c r="V105">
        <f t="shared" si="48"/>
        <v>4.5108092245876392</v>
      </c>
      <c r="W105">
        <f t="shared" si="49"/>
        <v>69.742799699988808</v>
      </c>
      <c r="X105">
        <f t="shared" si="50"/>
        <v>3.1470612577799795</v>
      </c>
      <c r="Y105">
        <f t="shared" si="51"/>
        <v>4.5123815954014308</v>
      </c>
      <c r="Z105">
        <f t="shared" si="52"/>
        <v>1.3637479668076598</v>
      </c>
      <c r="AA105">
        <f t="shared" si="53"/>
        <v>-252.238958903911</v>
      </c>
      <c r="AB105">
        <f t="shared" si="54"/>
        <v>1.2123184704105732</v>
      </c>
      <c r="AC105">
        <f t="shared" si="55"/>
        <v>7.4001392209062558E-2</v>
      </c>
      <c r="AD105">
        <f t="shared" si="56"/>
        <v>-24.839459808844872</v>
      </c>
      <c r="AE105">
        <f t="shared" si="57"/>
        <v>34.808733562506347</v>
      </c>
      <c r="AF105">
        <f t="shared" si="58"/>
        <v>5.7900544222365902</v>
      </c>
      <c r="AG105">
        <f t="shared" si="59"/>
        <v>10.877028517659094</v>
      </c>
      <c r="AH105">
        <v>604.71481240607079</v>
      </c>
      <c r="AI105">
        <v>593.00418787878789</v>
      </c>
      <c r="AJ105">
        <v>1.7235635808401171</v>
      </c>
      <c r="AK105">
        <v>66.650922154648583</v>
      </c>
      <c r="AL105">
        <f t="shared" si="60"/>
        <v>5.7197042835353962</v>
      </c>
      <c r="AM105">
        <v>28.798946630004291</v>
      </c>
      <c r="AN105">
        <v>31.104982352941171</v>
      </c>
      <c r="AO105">
        <v>-7.5425692565047654E-4</v>
      </c>
      <c r="AP105">
        <v>87.408307898254236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47618.453831519226</v>
      </c>
      <c r="AV105">
        <f t="shared" si="64"/>
        <v>1200.0050000000001</v>
      </c>
      <c r="AW105">
        <f t="shared" si="65"/>
        <v>1025.9277135919415</v>
      </c>
      <c r="AX105">
        <f t="shared" si="66"/>
        <v>0.85493619909245488</v>
      </c>
      <c r="AY105">
        <f t="shared" si="67"/>
        <v>0.18842686424843769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1665248421.1875</v>
      </c>
      <c r="BF105">
        <v>571.51425000000006</v>
      </c>
      <c r="BG105">
        <v>587.34787499999993</v>
      </c>
      <c r="BH105">
        <v>31.130287500000001</v>
      </c>
      <c r="BI105">
        <v>28.800049999999999</v>
      </c>
      <c r="BJ105">
        <v>570.07787499999995</v>
      </c>
      <c r="BK105">
        <v>30.930162500000002</v>
      </c>
      <c r="BL105">
        <v>649.99737500000003</v>
      </c>
      <c r="BM105">
        <v>100.99325</v>
      </c>
      <c r="BN105">
        <v>9.9978187499999996E-2</v>
      </c>
      <c r="BO105">
        <v>31.003900000000002</v>
      </c>
      <c r="BP105">
        <v>30.997787500000001</v>
      </c>
      <c r="BQ105">
        <v>999.9</v>
      </c>
      <c r="BR105">
        <v>0</v>
      </c>
      <c r="BS105">
        <v>0</v>
      </c>
      <c r="BT105">
        <v>9009.375</v>
      </c>
      <c r="BU105">
        <v>0</v>
      </c>
      <c r="BV105">
        <v>22.419325000000001</v>
      </c>
      <c r="BW105">
        <v>-15.8338</v>
      </c>
      <c r="BX105">
        <v>589.87712499999998</v>
      </c>
      <c r="BY105">
        <v>604.76512500000001</v>
      </c>
      <c r="BZ105">
        <v>2.33026125</v>
      </c>
      <c r="CA105">
        <v>587.34787499999993</v>
      </c>
      <c r="CB105">
        <v>28.800049999999999</v>
      </c>
      <c r="CC105">
        <v>3.1439512500000002</v>
      </c>
      <c r="CD105">
        <v>2.9086099999999999</v>
      </c>
      <c r="CE105">
        <v>24.810612500000001</v>
      </c>
      <c r="CF105">
        <v>23.513787499999999</v>
      </c>
      <c r="CG105">
        <v>1200.0050000000001</v>
      </c>
      <c r="CH105">
        <v>0.50004300000000002</v>
      </c>
      <c r="CI105">
        <v>0.49995699999999998</v>
      </c>
      <c r="CJ105">
        <v>0</v>
      </c>
      <c r="CK105">
        <v>497.59649999999999</v>
      </c>
      <c r="CL105">
        <v>4.9990899999999998</v>
      </c>
      <c r="CM105">
        <v>6562.7787500000004</v>
      </c>
      <c r="CN105">
        <v>9558.0537499999991</v>
      </c>
      <c r="CO105">
        <v>43.429250000000003</v>
      </c>
      <c r="CP105">
        <v>45.421499999999988</v>
      </c>
      <c r="CQ105">
        <v>44.280999999999999</v>
      </c>
      <c r="CR105">
        <v>44.398249999999997</v>
      </c>
      <c r="CS105">
        <v>44.686999999999998</v>
      </c>
      <c r="CT105">
        <v>597.55499999999995</v>
      </c>
      <c r="CU105">
        <v>597.45000000000005</v>
      </c>
      <c r="CV105">
        <v>0</v>
      </c>
      <c r="CW105">
        <v>1665248426.5</v>
      </c>
      <c r="CX105">
        <v>0</v>
      </c>
      <c r="CY105">
        <v>1665238053.5</v>
      </c>
      <c r="CZ105" t="s">
        <v>357</v>
      </c>
      <c r="DA105">
        <v>1665238048.5</v>
      </c>
      <c r="DB105">
        <v>1665238053.5</v>
      </c>
      <c r="DC105">
        <v>11</v>
      </c>
      <c r="DD105">
        <v>-1.161</v>
      </c>
      <c r="DE105">
        <v>-4.3999999999999997E-2</v>
      </c>
      <c r="DF105">
        <v>1.4359999999999999</v>
      </c>
      <c r="DG105">
        <v>0.2</v>
      </c>
      <c r="DH105">
        <v>409</v>
      </c>
      <c r="DI105">
        <v>31</v>
      </c>
      <c r="DJ105">
        <v>0.51</v>
      </c>
      <c r="DK105">
        <v>0.35</v>
      </c>
      <c r="DL105">
        <v>-15.792751219512191</v>
      </c>
      <c r="DM105">
        <v>-0.67651777003484859</v>
      </c>
      <c r="DN105">
        <v>8.1811896451260843E-2</v>
      </c>
      <c r="DO105">
        <v>0</v>
      </c>
      <c r="DP105">
        <v>2.38963512195122</v>
      </c>
      <c r="DQ105">
        <v>-0.35304397212542982</v>
      </c>
      <c r="DR105">
        <v>3.5261722501398252E-2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358</v>
      </c>
      <c r="EA105">
        <v>3.2942</v>
      </c>
      <c r="EB105">
        <v>2.6253099999999998</v>
      </c>
      <c r="EC105">
        <v>0.127389</v>
      </c>
      <c r="ED105">
        <v>0.129081</v>
      </c>
      <c r="EE105">
        <v>0.13011600000000001</v>
      </c>
      <c r="EF105">
        <v>0.122305</v>
      </c>
      <c r="EG105">
        <v>26333.200000000001</v>
      </c>
      <c r="EH105">
        <v>26913</v>
      </c>
      <c r="EI105">
        <v>28085.4</v>
      </c>
      <c r="EJ105">
        <v>29757.200000000001</v>
      </c>
      <c r="EK105">
        <v>33536.1</v>
      </c>
      <c r="EL105">
        <v>36319.699999999997</v>
      </c>
      <c r="EM105">
        <v>39550.800000000003</v>
      </c>
      <c r="EN105">
        <v>42608.3</v>
      </c>
      <c r="EO105">
        <v>2.1918000000000002</v>
      </c>
      <c r="EP105">
        <v>2.1133500000000001</v>
      </c>
      <c r="EQ105">
        <v>1.4901199999999999E-3</v>
      </c>
      <c r="ER105">
        <v>0</v>
      </c>
      <c r="ES105">
        <v>30.971800000000002</v>
      </c>
      <c r="ET105">
        <v>999.9</v>
      </c>
      <c r="EU105">
        <v>54.3</v>
      </c>
      <c r="EV105">
        <v>37.799999999999997</v>
      </c>
      <c r="EW105">
        <v>35.405900000000003</v>
      </c>
      <c r="EX105">
        <v>57.750100000000003</v>
      </c>
      <c r="EY105">
        <v>-3.8822100000000002</v>
      </c>
      <c r="EZ105">
        <v>2</v>
      </c>
      <c r="FA105">
        <v>0.67498499999999995</v>
      </c>
      <c r="FB105">
        <v>3.67902</v>
      </c>
      <c r="FC105">
        <v>20.2319</v>
      </c>
      <c r="FD105">
        <v>5.2187900000000003</v>
      </c>
      <c r="FE105">
        <v>12.0099</v>
      </c>
      <c r="FF105">
        <v>4.9861000000000004</v>
      </c>
      <c r="FG105">
        <v>3.2846500000000001</v>
      </c>
      <c r="FH105">
        <v>4910.6000000000004</v>
      </c>
      <c r="FI105">
        <v>9999</v>
      </c>
      <c r="FJ105">
        <v>9999</v>
      </c>
      <c r="FK105">
        <v>430.1</v>
      </c>
      <c r="FL105">
        <v>1.86582</v>
      </c>
      <c r="FM105">
        <v>1.8621799999999999</v>
      </c>
      <c r="FN105">
        <v>1.8642099999999999</v>
      </c>
      <c r="FO105">
        <v>1.8603499999999999</v>
      </c>
      <c r="FP105">
        <v>1.8610899999999999</v>
      </c>
      <c r="FQ105">
        <v>1.8601099999999999</v>
      </c>
      <c r="FR105">
        <v>1.8618699999999999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1.4359999999999999</v>
      </c>
      <c r="GH105">
        <v>0.2001</v>
      </c>
      <c r="GI105">
        <v>1.436199999999985</v>
      </c>
      <c r="GJ105">
        <v>0</v>
      </c>
      <c r="GK105">
        <v>0</v>
      </c>
      <c r="GL105">
        <v>0</v>
      </c>
      <c r="GM105">
        <v>0.2001599999999932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172.9</v>
      </c>
      <c r="GV105">
        <v>172.8</v>
      </c>
      <c r="GW105">
        <v>1.81396</v>
      </c>
      <c r="GX105">
        <v>2.5964399999999999</v>
      </c>
      <c r="GY105">
        <v>2.04834</v>
      </c>
      <c r="GZ105">
        <v>2.5988799999999999</v>
      </c>
      <c r="HA105">
        <v>2.1972700000000001</v>
      </c>
      <c r="HB105">
        <v>2.3327599999999999</v>
      </c>
      <c r="HC105">
        <v>42.483699999999999</v>
      </c>
      <c r="HD105">
        <v>13.7818</v>
      </c>
      <c r="HE105">
        <v>18</v>
      </c>
      <c r="HF105">
        <v>702.16800000000001</v>
      </c>
      <c r="HG105">
        <v>706.90800000000002</v>
      </c>
      <c r="HH105">
        <v>25.892600000000002</v>
      </c>
      <c r="HI105">
        <v>35.480499999999999</v>
      </c>
      <c r="HJ105">
        <v>30.001300000000001</v>
      </c>
      <c r="HK105">
        <v>35.335799999999999</v>
      </c>
      <c r="HL105">
        <v>35.3093</v>
      </c>
      <c r="HM105">
        <v>36.397399999999998</v>
      </c>
      <c r="HN105">
        <v>22.057700000000001</v>
      </c>
      <c r="HO105">
        <v>27.655100000000001</v>
      </c>
      <c r="HP105">
        <v>25.877199999999998</v>
      </c>
      <c r="HQ105">
        <v>604.98500000000001</v>
      </c>
      <c r="HR105">
        <v>28.7608</v>
      </c>
      <c r="HS105">
        <v>98.829300000000003</v>
      </c>
      <c r="HT105">
        <v>98.733400000000003</v>
      </c>
    </row>
    <row r="106" spans="1:228" x14ac:dyDescent="0.2">
      <c r="A106">
        <v>91</v>
      </c>
      <c r="B106">
        <v>1665248427.5</v>
      </c>
      <c r="C106">
        <v>359.5</v>
      </c>
      <c r="D106" t="s">
        <v>542</v>
      </c>
      <c r="E106" t="s">
        <v>543</v>
      </c>
      <c r="F106">
        <v>4</v>
      </c>
      <c r="G106">
        <v>1665248425.5</v>
      </c>
      <c r="H106">
        <f t="shared" si="34"/>
        <v>5.4204045769383489E-3</v>
      </c>
      <c r="I106">
        <f t="shared" si="35"/>
        <v>5.4204045769383491</v>
      </c>
      <c r="J106">
        <f t="shared" si="36"/>
        <v>11.296287695970838</v>
      </c>
      <c r="K106">
        <f t="shared" si="37"/>
        <v>578.68700000000001</v>
      </c>
      <c r="L106">
        <f t="shared" si="38"/>
        <v>519.97595565031213</v>
      </c>
      <c r="M106">
        <f t="shared" si="39"/>
        <v>52.566795980479903</v>
      </c>
      <c r="N106">
        <f t="shared" si="40"/>
        <v>58.502169446491621</v>
      </c>
      <c r="O106">
        <f t="shared" si="41"/>
        <v>0.40943412824882808</v>
      </c>
      <c r="P106">
        <f t="shared" si="42"/>
        <v>3.6914692600924068</v>
      </c>
      <c r="Q106">
        <f t="shared" si="43"/>
        <v>0.38577486980556475</v>
      </c>
      <c r="R106">
        <f t="shared" si="44"/>
        <v>0.24312097852687076</v>
      </c>
      <c r="S106">
        <f t="shared" si="45"/>
        <v>226.11559337519503</v>
      </c>
      <c r="T106">
        <f t="shared" si="46"/>
        <v>30.942711438332083</v>
      </c>
      <c r="U106">
        <f t="shared" si="47"/>
        <v>30.989000000000001</v>
      </c>
      <c r="V106">
        <f t="shared" si="48"/>
        <v>4.5085495768003732</v>
      </c>
      <c r="W106">
        <f t="shared" si="49"/>
        <v>69.627110784200468</v>
      </c>
      <c r="X106">
        <f t="shared" si="50"/>
        <v>3.1418460505818637</v>
      </c>
      <c r="Y106">
        <f t="shared" si="51"/>
        <v>4.5123889461959408</v>
      </c>
      <c r="Z106">
        <f t="shared" si="52"/>
        <v>1.3667035262185094</v>
      </c>
      <c r="AA106">
        <f t="shared" si="53"/>
        <v>-239.03984184298119</v>
      </c>
      <c r="AB106">
        <f t="shared" si="54"/>
        <v>2.9710020404833046</v>
      </c>
      <c r="AC106">
        <f t="shared" si="55"/>
        <v>0.180725942889014</v>
      </c>
      <c r="AD106">
        <f t="shared" si="56"/>
        <v>-9.7725204844138407</v>
      </c>
      <c r="AE106">
        <f t="shared" si="57"/>
        <v>35.085974801659717</v>
      </c>
      <c r="AF106">
        <f t="shared" si="58"/>
        <v>5.653642514873269</v>
      </c>
      <c r="AG106">
        <f t="shared" si="59"/>
        <v>11.296287695970838</v>
      </c>
      <c r="AH106">
        <v>611.68792846825613</v>
      </c>
      <c r="AI106">
        <v>599.82675151515116</v>
      </c>
      <c r="AJ106">
        <v>1.7161079816993809</v>
      </c>
      <c r="AK106">
        <v>66.650922154648583</v>
      </c>
      <c r="AL106">
        <f t="shared" si="60"/>
        <v>5.4204045769383491</v>
      </c>
      <c r="AM106">
        <v>28.80121773988429</v>
      </c>
      <c r="AN106">
        <v>31.065252941176489</v>
      </c>
      <c r="AO106">
        <v>-1.528806096442816E-2</v>
      </c>
      <c r="AP106">
        <v>87.408307898254236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47845.477357029209</v>
      </c>
      <c r="AV106">
        <f t="shared" si="64"/>
        <v>1200.018571428571</v>
      </c>
      <c r="AW106">
        <f t="shared" si="65"/>
        <v>1025.9392421633131</v>
      </c>
      <c r="AX106">
        <f t="shared" si="66"/>
        <v>0.8549361373149218</v>
      </c>
      <c r="AY106">
        <f t="shared" si="67"/>
        <v>0.18842674501779921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1665248425.5</v>
      </c>
      <c r="BF106">
        <v>578.68700000000001</v>
      </c>
      <c r="BG106">
        <v>594.62242857142849</v>
      </c>
      <c r="BH106">
        <v>31.07825714285714</v>
      </c>
      <c r="BI106">
        <v>28.802485714285719</v>
      </c>
      <c r="BJ106">
        <v>577.25071428571425</v>
      </c>
      <c r="BK106">
        <v>30.87808571428571</v>
      </c>
      <c r="BL106">
        <v>649.90842857142854</v>
      </c>
      <c r="BM106">
        <v>100.99514285714289</v>
      </c>
      <c r="BN106">
        <v>9.9523942857142861E-2</v>
      </c>
      <c r="BO106">
        <v>31.00392857142857</v>
      </c>
      <c r="BP106">
        <v>30.989000000000001</v>
      </c>
      <c r="BQ106">
        <v>999.89999999999986</v>
      </c>
      <c r="BR106">
        <v>0</v>
      </c>
      <c r="BS106">
        <v>0</v>
      </c>
      <c r="BT106">
        <v>9052.8571428571431</v>
      </c>
      <c r="BU106">
        <v>0</v>
      </c>
      <c r="BV106">
        <v>26.945557142857151</v>
      </c>
      <c r="BW106">
        <v>-15.93554285714286</v>
      </c>
      <c r="BX106">
        <v>597.24828571428577</v>
      </c>
      <c r="BY106">
        <v>612.25714285714287</v>
      </c>
      <c r="BZ106">
        <v>2.275767142857144</v>
      </c>
      <c r="CA106">
        <v>594.62242857142849</v>
      </c>
      <c r="CB106">
        <v>28.802485714285719</v>
      </c>
      <c r="CC106">
        <v>3.138757142857143</v>
      </c>
      <c r="CD106">
        <v>2.908915714285714</v>
      </c>
      <c r="CE106">
        <v>24.782914285714291</v>
      </c>
      <c r="CF106">
        <v>23.515528571428568</v>
      </c>
      <c r="CG106">
        <v>1200.018571428571</v>
      </c>
      <c r="CH106">
        <v>0.50004514285714285</v>
      </c>
      <c r="CI106">
        <v>0.4999548571428572</v>
      </c>
      <c r="CJ106">
        <v>0</v>
      </c>
      <c r="CK106">
        <v>497.37457142857141</v>
      </c>
      <c r="CL106">
        <v>4.9990899999999998</v>
      </c>
      <c r="CM106">
        <v>6549.6557142857146</v>
      </c>
      <c r="CN106">
        <v>9558.1628571428591</v>
      </c>
      <c r="CO106">
        <v>43.436999999999998</v>
      </c>
      <c r="CP106">
        <v>45.392714285714291</v>
      </c>
      <c r="CQ106">
        <v>44.25</v>
      </c>
      <c r="CR106">
        <v>44.375</v>
      </c>
      <c r="CS106">
        <v>44.686999999999998</v>
      </c>
      <c r="CT106">
        <v>597.56428571428569</v>
      </c>
      <c r="CU106">
        <v>597.45428571428579</v>
      </c>
      <c r="CV106">
        <v>0</v>
      </c>
      <c r="CW106">
        <v>1665248430.0999999</v>
      </c>
      <c r="CX106">
        <v>0</v>
      </c>
      <c r="CY106">
        <v>1665238053.5</v>
      </c>
      <c r="CZ106" t="s">
        <v>357</v>
      </c>
      <c r="DA106">
        <v>1665238048.5</v>
      </c>
      <c r="DB106">
        <v>1665238053.5</v>
      </c>
      <c r="DC106">
        <v>11</v>
      </c>
      <c r="DD106">
        <v>-1.161</v>
      </c>
      <c r="DE106">
        <v>-4.3999999999999997E-2</v>
      </c>
      <c r="DF106">
        <v>1.4359999999999999</v>
      </c>
      <c r="DG106">
        <v>0.2</v>
      </c>
      <c r="DH106">
        <v>409</v>
      </c>
      <c r="DI106">
        <v>31</v>
      </c>
      <c r="DJ106">
        <v>0.51</v>
      </c>
      <c r="DK106">
        <v>0.35</v>
      </c>
      <c r="DL106">
        <v>-15.83779024390244</v>
      </c>
      <c r="DM106">
        <v>-0.60926759581881007</v>
      </c>
      <c r="DN106">
        <v>7.6483630657004545E-2</v>
      </c>
      <c r="DO106">
        <v>0</v>
      </c>
      <c r="DP106">
        <v>2.359585365853659</v>
      </c>
      <c r="DQ106">
        <v>-0.45197853658536608</v>
      </c>
      <c r="DR106">
        <v>4.5968570975712053E-2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358</v>
      </c>
      <c r="EA106">
        <v>3.2944499999999999</v>
      </c>
      <c r="EB106">
        <v>2.62541</v>
      </c>
      <c r="EC106">
        <v>0.128437</v>
      </c>
      <c r="ED106">
        <v>0.13011800000000001</v>
      </c>
      <c r="EE106">
        <v>0.13001799999999999</v>
      </c>
      <c r="EF106">
        <v>0.122308</v>
      </c>
      <c r="EG106">
        <v>26301.599999999999</v>
      </c>
      <c r="EH106">
        <v>26880.5</v>
      </c>
      <c r="EI106">
        <v>28085.5</v>
      </c>
      <c r="EJ106">
        <v>29756.7</v>
      </c>
      <c r="EK106">
        <v>33540.300000000003</v>
      </c>
      <c r="EL106">
        <v>36319</v>
      </c>
      <c r="EM106">
        <v>39551.199999999997</v>
      </c>
      <c r="EN106">
        <v>42607.5</v>
      </c>
      <c r="EO106">
        <v>2.1921200000000001</v>
      </c>
      <c r="EP106">
        <v>2.1132200000000001</v>
      </c>
      <c r="EQ106">
        <v>8.9406999999999996E-4</v>
      </c>
      <c r="ER106">
        <v>0</v>
      </c>
      <c r="ES106">
        <v>30.975899999999999</v>
      </c>
      <c r="ET106">
        <v>999.9</v>
      </c>
      <c r="EU106">
        <v>54.2</v>
      </c>
      <c r="EV106">
        <v>37.799999999999997</v>
      </c>
      <c r="EW106">
        <v>35.341799999999999</v>
      </c>
      <c r="EX106">
        <v>57.330100000000002</v>
      </c>
      <c r="EY106">
        <v>-3.7700300000000002</v>
      </c>
      <c r="EZ106">
        <v>2</v>
      </c>
      <c r="FA106">
        <v>0.67416900000000002</v>
      </c>
      <c r="FB106">
        <v>3.59185</v>
      </c>
      <c r="FC106">
        <v>20.233799999999999</v>
      </c>
      <c r="FD106">
        <v>5.21774</v>
      </c>
      <c r="FE106">
        <v>12.0099</v>
      </c>
      <c r="FF106">
        <v>4.98515</v>
      </c>
      <c r="FG106">
        <v>3.2846500000000001</v>
      </c>
      <c r="FH106">
        <v>4911</v>
      </c>
      <c r="FI106">
        <v>9999</v>
      </c>
      <c r="FJ106">
        <v>9999</v>
      </c>
      <c r="FK106">
        <v>430.1</v>
      </c>
      <c r="FL106">
        <v>1.86581</v>
      </c>
      <c r="FM106">
        <v>1.8621799999999999</v>
      </c>
      <c r="FN106">
        <v>1.86425</v>
      </c>
      <c r="FO106">
        <v>1.8603499999999999</v>
      </c>
      <c r="FP106">
        <v>1.86107</v>
      </c>
      <c r="FQ106">
        <v>1.86016</v>
      </c>
      <c r="FR106">
        <v>1.86188</v>
      </c>
      <c r="FS106">
        <v>1.85842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1.4359999999999999</v>
      </c>
      <c r="GH106">
        <v>0.20019999999999999</v>
      </c>
      <c r="GI106">
        <v>1.436199999999985</v>
      </c>
      <c r="GJ106">
        <v>0</v>
      </c>
      <c r="GK106">
        <v>0</v>
      </c>
      <c r="GL106">
        <v>0</v>
      </c>
      <c r="GM106">
        <v>0.2001599999999932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173</v>
      </c>
      <c r="GV106">
        <v>172.9</v>
      </c>
      <c r="GW106">
        <v>1.8298300000000001</v>
      </c>
      <c r="GX106">
        <v>2.5915499999999998</v>
      </c>
      <c r="GY106">
        <v>2.04834</v>
      </c>
      <c r="GZ106">
        <v>2.6000999999999999</v>
      </c>
      <c r="HA106">
        <v>2.1972700000000001</v>
      </c>
      <c r="HB106">
        <v>2.34375</v>
      </c>
      <c r="HC106">
        <v>42.483699999999999</v>
      </c>
      <c r="HD106">
        <v>13.7818</v>
      </c>
      <c r="HE106">
        <v>18</v>
      </c>
      <c r="HF106">
        <v>702.43100000000004</v>
      </c>
      <c r="HG106">
        <v>706.76900000000001</v>
      </c>
      <c r="HH106">
        <v>25.8691</v>
      </c>
      <c r="HI106">
        <v>35.477899999999998</v>
      </c>
      <c r="HJ106">
        <v>30.0002</v>
      </c>
      <c r="HK106">
        <v>35.334800000000001</v>
      </c>
      <c r="HL106">
        <v>35.307200000000002</v>
      </c>
      <c r="HM106">
        <v>36.729100000000003</v>
      </c>
      <c r="HN106">
        <v>22.057700000000001</v>
      </c>
      <c r="HO106">
        <v>27.655100000000001</v>
      </c>
      <c r="HP106">
        <v>25.872499999999999</v>
      </c>
      <c r="HQ106">
        <v>611.66300000000001</v>
      </c>
      <c r="HR106">
        <v>28.7925</v>
      </c>
      <c r="HS106">
        <v>98.830100000000002</v>
      </c>
      <c r="HT106">
        <v>98.731700000000004</v>
      </c>
    </row>
    <row r="107" spans="1:228" x14ac:dyDescent="0.2">
      <c r="A107">
        <v>92</v>
      </c>
      <c r="B107">
        <v>1665248431</v>
      </c>
      <c r="C107">
        <v>363</v>
      </c>
      <c r="D107" t="s">
        <v>544</v>
      </c>
      <c r="E107" t="s">
        <v>545</v>
      </c>
      <c r="F107">
        <v>4</v>
      </c>
      <c r="G107">
        <v>1665248428.928571</v>
      </c>
      <c r="H107">
        <f t="shared" si="34"/>
        <v>5.4482903350621227E-3</v>
      </c>
      <c r="I107">
        <f t="shared" si="35"/>
        <v>5.448290335062123</v>
      </c>
      <c r="J107">
        <f t="shared" si="36"/>
        <v>11.24763189122949</v>
      </c>
      <c r="K107">
        <f t="shared" si="37"/>
        <v>584.39685714285713</v>
      </c>
      <c r="L107">
        <f t="shared" si="38"/>
        <v>525.85847368538725</v>
      </c>
      <c r="M107">
        <f t="shared" si="39"/>
        <v>53.16257175677049</v>
      </c>
      <c r="N107">
        <f t="shared" si="40"/>
        <v>59.080610861993655</v>
      </c>
      <c r="O107">
        <f t="shared" si="41"/>
        <v>0.41071213960607189</v>
      </c>
      <c r="P107">
        <f t="shared" si="42"/>
        <v>3.6811861584374728</v>
      </c>
      <c r="Q107">
        <f t="shared" si="43"/>
        <v>0.3868472145353381</v>
      </c>
      <c r="R107">
        <f t="shared" si="44"/>
        <v>0.24380804085237617</v>
      </c>
      <c r="S107">
        <f t="shared" si="45"/>
        <v>226.10792623264771</v>
      </c>
      <c r="T107">
        <f t="shared" si="46"/>
        <v>30.935159270660996</v>
      </c>
      <c r="U107">
        <f t="shared" si="47"/>
        <v>30.99344285714286</v>
      </c>
      <c r="V107">
        <f t="shared" si="48"/>
        <v>4.5096919050118167</v>
      </c>
      <c r="W107">
        <f t="shared" si="49"/>
        <v>69.586209832309009</v>
      </c>
      <c r="X107">
        <f t="shared" si="50"/>
        <v>3.1397293481686521</v>
      </c>
      <c r="Y107">
        <f t="shared" si="51"/>
        <v>4.5119993684594526</v>
      </c>
      <c r="Z107">
        <f t="shared" si="52"/>
        <v>1.3699625568431646</v>
      </c>
      <c r="AA107">
        <f t="shared" si="53"/>
        <v>-240.26960377623962</v>
      </c>
      <c r="AB107">
        <f t="shared" si="54"/>
        <v>1.7804706847566365</v>
      </c>
      <c r="AC107">
        <f t="shared" si="55"/>
        <v>0.10861007861689752</v>
      </c>
      <c r="AD107">
        <f t="shared" si="56"/>
        <v>-12.272596780218379</v>
      </c>
      <c r="AE107">
        <f t="shared" si="57"/>
        <v>35.114775751445087</v>
      </c>
      <c r="AF107">
        <f t="shared" si="58"/>
        <v>5.6001386156142683</v>
      </c>
      <c r="AG107">
        <f t="shared" si="59"/>
        <v>11.24763189122949</v>
      </c>
      <c r="AH107">
        <v>617.69420631798994</v>
      </c>
      <c r="AI107">
        <v>605.83304242424219</v>
      </c>
      <c r="AJ107">
        <v>1.721793811502784</v>
      </c>
      <c r="AK107">
        <v>66.650922154648583</v>
      </c>
      <c r="AL107">
        <f t="shared" si="60"/>
        <v>5.448290335062123</v>
      </c>
      <c r="AM107">
        <v>28.802506283029629</v>
      </c>
      <c r="AN107">
        <v>31.05124352941176</v>
      </c>
      <c r="AO107">
        <v>-1.043691758958004E-2</v>
      </c>
      <c r="AP107">
        <v>87.408307898254236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47660.687546343972</v>
      </c>
      <c r="AV107">
        <f t="shared" si="64"/>
        <v>1199.975714285715</v>
      </c>
      <c r="AW107">
        <f t="shared" si="65"/>
        <v>1025.902813592046</v>
      </c>
      <c r="AX107">
        <f t="shared" si="66"/>
        <v>0.85493631360924183</v>
      </c>
      <c r="AY107">
        <f t="shared" si="67"/>
        <v>0.18842708526583671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1665248428.928571</v>
      </c>
      <c r="BF107">
        <v>584.39685714285713</v>
      </c>
      <c r="BG107">
        <v>600.34114285714281</v>
      </c>
      <c r="BH107">
        <v>31.05668571428571</v>
      </c>
      <c r="BI107">
        <v>28.802900000000001</v>
      </c>
      <c r="BJ107">
        <v>582.96071428571429</v>
      </c>
      <c r="BK107">
        <v>30.856557142857149</v>
      </c>
      <c r="BL107">
        <v>650.05228571428574</v>
      </c>
      <c r="BM107">
        <v>100.9965714285714</v>
      </c>
      <c r="BN107">
        <v>0.1001578571428571</v>
      </c>
      <c r="BO107">
        <v>31.002414285714281</v>
      </c>
      <c r="BP107">
        <v>30.99344285714286</v>
      </c>
      <c r="BQ107">
        <v>999.89999999999986</v>
      </c>
      <c r="BR107">
        <v>0</v>
      </c>
      <c r="BS107">
        <v>0</v>
      </c>
      <c r="BT107">
        <v>9017.1457142857125</v>
      </c>
      <c r="BU107">
        <v>0</v>
      </c>
      <c r="BV107">
        <v>28.77824285714286</v>
      </c>
      <c r="BW107">
        <v>-15.94425714285714</v>
      </c>
      <c r="BX107">
        <v>603.12799999999993</v>
      </c>
      <c r="BY107">
        <v>618.14557142857143</v>
      </c>
      <c r="BZ107">
        <v>2.2537785714285712</v>
      </c>
      <c r="CA107">
        <v>600.34114285714281</v>
      </c>
      <c r="CB107">
        <v>28.802900000000001</v>
      </c>
      <c r="CC107">
        <v>3.1366171428571432</v>
      </c>
      <c r="CD107">
        <v>2.9089942857142859</v>
      </c>
      <c r="CE107">
        <v>24.771514285714289</v>
      </c>
      <c r="CF107">
        <v>23.515971428571429</v>
      </c>
      <c r="CG107">
        <v>1199.975714285715</v>
      </c>
      <c r="CH107">
        <v>0.5000418571428572</v>
      </c>
      <c r="CI107">
        <v>0.49995814285714291</v>
      </c>
      <c r="CJ107">
        <v>0</v>
      </c>
      <c r="CK107">
        <v>497.71642857142859</v>
      </c>
      <c r="CL107">
        <v>4.9990899999999998</v>
      </c>
      <c r="CM107">
        <v>6564.5385714285721</v>
      </c>
      <c r="CN107">
        <v>9557.7999999999993</v>
      </c>
      <c r="CO107">
        <v>43.383857142857153</v>
      </c>
      <c r="CP107">
        <v>45.375</v>
      </c>
      <c r="CQ107">
        <v>44.285428571428568</v>
      </c>
      <c r="CR107">
        <v>44.375</v>
      </c>
      <c r="CS107">
        <v>44.722999999999999</v>
      </c>
      <c r="CT107">
        <v>597.53571428571433</v>
      </c>
      <c r="CU107">
        <v>597.43999999999994</v>
      </c>
      <c r="CV107">
        <v>0</v>
      </c>
      <c r="CW107">
        <v>1665248434.3</v>
      </c>
      <c r="CX107">
        <v>0</v>
      </c>
      <c r="CY107">
        <v>1665238053.5</v>
      </c>
      <c r="CZ107" t="s">
        <v>357</v>
      </c>
      <c r="DA107">
        <v>1665238048.5</v>
      </c>
      <c r="DB107">
        <v>1665238053.5</v>
      </c>
      <c r="DC107">
        <v>11</v>
      </c>
      <c r="DD107">
        <v>-1.161</v>
      </c>
      <c r="DE107">
        <v>-4.3999999999999997E-2</v>
      </c>
      <c r="DF107">
        <v>1.4359999999999999</v>
      </c>
      <c r="DG107">
        <v>0.2</v>
      </c>
      <c r="DH107">
        <v>409</v>
      </c>
      <c r="DI107">
        <v>31</v>
      </c>
      <c r="DJ107">
        <v>0.51</v>
      </c>
      <c r="DK107">
        <v>0.35</v>
      </c>
      <c r="DL107">
        <v>-15.88160487804878</v>
      </c>
      <c r="DM107">
        <v>-0.40836167247386379</v>
      </c>
      <c r="DN107">
        <v>5.7207584996071002E-2</v>
      </c>
      <c r="DO107">
        <v>0</v>
      </c>
      <c r="DP107">
        <v>2.3289992682926828</v>
      </c>
      <c r="DQ107">
        <v>-0.52821721254355336</v>
      </c>
      <c r="DR107">
        <v>5.2860727383044988E-2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358</v>
      </c>
      <c r="EA107">
        <v>3.29454</v>
      </c>
      <c r="EB107">
        <v>2.6254499999999998</v>
      </c>
      <c r="EC107">
        <v>0.129355</v>
      </c>
      <c r="ED107">
        <v>0.13101599999999999</v>
      </c>
      <c r="EE107">
        <v>0.12997800000000001</v>
      </c>
      <c r="EF107">
        <v>0.12231599999999999</v>
      </c>
      <c r="EG107">
        <v>26273</v>
      </c>
      <c r="EH107">
        <v>26852.6</v>
      </c>
      <c r="EI107">
        <v>28084.6</v>
      </c>
      <c r="EJ107">
        <v>29756.6</v>
      </c>
      <c r="EK107">
        <v>33540.800000000003</v>
      </c>
      <c r="EL107">
        <v>36318.699999999997</v>
      </c>
      <c r="EM107">
        <v>39549.800000000003</v>
      </c>
      <c r="EN107">
        <v>42607.5</v>
      </c>
      <c r="EO107">
        <v>2.1920199999999999</v>
      </c>
      <c r="EP107">
        <v>2.1133000000000002</v>
      </c>
      <c r="EQ107">
        <v>7.1153000000000004E-4</v>
      </c>
      <c r="ER107">
        <v>0</v>
      </c>
      <c r="ES107">
        <v>30.979900000000001</v>
      </c>
      <c r="ET107">
        <v>999.9</v>
      </c>
      <c r="EU107">
        <v>54.2</v>
      </c>
      <c r="EV107">
        <v>37.799999999999997</v>
      </c>
      <c r="EW107">
        <v>35.339500000000001</v>
      </c>
      <c r="EX107">
        <v>57.330100000000002</v>
      </c>
      <c r="EY107">
        <v>-3.9102600000000001</v>
      </c>
      <c r="EZ107">
        <v>2</v>
      </c>
      <c r="FA107">
        <v>0.67403199999999996</v>
      </c>
      <c r="FB107">
        <v>3.5302099999999998</v>
      </c>
      <c r="FC107">
        <v>20.235099999999999</v>
      </c>
      <c r="FD107">
        <v>5.2172900000000002</v>
      </c>
      <c r="FE107">
        <v>12.0099</v>
      </c>
      <c r="FF107">
        <v>4.9860499999999996</v>
      </c>
      <c r="FG107">
        <v>3.2846500000000001</v>
      </c>
      <c r="FH107">
        <v>4911</v>
      </c>
      <c r="FI107">
        <v>9999</v>
      </c>
      <c r="FJ107">
        <v>9999</v>
      </c>
      <c r="FK107">
        <v>430.1</v>
      </c>
      <c r="FL107">
        <v>1.8658300000000001</v>
      </c>
      <c r="FM107">
        <v>1.8621799999999999</v>
      </c>
      <c r="FN107">
        <v>1.8642399999999999</v>
      </c>
      <c r="FO107">
        <v>1.8603499999999999</v>
      </c>
      <c r="FP107">
        <v>1.8610599999999999</v>
      </c>
      <c r="FQ107">
        <v>1.86016</v>
      </c>
      <c r="FR107">
        <v>1.86188</v>
      </c>
      <c r="FS107">
        <v>1.8584099999999999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1.4370000000000001</v>
      </c>
      <c r="GH107">
        <v>0.20019999999999999</v>
      </c>
      <c r="GI107">
        <v>1.436199999999985</v>
      </c>
      <c r="GJ107">
        <v>0</v>
      </c>
      <c r="GK107">
        <v>0</v>
      </c>
      <c r="GL107">
        <v>0</v>
      </c>
      <c r="GM107">
        <v>0.2001599999999932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173</v>
      </c>
      <c r="GV107">
        <v>173</v>
      </c>
      <c r="GW107">
        <v>1.8469199999999999</v>
      </c>
      <c r="GX107">
        <v>2.5939899999999998</v>
      </c>
      <c r="GY107">
        <v>2.04834</v>
      </c>
      <c r="GZ107">
        <v>2.6000999999999999</v>
      </c>
      <c r="HA107">
        <v>2.1972700000000001</v>
      </c>
      <c r="HB107">
        <v>2.3034699999999999</v>
      </c>
      <c r="HC107">
        <v>42.483699999999999</v>
      </c>
      <c r="HD107">
        <v>13.7643</v>
      </c>
      <c r="HE107">
        <v>18</v>
      </c>
      <c r="HF107">
        <v>702.327</v>
      </c>
      <c r="HG107">
        <v>706.82500000000005</v>
      </c>
      <c r="HH107">
        <v>25.8597</v>
      </c>
      <c r="HI107">
        <v>35.476100000000002</v>
      </c>
      <c r="HJ107">
        <v>30.0001</v>
      </c>
      <c r="HK107">
        <v>35.332999999999998</v>
      </c>
      <c r="HL107">
        <v>35.306100000000001</v>
      </c>
      <c r="HM107">
        <v>37.027099999999997</v>
      </c>
      <c r="HN107">
        <v>22.057700000000001</v>
      </c>
      <c r="HO107">
        <v>27.655100000000001</v>
      </c>
      <c r="HP107">
        <v>25.870200000000001</v>
      </c>
      <c r="HQ107">
        <v>618.34100000000001</v>
      </c>
      <c r="HR107">
        <v>28.8201</v>
      </c>
      <c r="HS107">
        <v>98.826800000000006</v>
      </c>
      <c r="HT107">
        <v>98.731499999999997</v>
      </c>
    </row>
    <row r="108" spans="1:228" x14ac:dyDescent="0.2">
      <c r="A108">
        <v>93</v>
      </c>
      <c r="B108">
        <v>1665248435.5</v>
      </c>
      <c r="C108">
        <v>367.5</v>
      </c>
      <c r="D108" t="s">
        <v>546</v>
      </c>
      <c r="E108" t="s">
        <v>547</v>
      </c>
      <c r="F108">
        <v>4</v>
      </c>
      <c r="G108">
        <v>1665248433.25</v>
      </c>
      <c r="H108">
        <f t="shared" si="34"/>
        <v>5.5257469234489603E-3</v>
      </c>
      <c r="I108">
        <f t="shared" si="35"/>
        <v>5.5257469234489607</v>
      </c>
      <c r="J108">
        <f t="shared" si="36"/>
        <v>11.371843771409598</v>
      </c>
      <c r="K108">
        <f t="shared" si="37"/>
        <v>591.62962500000003</v>
      </c>
      <c r="L108">
        <f t="shared" si="38"/>
        <v>533.12869654332042</v>
      </c>
      <c r="M108">
        <f t="shared" si="39"/>
        <v>53.897853420093647</v>
      </c>
      <c r="N108">
        <f t="shared" si="40"/>
        <v>59.812137320662657</v>
      </c>
      <c r="O108">
        <f t="shared" si="41"/>
        <v>0.41727642940898174</v>
      </c>
      <c r="P108">
        <f t="shared" si="42"/>
        <v>3.6812991416576524</v>
      </c>
      <c r="Q108">
        <f t="shared" si="43"/>
        <v>0.39266779251847805</v>
      </c>
      <c r="R108">
        <f t="shared" si="44"/>
        <v>0.24750733143624409</v>
      </c>
      <c r="S108">
        <f t="shared" si="45"/>
        <v>226.12164400395267</v>
      </c>
      <c r="T108">
        <f t="shared" si="46"/>
        <v>30.916627837669246</v>
      </c>
      <c r="U108">
        <f t="shared" si="47"/>
        <v>30.984137499999999</v>
      </c>
      <c r="V108">
        <f t="shared" si="48"/>
        <v>4.5072996407133346</v>
      </c>
      <c r="W108">
        <f t="shared" si="49"/>
        <v>69.566685558819685</v>
      </c>
      <c r="X108">
        <f t="shared" si="50"/>
        <v>3.1384230736040699</v>
      </c>
      <c r="Y108">
        <f t="shared" si="51"/>
        <v>4.5113879558779404</v>
      </c>
      <c r="Z108">
        <f t="shared" si="52"/>
        <v>1.3688765671092646</v>
      </c>
      <c r="AA108">
        <f t="shared" si="53"/>
        <v>-243.68543932409915</v>
      </c>
      <c r="AB108">
        <f t="shared" si="54"/>
        <v>3.155612569268655</v>
      </c>
      <c r="AC108">
        <f t="shared" si="55"/>
        <v>0.1924777861244612</v>
      </c>
      <c r="AD108">
        <f t="shared" si="56"/>
        <v>-14.215704964753357</v>
      </c>
      <c r="AE108">
        <f t="shared" si="57"/>
        <v>35.115858978351795</v>
      </c>
      <c r="AF108">
        <f t="shared" si="58"/>
        <v>5.5594276917604573</v>
      </c>
      <c r="AG108">
        <f t="shared" si="59"/>
        <v>11.371843771409598</v>
      </c>
      <c r="AH108">
        <v>625.46703765718905</v>
      </c>
      <c r="AI108">
        <v>613.58339393939389</v>
      </c>
      <c r="AJ108">
        <v>1.713600355644846</v>
      </c>
      <c r="AK108">
        <v>66.650922154648583</v>
      </c>
      <c r="AL108">
        <f t="shared" si="60"/>
        <v>5.5257469234489607</v>
      </c>
      <c r="AM108">
        <v>28.803865590525479</v>
      </c>
      <c r="AN108">
        <v>31.040396764705871</v>
      </c>
      <c r="AO108">
        <v>-2.2584686621428679E-3</v>
      </c>
      <c r="AP108">
        <v>87.408307898254236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47663.102446659177</v>
      </c>
      <c r="AV108">
        <f t="shared" si="64"/>
        <v>1200.04375</v>
      </c>
      <c r="AW108">
        <f t="shared" si="65"/>
        <v>1025.9614450797683</v>
      </c>
      <c r="AX108">
        <f t="shared" si="66"/>
        <v>0.85493670133257083</v>
      </c>
      <c r="AY108">
        <f t="shared" si="67"/>
        <v>0.18842783357186157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1665248433.25</v>
      </c>
      <c r="BF108">
        <v>591.62962500000003</v>
      </c>
      <c r="BG108">
        <v>607.58487500000001</v>
      </c>
      <c r="BH108">
        <v>31.043600000000001</v>
      </c>
      <c r="BI108">
        <v>28.80565</v>
      </c>
      <c r="BJ108">
        <v>590.19349999999997</v>
      </c>
      <c r="BK108">
        <v>30.843425</v>
      </c>
      <c r="BL108">
        <v>649.90174999999999</v>
      </c>
      <c r="BM108">
        <v>100.99787499999999</v>
      </c>
      <c r="BN108">
        <v>9.9390575000000009E-2</v>
      </c>
      <c r="BO108">
        <v>31.000037500000001</v>
      </c>
      <c r="BP108">
        <v>30.984137499999999</v>
      </c>
      <c r="BQ108">
        <v>999.9</v>
      </c>
      <c r="BR108">
        <v>0</v>
      </c>
      <c r="BS108">
        <v>0</v>
      </c>
      <c r="BT108">
        <v>9017.42</v>
      </c>
      <c r="BU108">
        <v>0</v>
      </c>
      <c r="BV108">
        <v>32.554737500000002</v>
      </c>
      <c r="BW108">
        <v>-15.955075000000001</v>
      </c>
      <c r="BX108">
        <v>610.58449999999993</v>
      </c>
      <c r="BY108">
        <v>625.60574999999994</v>
      </c>
      <c r="BZ108">
        <v>2.2379424999999999</v>
      </c>
      <c r="CA108">
        <v>607.58487500000001</v>
      </c>
      <c r="CB108">
        <v>28.80565</v>
      </c>
      <c r="CC108">
        <v>3.1353374999999999</v>
      </c>
      <c r="CD108">
        <v>2.9093125</v>
      </c>
      <c r="CE108">
        <v>24.764687500000001</v>
      </c>
      <c r="CF108">
        <v>23.517787500000001</v>
      </c>
      <c r="CG108">
        <v>1200.04375</v>
      </c>
      <c r="CH108">
        <v>0.50002712499999991</v>
      </c>
      <c r="CI108">
        <v>0.49997287499999998</v>
      </c>
      <c r="CJ108">
        <v>0</v>
      </c>
      <c r="CK108">
        <v>497.67174999999997</v>
      </c>
      <c r="CL108">
        <v>4.9990899999999998</v>
      </c>
      <c r="CM108">
        <v>6593.0950000000003</v>
      </c>
      <c r="CN108">
        <v>9558.3024999999998</v>
      </c>
      <c r="CO108">
        <v>43.375</v>
      </c>
      <c r="CP108">
        <v>45.375</v>
      </c>
      <c r="CQ108">
        <v>44.25</v>
      </c>
      <c r="CR108">
        <v>44.375</v>
      </c>
      <c r="CS108">
        <v>44.734250000000003</v>
      </c>
      <c r="CT108">
        <v>597.55625000000009</v>
      </c>
      <c r="CU108">
        <v>597.49125000000004</v>
      </c>
      <c r="CV108">
        <v>0</v>
      </c>
      <c r="CW108">
        <v>1665248438.5</v>
      </c>
      <c r="CX108">
        <v>0</v>
      </c>
      <c r="CY108">
        <v>1665238053.5</v>
      </c>
      <c r="CZ108" t="s">
        <v>357</v>
      </c>
      <c r="DA108">
        <v>1665238048.5</v>
      </c>
      <c r="DB108">
        <v>1665238053.5</v>
      </c>
      <c r="DC108">
        <v>11</v>
      </c>
      <c r="DD108">
        <v>-1.161</v>
      </c>
      <c r="DE108">
        <v>-4.3999999999999997E-2</v>
      </c>
      <c r="DF108">
        <v>1.4359999999999999</v>
      </c>
      <c r="DG108">
        <v>0.2</v>
      </c>
      <c r="DH108">
        <v>409</v>
      </c>
      <c r="DI108">
        <v>31</v>
      </c>
      <c r="DJ108">
        <v>0.51</v>
      </c>
      <c r="DK108">
        <v>0.35</v>
      </c>
      <c r="DL108">
        <v>-15.9056175</v>
      </c>
      <c r="DM108">
        <v>-0.31461951219512119</v>
      </c>
      <c r="DN108">
        <v>4.9582294659989229E-2</v>
      </c>
      <c r="DO108">
        <v>0</v>
      </c>
      <c r="DP108">
        <v>2.30063825</v>
      </c>
      <c r="DQ108">
        <v>-0.52308889305816231</v>
      </c>
      <c r="DR108">
        <v>5.1244278894697133E-2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358</v>
      </c>
      <c r="EA108">
        <v>3.2940200000000002</v>
      </c>
      <c r="EB108">
        <v>2.6246900000000002</v>
      </c>
      <c r="EC108">
        <v>0.130525</v>
      </c>
      <c r="ED108">
        <v>0.13216700000000001</v>
      </c>
      <c r="EE108">
        <v>0.12995799999999999</v>
      </c>
      <c r="EF108">
        <v>0.122326</v>
      </c>
      <c r="EG108">
        <v>26237.8</v>
      </c>
      <c r="EH108">
        <v>26817.3</v>
      </c>
      <c r="EI108">
        <v>28084.799999999999</v>
      </c>
      <c r="EJ108">
        <v>29756.9</v>
      </c>
      <c r="EK108">
        <v>33541.800000000003</v>
      </c>
      <c r="EL108">
        <v>36318.5</v>
      </c>
      <c r="EM108">
        <v>39550</v>
      </c>
      <c r="EN108">
        <v>42607.7</v>
      </c>
      <c r="EO108">
        <v>2.1916500000000001</v>
      </c>
      <c r="EP108">
        <v>2.11375</v>
      </c>
      <c r="EQ108">
        <v>2.9802300000000002E-4</v>
      </c>
      <c r="ER108">
        <v>0</v>
      </c>
      <c r="ES108">
        <v>30.983599999999999</v>
      </c>
      <c r="ET108">
        <v>999.9</v>
      </c>
      <c r="EU108">
        <v>54.2</v>
      </c>
      <c r="EV108">
        <v>37.799999999999997</v>
      </c>
      <c r="EW108">
        <v>35.341099999999997</v>
      </c>
      <c r="EX108">
        <v>57.540100000000002</v>
      </c>
      <c r="EY108">
        <v>-3.78606</v>
      </c>
      <c r="EZ108">
        <v>2</v>
      </c>
      <c r="FA108">
        <v>0.67381100000000005</v>
      </c>
      <c r="FB108">
        <v>3.4762499999999998</v>
      </c>
      <c r="FC108">
        <v>20.2364</v>
      </c>
      <c r="FD108">
        <v>5.2175900000000004</v>
      </c>
      <c r="FE108">
        <v>12.0099</v>
      </c>
      <c r="FF108">
        <v>4.9863</v>
      </c>
      <c r="FG108">
        <v>3.2846299999999999</v>
      </c>
      <c r="FH108">
        <v>4911</v>
      </c>
      <c r="FI108">
        <v>9999</v>
      </c>
      <c r="FJ108">
        <v>9999</v>
      </c>
      <c r="FK108">
        <v>430.1</v>
      </c>
      <c r="FL108">
        <v>1.86581</v>
      </c>
      <c r="FM108">
        <v>1.8621799999999999</v>
      </c>
      <c r="FN108">
        <v>1.8642300000000001</v>
      </c>
      <c r="FO108">
        <v>1.8603499999999999</v>
      </c>
      <c r="FP108">
        <v>1.8610899999999999</v>
      </c>
      <c r="FQ108">
        <v>1.86015</v>
      </c>
      <c r="FR108">
        <v>1.8618600000000001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1.4359999999999999</v>
      </c>
      <c r="GH108">
        <v>0.2001</v>
      </c>
      <c r="GI108">
        <v>1.436199999999985</v>
      </c>
      <c r="GJ108">
        <v>0</v>
      </c>
      <c r="GK108">
        <v>0</v>
      </c>
      <c r="GL108">
        <v>0</v>
      </c>
      <c r="GM108">
        <v>0.2001599999999932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173.1</v>
      </c>
      <c r="GV108">
        <v>173</v>
      </c>
      <c r="GW108">
        <v>1.8627899999999999</v>
      </c>
      <c r="GX108">
        <v>2.5964399999999999</v>
      </c>
      <c r="GY108">
        <v>2.04834</v>
      </c>
      <c r="GZ108">
        <v>2.6000999999999999</v>
      </c>
      <c r="HA108">
        <v>2.1972700000000001</v>
      </c>
      <c r="HB108">
        <v>2.32666</v>
      </c>
      <c r="HC108">
        <v>42.510300000000001</v>
      </c>
      <c r="HD108">
        <v>13.773</v>
      </c>
      <c r="HE108">
        <v>18</v>
      </c>
      <c r="HF108">
        <v>701.995</v>
      </c>
      <c r="HG108">
        <v>707.23</v>
      </c>
      <c r="HH108">
        <v>25.857800000000001</v>
      </c>
      <c r="HI108">
        <v>35.473199999999999</v>
      </c>
      <c r="HJ108">
        <v>29.9999</v>
      </c>
      <c r="HK108">
        <v>35.331600000000002</v>
      </c>
      <c r="HL108">
        <v>35.3048</v>
      </c>
      <c r="HM108">
        <v>37.366700000000002</v>
      </c>
      <c r="HN108">
        <v>22.057700000000001</v>
      </c>
      <c r="HO108">
        <v>27.655100000000001</v>
      </c>
      <c r="HP108">
        <v>25.870200000000001</v>
      </c>
      <c r="HQ108">
        <v>625.02800000000002</v>
      </c>
      <c r="HR108">
        <v>28.841999999999999</v>
      </c>
      <c r="HS108">
        <v>98.827299999999994</v>
      </c>
      <c r="HT108">
        <v>98.732200000000006</v>
      </c>
    </row>
    <row r="109" spans="1:228" x14ac:dyDescent="0.2">
      <c r="A109">
        <v>94</v>
      </c>
      <c r="B109">
        <v>1665248439.5</v>
      </c>
      <c r="C109">
        <v>371.5</v>
      </c>
      <c r="D109" t="s">
        <v>548</v>
      </c>
      <c r="E109" t="s">
        <v>549</v>
      </c>
      <c r="F109">
        <v>4</v>
      </c>
      <c r="G109">
        <v>1665248437.5</v>
      </c>
      <c r="H109">
        <f t="shared" si="34"/>
        <v>5.5492743324370535E-3</v>
      </c>
      <c r="I109">
        <f t="shared" si="35"/>
        <v>5.5492743324370535</v>
      </c>
      <c r="J109">
        <f t="shared" si="36"/>
        <v>11.844371348882849</v>
      </c>
      <c r="K109">
        <f t="shared" si="37"/>
        <v>598.58385714285725</v>
      </c>
      <c r="L109">
        <f t="shared" si="38"/>
        <v>538.14435280866576</v>
      </c>
      <c r="M109">
        <f t="shared" si="39"/>
        <v>54.406687519071696</v>
      </c>
      <c r="N109">
        <f t="shared" si="40"/>
        <v>60.517154364920174</v>
      </c>
      <c r="O109">
        <f t="shared" si="41"/>
        <v>0.41839264888172373</v>
      </c>
      <c r="P109">
        <f t="shared" si="42"/>
        <v>3.6869968747902364</v>
      </c>
      <c r="Q109">
        <f t="shared" si="43"/>
        <v>0.39369217156873981</v>
      </c>
      <c r="R109">
        <f t="shared" si="44"/>
        <v>0.24815523974472137</v>
      </c>
      <c r="S109">
        <f t="shared" si="45"/>
        <v>226.11111180608358</v>
      </c>
      <c r="T109">
        <f t="shared" si="46"/>
        <v>30.909113045031617</v>
      </c>
      <c r="U109">
        <f t="shared" si="47"/>
        <v>30.99277142857143</v>
      </c>
      <c r="V109">
        <f t="shared" si="48"/>
        <v>4.5095192540327016</v>
      </c>
      <c r="W109">
        <f t="shared" si="49"/>
        <v>69.575868476694097</v>
      </c>
      <c r="X109">
        <f t="shared" si="50"/>
        <v>3.1383602386155918</v>
      </c>
      <c r="Y109">
        <f t="shared" si="51"/>
        <v>4.5107022123149667</v>
      </c>
      <c r="Z109">
        <f t="shared" si="52"/>
        <v>1.3711590154171098</v>
      </c>
      <c r="AA109">
        <f t="shared" si="53"/>
        <v>-244.72299806047405</v>
      </c>
      <c r="AB109">
        <f t="shared" si="54"/>
        <v>0.91435752736296727</v>
      </c>
      <c r="AC109">
        <f t="shared" si="55"/>
        <v>5.5687037017090837E-2</v>
      </c>
      <c r="AD109">
        <f t="shared" si="56"/>
        <v>-17.641841690010409</v>
      </c>
      <c r="AE109">
        <f t="shared" si="57"/>
        <v>35.071769489647359</v>
      </c>
      <c r="AF109">
        <f t="shared" si="58"/>
        <v>5.5534606217162024</v>
      </c>
      <c r="AG109">
        <f t="shared" si="59"/>
        <v>11.844371348882849</v>
      </c>
      <c r="AH109">
        <v>632.2101010176217</v>
      </c>
      <c r="AI109">
        <v>620.27825454545439</v>
      </c>
      <c r="AJ109">
        <v>1.676155566251764</v>
      </c>
      <c r="AK109">
        <v>66.650922154648583</v>
      </c>
      <c r="AL109">
        <f t="shared" si="60"/>
        <v>5.5492743324370535</v>
      </c>
      <c r="AM109">
        <v>28.806882976033709</v>
      </c>
      <c r="AN109">
        <v>31.043619705882339</v>
      </c>
      <c r="AO109">
        <v>-5.6325770545874584E-4</v>
      </c>
      <c r="AP109">
        <v>87.408307898254236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47766.062443457966</v>
      </c>
      <c r="AV109">
        <f t="shared" si="64"/>
        <v>1199.9785714285711</v>
      </c>
      <c r="AW109">
        <f t="shared" si="65"/>
        <v>1025.9066278787996</v>
      </c>
      <c r="AX109">
        <f t="shared" si="66"/>
        <v>0.85493745663929699</v>
      </c>
      <c r="AY109">
        <f t="shared" si="67"/>
        <v>0.18842929131384317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1665248437.5</v>
      </c>
      <c r="BF109">
        <v>598.58385714285725</v>
      </c>
      <c r="BG109">
        <v>614.53428571428572</v>
      </c>
      <c r="BH109">
        <v>31.041971428571429</v>
      </c>
      <c r="BI109">
        <v>28.806571428571431</v>
      </c>
      <c r="BJ109">
        <v>597.14742857142858</v>
      </c>
      <c r="BK109">
        <v>30.841799999999999</v>
      </c>
      <c r="BL109">
        <v>649.94585714285711</v>
      </c>
      <c r="BM109">
        <v>101.0007142857143</v>
      </c>
      <c r="BN109">
        <v>9.9831014285714281E-2</v>
      </c>
      <c r="BO109">
        <v>30.99737142857143</v>
      </c>
      <c r="BP109">
        <v>30.99277142857143</v>
      </c>
      <c r="BQ109">
        <v>999.89999999999986</v>
      </c>
      <c r="BR109">
        <v>0</v>
      </c>
      <c r="BS109">
        <v>0</v>
      </c>
      <c r="BT109">
        <v>9036.8757142857139</v>
      </c>
      <c r="BU109">
        <v>0</v>
      </c>
      <c r="BV109">
        <v>57.493814285714279</v>
      </c>
      <c r="BW109">
        <v>-15.950585714285721</v>
      </c>
      <c r="BX109">
        <v>617.7601428571428</v>
      </c>
      <c r="BY109">
        <v>632.76199999999994</v>
      </c>
      <c r="BZ109">
        <v>2.2353928571428572</v>
      </c>
      <c r="CA109">
        <v>614.53428571428572</v>
      </c>
      <c r="CB109">
        <v>28.806571428571431</v>
      </c>
      <c r="CC109">
        <v>3.1352528571428571</v>
      </c>
      <c r="CD109">
        <v>2.9094757142857151</v>
      </c>
      <c r="CE109">
        <v>24.764214285714289</v>
      </c>
      <c r="CF109">
        <v>23.518714285714289</v>
      </c>
      <c r="CG109">
        <v>1199.9785714285711</v>
      </c>
      <c r="CH109">
        <v>0.50000314285714276</v>
      </c>
      <c r="CI109">
        <v>0.49999685714285708</v>
      </c>
      <c r="CJ109">
        <v>0</v>
      </c>
      <c r="CK109">
        <v>497.82985714285718</v>
      </c>
      <c r="CL109">
        <v>4.9990899999999998</v>
      </c>
      <c r="CM109">
        <v>6632.7842857142869</v>
      </c>
      <c r="CN109">
        <v>9557.6885714285727</v>
      </c>
      <c r="CO109">
        <v>43.375</v>
      </c>
      <c r="CP109">
        <v>45.375</v>
      </c>
      <c r="CQ109">
        <v>44.25</v>
      </c>
      <c r="CR109">
        <v>44.311999999999998</v>
      </c>
      <c r="CS109">
        <v>44.723000000000013</v>
      </c>
      <c r="CT109">
        <v>597.49142857142863</v>
      </c>
      <c r="CU109">
        <v>597.48714285714289</v>
      </c>
      <c r="CV109">
        <v>0</v>
      </c>
      <c r="CW109">
        <v>1665248442.0999999</v>
      </c>
      <c r="CX109">
        <v>0</v>
      </c>
      <c r="CY109">
        <v>1665238053.5</v>
      </c>
      <c r="CZ109" t="s">
        <v>357</v>
      </c>
      <c r="DA109">
        <v>1665238048.5</v>
      </c>
      <c r="DB109">
        <v>1665238053.5</v>
      </c>
      <c r="DC109">
        <v>11</v>
      </c>
      <c r="DD109">
        <v>-1.161</v>
      </c>
      <c r="DE109">
        <v>-4.3999999999999997E-2</v>
      </c>
      <c r="DF109">
        <v>1.4359999999999999</v>
      </c>
      <c r="DG109">
        <v>0.2</v>
      </c>
      <c r="DH109">
        <v>409</v>
      </c>
      <c r="DI109">
        <v>31</v>
      </c>
      <c r="DJ109">
        <v>0.51</v>
      </c>
      <c r="DK109">
        <v>0.35</v>
      </c>
      <c r="DL109">
        <v>-15.9211025</v>
      </c>
      <c r="DM109">
        <v>-0.39988255159467218</v>
      </c>
      <c r="DN109">
        <v>5.3596746578033969E-2</v>
      </c>
      <c r="DO109">
        <v>0</v>
      </c>
      <c r="DP109">
        <v>2.2729057500000009</v>
      </c>
      <c r="DQ109">
        <v>-0.39372506566603638</v>
      </c>
      <c r="DR109">
        <v>4.0543918155963921E-2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358</v>
      </c>
      <c r="EA109">
        <v>3.2945600000000002</v>
      </c>
      <c r="EB109">
        <v>2.6256200000000001</v>
      </c>
      <c r="EC109">
        <v>0.131521</v>
      </c>
      <c r="ED109">
        <v>0.133136</v>
      </c>
      <c r="EE109">
        <v>0.12996199999999999</v>
      </c>
      <c r="EF109">
        <v>0.12232999999999999</v>
      </c>
      <c r="EG109">
        <v>26207.5</v>
      </c>
      <c r="EH109">
        <v>26787.5</v>
      </c>
      <c r="EI109">
        <v>28084.6</v>
      </c>
      <c r="EJ109">
        <v>29757.200000000001</v>
      </c>
      <c r="EK109">
        <v>33541.199999999997</v>
      </c>
      <c r="EL109">
        <v>36318.699999999997</v>
      </c>
      <c r="EM109">
        <v>39549.5</v>
      </c>
      <c r="EN109">
        <v>42608</v>
      </c>
      <c r="EO109">
        <v>2.1921499999999998</v>
      </c>
      <c r="EP109">
        <v>2.1133500000000001</v>
      </c>
      <c r="EQ109">
        <v>4.2468300000000003E-4</v>
      </c>
      <c r="ER109">
        <v>0</v>
      </c>
      <c r="ES109">
        <v>30.9863</v>
      </c>
      <c r="ET109">
        <v>999.9</v>
      </c>
      <c r="EU109">
        <v>54.2</v>
      </c>
      <c r="EV109">
        <v>37.799999999999997</v>
      </c>
      <c r="EW109">
        <v>35.337400000000002</v>
      </c>
      <c r="EX109">
        <v>57.540100000000002</v>
      </c>
      <c r="EY109">
        <v>-3.7339699999999998</v>
      </c>
      <c r="EZ109">
        <v>2</v>
      </c>
      <c r="FA109">
        <v>0.67376000000000003</v>
      </c>
      <c r="FB109">
        <v>3.4488599999999998</v>
      </c>
      <c r="FC109">
        <v>20.236899999999999</v>
      </c>
      <c r="FD109">
        <v>5.2175900000000004</v>
      </c>
      <c r="FE109">
        <v>12.0099</v>
      </c>
      <c r="FF109">
        <v>4.9862500000000001</v>
      </c>
      <c r="FG109">
        <v>3.2846500000000001</v>
      </c>
      <c r="FH109">
        <v>4911.3</v>
      </c>
      <c r="FI109">
        <v>9999</v>
      </c>
      <c r="FJ109">
        <v>9999</v>
      </c>
      <c r="FK109">
        <v>430.1</v>
      </c>
      <c r="FL109">
        <v>1.86582</v>
      </c>
      <c r="FM109">
        <v>1.8621799999999999</v>
      </c>
      <c r="FN109">
        <v>1.86425</v>
      </c>
      <c r="FO109">
        <v>1.86036</v>
      </c>
      <c r="FP109">
        <v>1.8610800000000001</v>
      </c>
      <c r="FQ109">
        <v>1.86016</v>
      </c>
      <c r="FR109">
        <v>1.8618699999999999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1.4359999999999999</v>
      </c>
      <c r="GH109">
        <v>0.2001</v>
      </c>
      <c r="GI109">
        <v>1.436199999999985</v>
      </c>
      <c r="GJ109">
        <v>0</v>
      </c>
      <c r="GK109">
        <v>0</v>
      </c>
      <c r="GL109">
        <v>0</v>
      </c>
      <c r="GM109">
        <v>0.2001599999999932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173.2</v>
      </c>
      <c r="GV109">
        <v>173.1</v>
      </c>
      <c r="GW109">
        <v>1.87866</v>
      </c>
      <c r="GX109">
        <v>2.5939899999999998</v>
      </c>
      <c r="GY109">
        <v>2.04834</v>
      </c>
      <c r="GZ109">
        <v>2.5988799999999999</v>
      </c>
      <c r="HA109">
        <v>2.1972700000000001</v>
      </c>
      <c r="HB109">
        <v>2.36084</v>
      </c>
      <c r="HC109">
        <v>42.510300000000001</v>
      </c>
      <c r="HD109">
        <v>13.7818</v>
      </c>
      <c r="HE109">
        <v>18</v>
      </c>
      <c r="HF109">
        <v>702.39300000000003</v>
      </c>
      <c r="HG109">
        <v>706.83500000000004</v>
      </c>
      <c r="HH109">
        <v>25.860099999999999</v>
      </c>
      <c r="HI109">
        <v>35.471400000000003</v>
      </c>
      <c r="HJ109">
        <v>29.9999</v>
      </c>
      <c r="HK109">
        <v>35.329300000000003</v>
      </c>
      <c r="HL109">
        <v>35.302900000000001</v>
      </c>
      <c r="HM109">
        <v>37.684600000000003</v>
      </c>
      <c r="HN109">
        <v>22.057700000000001</v>
      </c>
      <c r="HO109">
        <v>27.655100000000001</v>
      </c>
      <c r="HP109">
        <v>25.869399999999999</v>
      </c>
      <c r="HQ109">
        <v>631.70699999999999</v>
      </c>
      <c r="HR109">
        <v>28.867100000000001</v>
      </c>
      <c r="HS109">
        <v>98.8262</v>
      </c>
      <c r="HT109">
        <v>98.733099999999993</v>
      </c>
    </row>
    <row r="110" spans="1:228" x14ac:dyDescent="0.2">
      <c r="A110">
        <v>95</v>
      </c>
      <c r="B110">
        <v>1665248443.5</v>
      </c>
      <c r="C110">
        <v>375.5</v>
      </c>
      <c r="D110" t="s">
        <v>550</v>
      </c>
      <c r="E110" t="s">
        <v>551</v>
      </c>
      <c r="F110">
        <v>4</v>
      </c>
      <c r="G110">
        <v>1665248441.1875</v>
      </c>
      <c r="H110">
        <f t="shared" si="34"/>
        <v>5.5741052236795534E-3</v>
      </c>
      <c r="I110">
        <f t="shared" si="35"/>
        <v>5.5741052236795534</v>
      </c>
      <c r="J110">
        <f t="shared" si="36"/>
        <v>11.893980498592166</v>
      </c>
      <c r="K110">
        <f t="shared" si="37"/>
        <v>604.5184999999999</v>
      </c>
      <c r="L110">
        <f t="shared" si="38"/>
        <v>543.93938501277137</v>
      </c>
      <c r="M110">
        <f t="shared" si="39"/>
        <v>54.99324710810852</v>
      </c>
      <c r="N110">
        <f t="shared" si="40"/>
        <v>61.117904251670495</v>
      </c>
      <c r="O110">
        <f t="shared" si="41"/>
        <v>0.42028134889609309</v>
      </c>
      <c r="P110">
        <f t="shared" si="42"/>
        <v>3.6744472161276613</v>
      </c>
      <c r="Q110">
        <f t="shared" si="43"/>
        <v>0.39528482082609845</v>
      </c>
      <c r="R110">
        <f t="shared" si="44"/>
        <v>0.24917486909122571</v>
      </c>
      <c r="S110">
        <f t="shared" si="45"/>
        <v>226.10229298562248</v>
      </c>
      <c r="T110">
        <f t="shared" si="46"/>
        <v>30.911194040066807</v>
      </c>
      <c r="U110">
        <f t="shared" si="47"/>
        <v>30.9969</v>
      </c>
      <c r="V110">
        <f t="shared" si="48"/>
        <v>4.5105809650301172</v>
      </c>
      <c r="W110">
        <f t="shared" si="49"/>
        <v>69.556049977191861</v>
      </c>
      <c r="X110">
        <f t="shared" si="50"/>
        <v>3.1388290133814247</v>
      </c>
      <c r="Y110">
        <f t="shared" si="51"/>
        <v>4.512661392374465</v>
      </c>
      <c r="Z110">
        <f t="shared" si="52"/>
        <v>1.3717519516486925</v>
      </c>
      <c r="AA110">
        <f t="shared" si="53"/>
        <v>-245.81804036426831</v>
      </c>
      <c r="AB110">
        <f t="shared" si="54"/>
        <v>1.6021078563793318</v>
      </c>
      <c r="AC110">
        <f t="shared" si="55"/>
        <v>9.7911959124708875E-2</v>
      </c>
      <c r="AD110">
        <f t="shared" si="56"/>
        <v>-18.015727563141798</v>
      </c>
      <c r="AE110">
        <f t="shared" si="57"/>
        <v>34.866781147685465</v>
      </c>
      <c r="AF110">
        <f t="shared" si="58"/>
        <v>5.556267570802218</v>
      </c>
      <c r="AG110">
        <f t="shared" si="59"/>
        <v>11.893980498592166</v>
      </c>
      <c r="AH110">
        <v>638.74182071046903</v>
      </c>
      <c r="AI110">
        <v>626.88369696969664</v>
      </c>
      <c r="AJ110">
        <v>1.653855388695757</v>
      </c>
      <c r="AK110">
        <v>66.650922154648583</v>
      </c>
      <c r="AL110">
        <f t="shared" si="60"/>
        <v>5.5741052236795534</v>
      </c>
      <c r="AM110">
        <v>28.807422329927292</v>
      </c>
      <c r="AN110">
        <v>31.050494411764699</v>
      </c>
      <c r="AO110">
        <v>-7.7334231534221298E-6</v>
      </c>
      <c r="AP110">
        <v>87.408307898254236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47539.098911775283</v>
      </c>
      <c r="AV110">
        <f t="shared" si="64"/>
        <v>1199.925</v>
      </c>
      <c r="AW110">
        <f t="shared" si="65"/>
        <v>1025.8614885935865</v>
      </c>
      <c r="AX110">
        <f t="shared" si="66"/>
        <v>0.85493800745345472</v>
      </c>
      <c r="AY110">
        <f t="shared" si="67"/>
        <v>0.18843035438516781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1665248441.1875</v>
      </c>
      <c r="BF110">
        <v>604.5184999999999</v>
      </c>
      <c r="BG110">
        <v>620.39350000000002</v>
      </c>
      <c r="BH110">
        <v>31.046225</v>
      </c>
      <c r="BI110">
        <v>28.8103625</v>
      </c>
      <c r="BJ110">
        <v>603.08212500000002</v>
      </c>
      <c r="BK110">
        <v>30.846062499999999</v>
      </c>
      <c r="BL110">
        <v>650.13699999999994</v>
      </c>
      <c r="BM110">
        <v>101.00125</v>
      </c>
      <c r="BN110">
        <v>0.10054299999999999</v>
      </c>
      <c r="BO110">
        <v>31.004987499999999</v>
      </c>
      <c r="BP110">
        <v>30.9969</v>
      </c>
      <c r="BQ110">
        <v>999.9</v>
      </c>
      <c r="BR110">
        <v>0</v>
      </c>
      <c r="BS110">
        <v>0</v>
      </c>
      <c r="BT110">
        <v>8993.4387499999993</v>
      </c>
      <c r="BU110">
        <v>0</v>
      </c>
      <c r="BV110">
        <v>63.385249999999999</v>
      </c>
      <c r="BW110">
        <v>-15.8751125</v>
      </c>
      <c r="BX110">
        <v>623.88787500000001</v>
      </c>
      <c r="BY110">
        <v>638.79750000000001</v>
      </c>
      <c r="BZ110">
        <v>2.2358775</v>
      </c>
      <c r="CA110">
        <v>620.39350000000002</v>
      </c>
      <c r="CB110">
        <v>28.8103625</v>
      </c>
      <c r="CC110">
        <v>3.1357024999999998</v>
      </c>
      <c r="CD110">
        <v>2.9098774999999999</v>
      </c>
      <c r="CE110">
        <v>24.766612500000001</v>
      </c>
      <c r="CF110">
        <v>23.521000000000001</v>
      </c>
      <c r="CG110">
        <v>1199.925</v>
      </c>
      <c r="CH110">
        <v>0.49998374999999989</v>
      </c>
      <c r="CI110">
        <v>0.50001625000000005</v>
      </c>
      <c r="CJ110">
        <v>0</v>
      </c>
      <c r="CK110">
        <v>498.00562500000001</v>
      </c>
      <c r="CL110">
        <v>4.9990899999999998</v>
      </c>
      <c r="CM110">
        <v>6622.1</v>
      </c>
      <c r="CN110">
        <v>9557.2037500000006</v>
      </c>
      <c r="CO110">
        <v>43.375</v>
      </c>
      <c r="CP110">
        <v>45.375</v>
      </c>
      <c r="CQ110">
        <v>44.25</v>
      </c>
      <c r="CR110">
        <v>44.327749999999988</v>
      </c>
      <c r="CS110">
        <v>44.718499999999999</v>
      </c>
      <c r="CT110">
        <v>597.44250000000011</v>
      </c>
      <c r="CU110">
        <v>597.48250000000007</v>
      </c>
      <c r="CV110">
        <v>0</v>
      </c>
      <c r="CW110">
        <v>1665248446.3</v>
      </c>
      <c r="CX110">
        <v>0</v>
      </c>
      <c r="CY110">
        <v>1665238053.5</v>
      </c>
      <c r="CZ110" t="s">
        <v>357</v>
      </c>
      <c r="DA110">
        <v>1665238048.5</v>
      </c>
      <c r="DB110">
        <v>1665238053.5</v>
      </c>
      <c r="DC110">
        <v>11</v>
      </c>
      <c r="DD110">
        <v>-1.161</v>
      </c>
      <c r="DE110">
        <v>-4.3999999999999997E-2</v>
      </c>
      <c r="DF110">
        <v>1.4359999999999999</v>
      </c>
      <c r="DG110">
        <v>0.2</v>
      </c>
      <c r="DH110">
        <v>409</v>
      </c>
      <c r="DI110">
        <v>31</v>
      </c>
      <c r="DJ110">
        <v>0.51</v>
      </c>
      <c r="DK110">
        <v>0.35</v>
      </c>
      <c r="DL110">
        <v>-15.9272243902439</v>
      </c>
      <c r="DM110">
        <v>2.8772822299657459E-2</v>
      </c>
      <c r="DN110">
        <v>4.3035089372640008E-2</v>
      </c>
      <c r="DO110">
        <v>1</v>
      </c>
      <c r="DP110">
        <v>2.2510843902439031</v>
      </c>
      <c r="DQ110">
        <v>-0.18816710801393691</v>
      </c>
      <c r="DR110">
        <v>2.139102308284101E-2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410</v>
      </c>
      <c r="EA110">
        <v>3.2948200000000001</v>
      </c>
      <c r="EB110">
        <v>2.6258499999999998</v>
      </c>
      <c r="EC110">
        <v>0.13252</v>
      </c>
      <c r="ED110">
        <v>0.134107</v>
      </c>
      <c r="EE110">
        <v>0.129993</v>
      </c>
      <c r="EF110">
        <v>0.12234399999999999</v>
      </c>
      <c r="EG110">
        <v>26176.799999999999</v>
      </c>
      <c r="EH110">
        <v>26757.7</v>
      </c>
      <c r="EI110">
        <v>28084.1</v>
      </c>
      <c r="EJ110">
        <v>29757.5</v>
      </c>
      <c r="EK110">
        <v>33539.699999999997</v>
      </c>
      <c r="EL110">
        <v>36318.800000000003</v>
      </c>
      <c r="EM110">
        <v>39549</v>
      </c>
      <c r="EN110">
        <v>42608.7</v>
      </c>
      <c r="EO110">
        <v>2.1923300000000001</v>
      </c>
      <c r="EP110">
        <v>2.11348</v>
      </c>
      <c r="EQ110">
        <v>6.7055200000000004E-4</v>
      </c>
      <c r="ER110">
        <v>0</v>
      </c>
      <c r="ES110">
        <v>30.9908</v>
      </c>
      <c r="ET110">
        <v>999.9</v>
      </c>
      <c r="EU110">
        <v>54.2</v>
      </c>
      <c r="EV110">
        <v>37.799999999999997</v>
      </c>
      <c r="EW110">
        <v>35.340699999999998</v>
      </c>
      <c r="EX110">
        <v>57.630099999999999</v>
      </c>
      <c r="EY110">
        <v>-3.82612</v>
      </c>
      <c r="EZ110">
        <v>2</v>
      </c>
      <c r="FA110">
        <v>0.67368399999999995</v>
      </c>
      <c r="FB110">
        <v>3.43269</v>
      </c>
      <c r="FC110">
        <v>20.237200000000001</v>
      </c>
      <c r="FD110">
        <v>5.2168400000000004</v>
      </c>
      <c r="FE110">
        <v>12.0099</v>
      </c>
      <c r="FF110">
        <v>4.9856999999999996</v>
      </c>
      <c r="FG110">
        <v>3.2845499999999999</v>
      </c>
      <c r="FH110">
        <v>4911.3</v>
      </c>
      <c r="FI110">
        <v>9999</v>
      </c>
      <c r="FJ110">
        <v>9999</v>
      </c>
      <c r="FK110">
        <v>430.1</v>
      </c>
      <c r="FL110">
        <v>1.8658300000000001</v>
      </c>
      <c r="FM110">
        <v>1.86219</v>
      </c>
      <c r="FN110">
        <v>1.86426</v>
      </c>
      <c r="FO110">
        <v>1.8603499999999999</v>
      </c>
      <c r="FP110">
        <v>1.8610800000000001</v>
      </c>
      <c r="FQ110">
        <v>1.86016</v>
      </c>
      <c r="FR110">
        <v>1.8618600000000001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1.4370000000000001</v>
      </c>
      <c r="GH110">
        <v>0.2001</v>
      </c>
      <c r="GI110">
        <v>1.436199999999985</v>
      </c>
      <c r="GJ110">
        <v>0</v>
      </c>
      <c r="GK110">
        <v>0</v>
      </c>
      <c r="GL110">
        <v>0</v>
      </c>
      <c r="GM110">
        <v>0.2001599999999932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173.2</v>
      </c>
      <c r="GV110">
        <v>173.2</v>
      </c>
      <c r="GW110">
        <v>1.89453</v>
      </c>
      <c r="GX110">
        <v>2.5915499999999998</v>
      </c>
      <c r="GY110">
        <v>2.04834</v>
      </c>
      <c r="GZ110">
        <v>2.5988799999999999</v>
      </c>
      <c r="HA110">
        <v>2.1972700000000001</v>
      </c>
      <c r="HB110">
        <v>2.33643</v>
      </c>
      <c r="HC110">
        <v>42.483699999999999</v>
      </c>
      <c r="HD110">
        <v>13.773</v>
      </c>
      <c r="HE110">
        <v>18</v>
      </c>
      <c r="HF110">
        <v>702.53</v>
      </c>
      <c r="HG110">
        <v>706.95100000000002</v>
      </c>
      <c r="HH110">
        <v>25.863</v>
      </c>
      <c r="HI110">
        <v>35.469099999999997</v>
      </c>
      <c r="HJ110">
        <v>29.9998</v>
      </c>
      <c r="HK110">
        <v>35.328400000000002</v>
      </c>
      <c r="HL110">
        <v>35.302900000000001</v>
      </c>
      <c r="HM110">
        <v>38.007300000000001</v>
      </c>
      <c r="HN110">
        <v>22.057700000000001</v>
      </c>
      <c r="HO110">
        <v>27.655100000000001</v>
      </c>
      <c r="HP110">
        <v>25.869599999999998</v>
      </c>
      <c r="HQ110">
        <v>638.38400000000001</v>
      </c>
      <c r="HR110">
        <v>28.877500000000001</v>
      </c>
      <c r="HS110">
        <v>98.824700000000007</v>
      </c>
      <c r="HT110">
        <v>98.734399999999994</v>
      </c>
    </row>
    <row r="111" spans="1:228" x14ac:dyDescent="0.2">
      <c r="A111">
        <v>96</v>
      </c>
      <c r="B111">
        <v>1665248447.5</v>
      </c>
      <c r="C111">
        <v>379.5</v>
      </c>
      <c r="D111" t="s">
        <v>552</v>
      </c>
      <c r="E111" t="s">
        <v>553</v>
      </c>
      <c r="F111">
        <v>4</v>
      </c>
      <c r="G111">
        <v>1665248445.5</v>
      </c>
      <c r="H111">
        <f t="shared" si="34"/>
        <v>5.5789178138567486E-3</v>
      </c>
      <c r="I111">
        <f t="shared" si="35"/>
        <v>5.5789178138567488</v>
      </c>
      <c r="J111">
        <f t="shared" si="36"/>
        <v>11.618740909063314</v>
      </c>
      <c r="K111">
        <f t="shared" si="37"/>
        <v>611.53785714285721</v>
      </c>
      <c r="L111">
        <f t="shared" si="38"/>
        <v>551.94272711851931</v>
      </c>
      <c r="M111">
        <f t="shared" si="39"/>
        <v>55.799896513386557</v>
      </c>
      <c r="N111">
        <f t="shared" si="40"/>
        <v>61.824800773690001</v>
      </c>
      <c r="O111">
        <f t="shared" si="41"/>
        <v>0.42068276569733015</v>
      </c>
      <c r="P111">
        <f t="shared" si="42"/>
        <v>3.6800382147967832</v>
      </c>
      <c r="Q111">
        <f t="shared" si="43"/>
        <v>0.39567561218089814</v>
      </c>
      <c r="R111">
        <f t="shared" si="44"/>
        <v>0.24942008150328915</v>
      </c>
      <c r="S111">
        <f t="shared" si="45"/>
        <v>226.12704004876991</v>
      </c>
      <c r="T111">
        <f t="shared" si="46"/>
        <v>30.916379075147255</v>
      </c>
      <c r="U111">
        <f t="shared" si="47"/>
        <v>30.99841428571429</v>
      </c>
      <c r="V111">
        <f t="shared" si="48"/>
        <v>4.5109704360916307</v>
      </c>
      <c r="W111">
        <f t="shared" si="49"/>
        <v>69.546499413446156</v>
      </c>
      <c r="X111">
        <f t="shared" si="50"/>
        <v>3.1394612645782911</v>
      </c>
      <c r="Y111">
        <f t="shared" si="51"/>
        <v>4.514190205195729</v>
      </c>
      <c r="Z111">
        <f t="shared" si="52"/>
        <v>1.3715091715133396</v>
      </c>
      <c r="AA111">
        <f t="shared" si="53"/>
        <v>-246.03027559108261</v>
      </c>
      <c r="AB111">
        <f t="shared" si="54"/>
        <v>2.4828120132391831</v>
      </c>
      <c r="AC111">
        <f t="shared" si="55"/>
        <v>0.15151076429561064</v>
      </c>
      <c r="AD111">
        <f t="shared" si="56"/>
        <v>-17.268912764777909</v>
      </c>
      <c r="AE111">
        <f t="shared" si="57"/>
        <v>34.908341036427487</v>
      </c>
      <c r="AF111">
        <f t="shared" si="58"/>
        <v>5.5674923421668581</v>
      </c>
      <c r="AG111">
        <f t="shared" si="59"/>
        <v>11.618740909063314</v>
      </c>
      <c r="AH111">
        <v>645.49755191676707</v>
      </c>
      <c r="AI111">
        <v>633.65211515151464</v>
      </c>
      <c r="AJ111">
        <v>1.679290499453761</v>
      </c>
      <c r="AK111">
        <v>66.650922154648583</v>
      </c>
      <c r="AL111">
        <f t="shared" si="60"/>
        <v>5.5789178138567488</v>
      </c>
      <c r="AM111">
        <v>28.812277225309511</v>
      </c>
      <c r="AN111">
        <v>31.05562117647057</v>
      </c>
      <c r="AO111">
        <v>3.4451274610186253E-4</v>
      </c>
      <c r="AP111">
        <v>87.408307898254236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47638.705938948078</v>
      </c>
      <c r="AV111">
        <f t="shared" si="64"/>
        <v>1200.048571428571</v>
      </c>
      <c r="AW111">
        <f t="shared" si="65"/>
        <v>1025.9678922532482</v>
      </c>
      <c r="AX111">
        <f t="shared" si="66"/>
        <v>0.85493863888518096</v>
      </c>
      <c r="AY111">
        <f t="shared" si="67"/>
        <v>0.18843157304839922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1665248445.5</v>
      </c>
      <c r="BF111">
        <v>611.53785714285721</v>
      </c>
      <c r="BG111">
        <v>627.4508571428571</v>
      </c>
      <c r="BH111">
        <v>31.05387142857143</v>
      </c>
      <c r="BI111">
        <v>28.813271428571429</v>
      </c>
      <c r="BJ111">
        <v>610.10171428571437</v>
      </c>
      <c r="BK111">
        <v>30.853742857142858</v>
      </c>
      <c r="BL111">
        <v>650.06785714285718</v>
      </c>
      <c r="BM111">
        <v>100.9971428571429</v>
      </c>
      <c r="BN111">
        <v>0.10011555714285721</v>
      </c>
      <c r="BO111">
        <v>31.010928571428568</v>
      </c>
      <c r="BP111">
        <v>30.99841428571429</v>
      </c>
      <c r="BQ111">
        <v>999.89999999999986</v>
      </c>
      <c r="BR111">
        <v>0</v>
      </c>
      <c r="BS111">
        <v>0</v>
      </c>
      <c r="BT111">
        <v>9013.1257142857139</v>
      </c>
      <c r="BU111">
        <v>0</v>
      </c>
      <c r="BV111">
        <v>58.316185714285723</v>
      </c>
      <c r="BW111">
        <v>-15.912942857142861</v>
      </c>
      <c r="BX111">
        <v>631.13714285714286</v>
      </c>
      <c r="BY111">
        <v>646.06600000000003</v>
      </c>
      <c r="BZ111">
        <v>2.2406100000000002</v>
      </c>
      <c r="CA111">
        <v>627.4508571428571</v>
      </c>
      <c r="CB111">
        <v>28.813271428571429</v>
      </c>
      <c r="CC111">
        <v>3.1363528571428572</v>
      </c>
      <c r="CD111">
        <v>2.9100585714285709</v>
      </c>
      <c r="CE111">
        <v>24.770071428571431</v>
      </c>
      <c r="CF111">
        <v>23.522028571428571</v>
      </c>
      <c r="CG111">
        <v>1200.048571428571</v>
      </c>
      <c r="CH111">
        <v>0.4999614285714285</v>
      </c>
      <c r="CI111">
        <v>0.50003857142857144</v>
      </c>
      <c r="CJ111">
        <v>0</v>
      </c>
      <c r="CK111">
        <v>497.84742857142862</v>
      </c>
      <c r="CL111">
        <v>4.9990899999999998</v>
      </c>
      <c r="CM111">
        <v>6623.3714285714286</v>
      </c>
      <c r="CN111">
        <v>9558.1185714285712</v>
      </c>
      <c r="CO111">
        <v>43.375</v>
      </c>
      <c r="CP111">
        <v>45.375</v>
      </c>
      <c r="CQ111">
        <v>44.25</v>
      </c>
      <c r="CR111">
        <v>44.338999999999999</v>
      </c>
      <c r="CS111">
        <v>44.686999999999998</v>
      </c>
      <c r="CT111">
        <v>597.48000000000013</v>
      </c>
      <c r="CU111">
        <v>597.57000000000005</v>
      </c>
      <c r="CV111">
        <v>0</v>
      </c>
      <c r="CW111">
        <v>1665248450.5</v>
      </c>
      <c r="CX111">
        <v>0</v>
      </c>
      <c r="CY111">
        <v>1665238053.5</v>
      </c>
      <c r="CZ111" t="s">
        <v>357</v>
      </c>
      <c r="DA111">
        <v>1665238048.5</v>
      </c>
      <c r="DB111">
        <v>1665238053.5</v>
      </c>
      <c r="DC111">
        <v>11</v>
      </c>
      <c r="DD111">
        <v>-1.161</v>
      </c>
      <c r="DE111">
        <v>-4.3999999999999997E-2</v>
      </c>
      <c r="DF111">
        <v>1.4359999999999999</v>
      </c>
      <c r="DG111">
        <v>0.2</v>
      </c>
      <c r="DH111">
        <v>409</v>
      </c>
      <c r="DI111">
        <v>31</v>
      </c>
      <c r="DJ111">
        <v>0.51</v>
      </c>
      <c r="DK111">
        <v>0.35</v>
      </c>
      <c r="DL111">
        <v>-15.92719</v>
      </c>
      <c r="DM111">
        <v>0.23431969981237569</v>
      </c>
      <c r="DN111">
        <v>3.9185442449970978E-2</v>
      </c>
      <c r="DO111">
        <v>0</v>
      </c>
      <c r="DP111">
        <v>2.2415977499999999</v>
      </c>
      <c r="DQ111">
        <v>-6.1953658536591377E-2</v>
      </c>
      <c r="DR111">
        <v>8.8293981922608986E-3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410</v>
      </c>
      <c r="EA111">
        <v>3.2945199999999999</v>
      </c>
      <c r="EB111">
        <v>2.6252200000000001</v>
      </c>
      <c r="EC111">
        <v>0.133516</v>
      </c>
      <c r="ED111">
        <v>0.13509499999999999</v>
      </c>
      <c r="EE111">
        <v>0.13000200000000001</v>
      </c>
      <c r="EF111">
        <v>0.122349</v>
      </c>
      <c r="EG111">
        <v>26147</v>
      </c>
      <c r="EH111">
        <v>26726.799999999999</v>
      </c>
      <c r="EI111">
        <v>28084.3</v>
      </c>
      <c r="EJ111">
        <v>29757.1</v>
      </c>
      <c r="EK111">
        <v>33539.5</v>
      </c>
      <c r="EL111">
        <v>36318.400000000001</v>
      </c>
      <c r="EM111">
        <v>39549.1</v>
      </c>
      <c r="EN111">
        <v>42608.4</v>
      </c>
      <c r="EO111">
        <v>2.19217</v>
      </c>
      <c r="EP111">
        <v>2.1135999999999999</v>
      </c>
      <c r="EQ111">
        <v>2.9802300000000001E-5</v>
      </c>
      <c r="ER111">
        <v>0</v>
      </c>
      <c r="ES111">
        <v>30.994399999999999</v>
      </c>
      <c r="ET111">
        <v>999.9</v>
      </c>
      <c r="EU111">
        <v>54.2</v>
      </c>
      <c r="EV111">
        <v>37.799999999999997</v>
      </c>
      <c r="EW111">
        <v>35.337400000000002</v>
      </c>
      <c r="EX111">
        <v>57.720100000000002</v>
      </c>
      <c r="EY111">
        <v>-3.9943900000000001</v>
      </c>
      <c r="EZ111">
        <v>2</v>
      </c>
      <c r="FA111">
        <v>0.67329300000000003</v>
      </c>
      <c r="FB111">
        <v>3.4321199999999998</v>
      </c>
      <c r="FC111">
        <v>20.237300000000001</v>
      </c>
      <c r="FD111">
        <v>5.2166899999999998</v>
      </c>
      <c r="FE111">
        <v>12.0099</v>
      </c>
      <c r="FF111">
        <v>4.9861500000000003</v>
      </c>
      <c r="FG111">
        <v>3.2845800000000001</v>
      </c>
      <c r="FH111">
        <v>4911.6000000000004</v>
      </c>
      <c r="FI111">
        <v>9999</v>
      </c>
      <c r="FJ111">
        <v>9999</v>
      </c>
      <c r="FK111">
        <v>430.1</v>
      </c>
      <c r="FL111">
        <v>1.86582</v>
      </c>
      <c r="FM111">
        <v>1.86219</v>
      </c>
      <c r="FN111">
        <v>1.86419</v>
      </c>
      <c r="FO111">
        <v>1.8603499999999999</v>
      </c>
      <c r="FP111">
        <v>1.86107</v>
      </c>
      <c r="FQ111">
        <v>1.8601399999999999</v>
      </c>
      <c r="FR111">
        <v>1.8618600000000001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1.4359999999999999</v>
      </c>
      <c r="GH111">
        <v>0.2001</v>
      </c>
      <c r="GI111">
        <v>1.436199999999985</v>
      </c>
      <c r="GJ111">
        <v>0</v>
      </c>
      <c r="GK111">
        <v>0</v>
      </c>
      <c r="GL111">
        <v>0</v>
      </c>
      <c r="GM111">
        <v>0.2001599999999932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173.3</v>
      </c>
      <c r="GV111">
        <v>173.2</v>
      </c>
      <c r="GW111">
        <v>1.9104000000000001</v>
      </c>
      <c r="GX111">
        <v>2.5964399999999999</v>
      </c>
      <c r="GY111">
        <v>2.04834</v>
      </c>
      <c r="GZ111">
        <v>2.5988799999999999</v>
      </c>
      <c r="HA111">
        <v>2.1972700000000001</v>
      </c>
      <c r="HB111">
        <v>2.31812</v>
      </c>
      <c r="HC111">
        <v>42.483699999999999</v>
      </c>
      <c r="HD111">
        <v>13.773</v>
      </c>
      <c r="HE111">
        <v>18</v>
      </c>
      <c r="HF111">
        <v>702.39700000000005</v>
      </c>
      <c r="HG111">
        <v>707.03599999999994</v>
      </c>
      <c r="HH111">
        <v>25.8659</v>
      </c>
      <c r="HI111">
        <v>35.467500000000001</v>
      </c>
      <c r="HJ111">
        <v>29.9998</v>
      </c>
      <c r="HK111">
        <v>35.3277</v>
      </c>
      <c r="HL111">
        <v>35.299999999999997</v>
      </c>
      <c r="HM111">
        <v>38.332900000000002</v>
      </c>
      <c r="HN111">
        <v>22.057700000000001</v>
      </c>
      <c r="HO111">
        <v>27.655100000000001</v>
      </c>
      <c r="HP111">
        <v>25.867100000000001</v>
      </c>
      <c r="HQ111">
        <v>645.06200000000001</v>
      </c>
      <c r="HR111">
        <v>28.889199999999999</v>
      </c>
      <c r="HS111">
        <v>98.825299999999999</v>
      </c>
      <c r="HT111">
        <v>98.733400000000003</v>
      </c>
    </row>
    <row r="112" spans="1:228" x14ac:dyDescent="0.2">
      <c r="A112">
        <v>97</v>
      </c>
      <c r="B112">
        <v>1665248451.5</v>
      </c>
      <c r="C112">
        <v>383.5</v>
      </c>
      <c r="D112" t="s">
        <v>554</v>
      </c>
      <c r="E112" t="s">
        <v>555</v>
      </c>
      <c r="F112">
        <v>4</v>
      </c>
      <c r="G112">
        <v>1665248449.1875</v>
      </c>
      <c r="H112">
        <f t="shared" si="34"/>
        <v>5.5810631892630946E-3</v>
      </c>
      <c r="I112">
        <f t="shared" si="35"/>
        <v>5.5810631892630944</v>
      </c>
      <c r="J112">
        <f t="shared" si="36"/>
        <v>12.081381510922244</v>
      </c>
      <c r="K112">
        <f t="shared" si="37"/>
        <v>617.49312499999996</v>
      </c>
      <c r="L112">
        <f t="shared" si="38"/>
        <v>555.94113559350671</v>
      </c>
      <c r="M112">
        <f t="shared" si="39"/>
        <v>56.203522236370191</v>
      </c>
      <c r="N112">
        <f t="shared" si="40"/>
        <v>62.426192918235571</v>
      </c>
      <c r="O112">
        <f t="shared" si="41"/>
        <v>0.42083691436251469</v>
      </c>
      <c r="P112">
        <f t="shared" si="42"/>
        <v>3.67184892149811</v>
      </c>
      <c r="Q112">
        <f t="shared" si="43"/>
        <v>0.39575977223518549</v>
      </c>
      <c r="R112">
        <f t="shared" si="44"/>
        <v>0.24947831966762779</v>
      </c>
      <c r="S112">
        <f t="shared" si="45"/>
        <v>226.12907353639065</v>
      </c>
      <c r="T112">
        <f t="shared" si="46"/>
        <v>30.916336107226993</v>
      </c>
      <c r="U112">
        <f t="shared" si="47"/>
        <v>31.001075</v>
      </c>
      <c r="V112">
        <f t="shared" si="48"/>
        <v>4.511654837092129</v>
      </c>
      <c r="W112">
        <f t="shared" si="49"/>
        <v>69.554594409179145</v>
      </c>
      <c r="X112">
        <f t="shared" si="50"/>
        <v>3.1399334568678223</v>
      </c>
      <c r="Y112">
        <f t="shared" si="51"/>
        <v>4.5143437087650442</v>
      </c>
      <c r="Z112">
        <f t="shared" si="52"/>
        <v>1.3717213802243067</v>
      </c>
      <c r="AA112">
        <f t="shared" si="53"/>
        <v>-246.12488664650246</v>
      </c>
      <c r="AB112">
        <f t="shared" si="54"/>
        <v>2.0686477141329243</v>
      </c>
      <c r="AC112">
        <f t="shared" si="55"/>
        <v>0.12652043978112018</v>
      </c>
      <c r="AD112">
        <f t="shared" si="56"/>
        <v>-17.800644956197754</v>
      </c>
      <c r="AE112">
        <f t="shared" si="57"/>
        <v>35.199461303094914</v>
      </c>
      <c r="AF112">
        <f t="shared" si="58"/>
        <v>5.5758212136455834</v>
      </c>
      <c r="AG112">
        <f t="shared" si="59"/>
        <v>12.081381510922244</v>
      </c>
      <c r="AH112">
        <v>652.30603903702536</v>
      </c>
      <c r="AI112">
        <v>640.30741818181809</v>
      </c>
      <c r="AJ112">
        <v>1.6680934882134699</v>
      </c>
      <c r="AK112">
        <v>66.650922154648583</v>
      </c>
      <c r="AL112">
        <f t="shared" si="60"/>
        <v>5.5810631892630944</v>
      </c>
      <c r="AM112">
        <v>28.815040163986609</v>
      </c>
      <c r="AN112">
        <v>31.060284705882349</v>
      </c>
      <c r="AO112">
        <v>1.9308473779725281E-4</v>
      </c>
      <c r="AP112">
        <v>87.408307898254236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47491.313518830117</v>
      </c>
      <c r="AV112">
        <f t="shared" si="64"/>
        <v>1200.07375</v>
      </c>
      <c r="AW112">
        <f t="shared" si="65"/>
        <v>1025.9880137494251</v>
      </c>
      <c r="AX112">
        <f t="shared" si="66"/>
        <v>0.85493746842594065</v>
      </c>
      <c r="AY112">
        <f t="shared" si="67"/>
        <v>0.18842931406206548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1665248449.1875</v>
      </c>
      <c r="BF112">
        <v>617.49312499999996</v>
      </c>
      <c r="BG112">
        <v>633.544625</v>
      </c>
      <c r="BH112">
        <v>31.058875</v>
      </c>
      <c r="BI112">
        <v>28.814699999999998</v>
      </c>
      <c r="BJ112">
        <v>616.05674999999997</v>
      </c>
      <c r="BK112">
        <v>30.858725</v>
      </c>
      <c r="BL112">
        <v>649.99987500000009</v>
      </c>
      <c r="BM112">
        <v>100.99612500000001</v>
      </c>
      <c r="BN112">
        <v>0.100049825</v>
      </c>
      <c r="BO112">
        <v>31.011524999999999</v>
      </c>
      <c r="BP112">
        <v>31.001075</v>
      </c>
      <c r="BQ112">
        <v>999.9</v>
      </c>
      <c r="BR112">
        <v>0</v>
      </c>
      <c r="BS112">
        <v>0</v>
      </c>
      <c r="BT112">
        <v>8984.9212499999994</v>
      </c>
      <c r="BU112">
        <v>0</v>
      </c>
      <c r="BV112">
        <v>54.875925000000002</v>
      </c>
      <c r="BW112">
        <v>-16.0514875</v>
      </c>
      <c r="BX112">
        <v>637.28649999999993</v>
      </c>
      <c r="BY112">
        <v>652.34175000000005</v>
      </c>
      <c r="BZ112">
        <v>2.2441675000000001</v>
      </c>
      <c r="CA112">
        <v>633.544625</v>
      </c>
      <c r="CB112">
        <v>28.814699999999998</v>
      </c>
      <c r="CC112">
        <v>3.1368274999999999</v>
      </c>
      <c r="CD112">
        <v>2.9101737499999998</v>
      </c>
      <c r="CE112">
        <v>24.772612500000001</v>
      </c>
      <c r="CF112">
        <v>23.522712500000001</v>
      </c>
      <c r="CG112">
        <v>1200.07375</v>
      </c>
      <c r="CH112">
        <v>0.50000162499999989</v>
      </c>
      <c r="CI112">
        <v>0.49999837499999999</v>
      </c>
      <c r="CJ112">
        <v>0</v>
      </c>
      <c r="CK112">
        <v>498.01112499999999</v>
      </c>
      <c r="CL112">
        <v>4.9990899999999998</v>
      </c>
      <c r="CM112">
        <v>6610.5974999999999</v>
      </c>
      <c r="CN112">
        <v>9558.4287499999991</v>
      </c>
      <c r="CO112">
        <v>43.343499999999999</v>
      </c>
      <c r="CP112">
        <v>45.375</v>
      </c>
      <c r="CQ112">
        <v>44.25</v>
      </c>
      <c r="CR112">
        <v>44.375</v>
      </c>
      <c r="CS112">
        <v>44.686999999999998</v>
      </c>
      <c r="CT112">
        <v>597.54000000000008</v>
      </c>
      <c r="CU112">
        <v>597.53625</v>
      </c>
      <c r="CV112">
        <v>0</v>
      </c>
      <c r="CW112">
        <v>1665248454.0999999</v>
      </c>
      <c r="CX112">
        <v>0</v>
      </c>
      <c r="CY112">
        <v>1665238053.5</v>
      </c>
      <c r="CZ112" t="s">
        <v>357</v>
      </c>
      <c r="DA112">
        <v>1665238048.5</v>
      </c>
      <c r="DB112">
        <v>1665238053.5</v>
      </c>
      <c r="DC112">
        <v>11</v>
      </c>
      <c r="DD112">
        <v>-1.161</v>
      </c>
      <c r="DE112">
        <v>-4.3999999999999997E-2</v>
      </c>
      <c r="DF112">
        <v>1.4359999999999999</v>
      </c>
      <c r="DG112">
        <v>0.2</v>
      </c>
      <c r="DH112">
        <v>409</v>
      </c>
      <c r="DI112">
        <v>31</v>
      </c>
      <c r="DJ112">
        <v>0.51</v>
      </c>
      <c r="DK112">
        <v>0.35</v>
      </c>
      <c r="DL112">
        <v>-15.9440756097561</v>
      </c>
      <c r="DM112">
        <v>-0.17348780487803711</v>
      </c>
      <c r="DN112">
        <v>6.3775906378383027E-2</v>
      </c>
      <c r="DO112">
        <v>0</v>
      </c>
      <c r="DP112">
        <v>2.238939268292683</v>
      </c>
      <c r="DQ112">
        <v>1.4551149825788199E-2</v>
      </c>
      <c r="DR112">
        <v>3.918998995042066E-3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410</v>
      </c>
      <c r="EA112">
        <v>3.2944300000000002</v>
      </c>
      <c r="EB112">
        <v>2.62541</v>
      </c>
      <c r="EC112">
        <v>0.134495</v>
      </c>
      <c r="ED112">
        <v>0.13608500000000001</v>
      </c>
      <c r="EE112">
        <v>0.13001099999999999</v>
      </c>
      <c r="EF112">
        <v>0.12234399999999999</v>
      </c>
      <c r="EG112">
        <v>26117.599999999999</v>
      </c>
      <c r="EH112">
        <v>26696</v>
      </c>
      <c r="EI112">
        <v>28084.6</v>
      </c>
      <c r="EJ112">
        <v>29756.9</v>
      </c>
      <c r="EK112">
        <v>33539.599999999999</v>
      </c>
      <c r="EL112">
        <v>36318.1</v>
      </c>
      <c r="EM112">
        <v>39549.5</v>
      </c>
      <c r="EN112">
        <v>42607.7</v>
      </c>
      <c r="EO112">
        <v>2.1922199999999998</v>
      </c>
      <c r="EP112">
        <v>2.1135199999999998</v>
      </c>
      <c r="EQ112">
        <v>9.4622399999999996E-4</v>
      </c>
      <c r="ER112">
        <v>0</v>
      </c>
      <c r="ES112">
        <v>30.998899999999999</v>
      </c>
      <c r="ET112">
        <v>999.9</v>
      </c>
      <c r="EU112">
        <v>54.2</v>
      </c>
      <c r="EV112">
        <v>37.799999999999997</v>
      </c>
      <c r="EW112">
        <v>35.345100000000002</v>
      </c>
      <c r="EX112">
        <v>57.450099999999999</v>
      </c>
      <c r="EY112">
        <v>-3.8862199999999998</v>
      </c>
      <c r="EZ112">
        <v>2</v>
      </c>
      <c r="FA112">
        <v>0.673153</v>
      </c>
      <c r="FB112">
        <v>3.4438499999999999</v>
      </c>
      <c r="FC112">
        <v>20.237200000000001</v>
      </c>
      <c r="FD112">
        <v>5.2171399999999997</v>
      </c>
      <c r="FE112">
        <v>12.0099</v>
      </c>
      <c r="FF112">
        <v>4.9862500000000001</v>
      </c>
      <c r="FG112">
        <v>3.2846500000000001</v>
      </c>
      <c r="FH112">
        <v>4911.6000000000004</v>
      </c>
      <c r="FI112">
        <v>9999</v>
      </c>
      <c r="FJ112">
        <v>9999</v>
      </c>
      <c r="FK112">
        <v>430.1</v>
      </c>
      <c r="FL112">
        <v>1.8658399999999999</v>
      </c>
      <c r="FM112">
        <v>1.8621799999999999</v>
      </c>
      <c r="FN112">
        <v>1.8642399999999999</v>
      </c>
      <c r="FO112">
        <v>1.8603499999999999</v>
      </c>
      <c r="FP112">
        <v>1.8610800000000001</v>
      </c>
      <c r="FQ112">
        <v>1.86016</v>
      </c>
      <c r="FR112">
        <v>1.8618699999999999</v>
      </c>
      <c r="FS112">
        <v>1.85839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1.4359999999999999</v>
      </c>
      <c r="GH112">
        <v>0.2001</v>
      </c>
      <c r="GI112">
        <v>1.436199999999985</v>
      </c>
      <c r="GJ112">
        <v>0</v>
      </c>
      <c r="GK112">
        <v>0</v>
      </c>
      <c r="GL112">
        <v>0</v>
      </c>
      <c r="GM112">
        <v>0.2001599999999932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173.4</v>
      </c>
      <c r="GV112">
        <v>173.3</v>
      </c>
      <c r="GW112">
        <v>1.9274899999999999</v>
      </c>
      <c r="GX112">
        <v>2.5891099999999998</v>
      </c>
      <c r="GY112">
        <v>2.04834</v>
      </c>
      <c r="GZ112">
        <v>2.6000999999999999</v>
      </c>
      <c r="HA112">
        <v>2.1972700000000001</v>
      </c>
      <c r="HB112">
        <v>2.3535200000000001</v>
      </c>
      <c r="HC112">
        <v>42.510300000000001</v>
      </c>
      <c r="HD112">
        <v>13.7818</v>
      </c>
      <c r="HE112">
        <v>18</v>
      </c>
      <c r="HF112">
        <v>702.41</v>
      </c>
      <c r="HG112">
        <v>706.96100000000001</v>
      </c>
      <c r="HH112">
        <v>25.866399999999999</v>
      </c>
      <c r="HI112">
        <v>35.4649</v>
      </c>
      <c r="HJ112">
        <v>29.9999</v>
      </c>
      <c r="HK112">
        <v>35.325099999999999</v>
      </c>
      <c r="HL112">
        <v>35.299700000000001</v>
      </c>
      <c r="HM112">
        <v>38.657200000000003</v>
      </c>
      <c r="HN112">
        <v>22.057700000000001</v>
      </c>
      <c r="HO112">
        <v>27.655100000000001</v>
      </c>
      <c r="HP112">
        <v>25.855599999999999</v>
      </c>
      <c r="HQ112">
        <v>651.74400000000003</v>
      </c>
      <c r="HR112">
        <v>28.904</v>
      </c>
      <c r="HS112">
        <v>98.826099999999997</v>
      </c>
      <c r="HT112">
        <v>98.732200000000006</v>
      </c>
    </row>
    <row r="113" spans="1:228" x14ac:dyDescent="0.2">
      <c r="A113">
        <v>98</v>
      </c>
      <c r="B113">
        <v>1665248455.5</v>
      </c>
      <c r="C113">
        <v>387.5</v>
      </c>
      <c r="D113" t="s">
        <v>556</v>
      </c>
      <c r="E113" t="s">
        <v>557</v>
      </c>
      <c r="F113">
        <v>4</v>
      </c>
      <c r="G113">
        <v>1665248453.5</v>
      </c>
      <c r="H113">
        <f t="shared" si="34"/>
        <v>5.5813956395296292E-3</v>
      </c>
      <c r="I113">
        <f t="shared" si="35"/>
        <v>5.5813956395296289</v>
      </c>
      <c r="J113">
        <f t="shared" si="36"/>
        <v>11.865558432318545</v>
      </c>
      <c r="K113">
        <f t="shared" si="37"/>
        <v>624.53385714285719</v>
      </c>
      <c r="L113">
        <f t="shared" si="38"/>
        <v>563.58423016546863</v>
      </c>
      <c r="M113">
        <f t="shared" si="39"/>
        <v>56.974891817046171</v>
      </c>
      <c r="N113">
        <f t="shared" si="40"/>
        <v>63.136523419666553</v>
      </c>
      <c r="O113">
        <f t="shared" si="41"/>
        <v>0.42002959453154937</v>
      </c>
      <c r="P113">
        <f t="shared" si="42"/>
        <v>3.6875196272296447</v>
      </c>
      <c r="Q113">
        <f t="shared" si="43"/>
        <v>0.39514493291433295</v>
      </c>
      <c r="R113">
        <f t="shared" si="44"/>
        <v>0.24907842329904781</v>
      </c>
      <c r="S113">
        <f t="shared" si="45"/>
        <v>226.11958290634357</v>
      </c>
      <c r="T113">
        <f t="shared" si="46"/>
        <v>30.912263373867621</v>
      </c>
      <c r="U113">
        <f t="shared" si="47"/>
        <v>31.00968571428572</v>
      </c>
      <c r="V113">
        <f t="shared" si="48"/>
        <v>4.5138703441024752</v>
      </c>
      <c r="W113">
        <f t="shared" si="49"/>
        <v>69.572874752526388</v>
      </c>
      <c r="X113">
        <f t="shared" si="50"/>
        <v>3.1399817715854388</v>
      </c>
      <c r="Y113">
        <f t="shared" si="51"/>
        <v>4.5132270051431469</v>
      </c>
      <c r="Z113">
        <f t="shared" si="52"/>
        <v>1.3738885725170364</v>
      </c>
      <c r="AA113">
        <f t="shared" si="53"/>
        <v>-246.13954770325665</v>
      </c>
      <c r="AB113">
        <f t="shared" si="54"/>
        <v>-0.49700389535967832</v>
      </c>
      <c r="AC113">
        <f t="shared" si="55"/>
        <v>-3.0268685710570474E-2</v>
      </c>
      <c r="AD113">
        <f t="shared" si="56"/>
        <v>-20.547237377983347</v>
      </c>
      <c r="AE113">
        <f t="shared" si="57"/>
        <v>35.599631764399227</v>
      </c>
      <c r="AF113">
        <f t="shared" si="58"/>
        <v>5.5749256346650577</v>
      </c>
      <c r="AG113">
        <f t="shared" si="59"/>
        <v>11.865558432318545</v>
      </c>
      <c r="AH113">
        <v>659.18074747333583</v>
      </c>
      <c r="AI113">
        <v>647.11615757575748</v>
      </c>
      <c r="AJ113">
        <v>1.706767539200998</v>
      </c>
      <c r="AK113">
        <v>66.650922154648583</v>
      </c>
      <c r="AL113">
        <f t="shared" si="60"/>
        <v>5.5813956395296289</v>
      </c>
      <c r="AM113">
        <v>28.813219438992771</v>
      </c>
      <c r="AN113">
        <v>31.05921882352942</v>
      </c>
      <c r="AO113">
        <v>7.5716412534475728E-5</v>
      </c>
      <c r="AP113">
        <v>87.408307898254236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47773.875848207681</v>
      </c>
      <c r="AV113">
        <f t="shared" si="64"/>
        <v>1200.014285714286</v>
      </c>
      <c r="AW113">
        <f t="shared" si="65"/>
        <v>1025.9380636820435</v>
      </c>
      <c r="AX113">
        <f t="shared" si="66"/>
        <v>0.85493820856588654</v>
      </c>
      <c r="AY113">
        <f t="shared" si="67"/>
        <v>0.18843074253216088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1665248453.5</v>
      </c>
      <c r="BF113">
        <v>624.53385714285719</v>
      </c>
      <c r="BG113">
        <v>640.7675714285715</v>
      </c>
      <c r="BH113">
        <v>31.06007142857143</v>
      </c>
      <c r="BI113">
        <v>28.816271428571429</v>
      </c>
      <c r="BJ113">
        <v>623.09771428571435</v>
      </c>
      <c r="BK113">
        <v>30.8599</v>
      </c>
      <c r="BL113">
        <v>650.00328571428577</v>
      </c>
      <c r="BM113">
        <v>100.994</v>
      </c>
      <c r="BN113">
        <v>9.9836142857142846E-2</v>
      </c>
      <c r="BO113">
        <v>31.007185714285711</v>
      </c>
      <c r="BP113">
        <v>31.00968571428572</v>
      </c>
      <c r="BQ113">
        <v>999.89999999999986</v>
      </c>
      <c r="BR113">
        <v>0</v>
      </c>
      <c r="BS113">
        <v>0</v>
      </c>
      <c r="BT113">
        <v>9039.2857142857138</v>
      </c>
      <c r="BU113">
        <v>0</v>
      </c>
      <c r="BV113">
        <v>31.896442857142851</v>
      </c>
      <c r="BW113">
        <v>-16.233557142857141</v>
      </c>
      <c r="BX113">
        <v>644.55371428571436</v>
      </c>
      <c r="BY113">
        <v>659.78</v>
      </c>
      <c r="BZ113">
        <v>2.2437642857142861</v>
      </c>
      <c r="CA113">
        <v>640.7675714285715</v>
      </c>
      <c r="CB113">
        <v>28.816271428571429</v>
      </c>
      <c r="CC113">
        <v>3.136875714285714</v>
      </c>
      <c r="CD113">
        <v>2.910268571428571</v>
      </c>
      <c r="CE113">
        <v>24.772871428571431</v>
      </c>
      <c r="CF113">
        <v>23.523257142857151</v>
      </c>
      <c r="CG113">
        <v>1200.014285714286</v>
      </c>
      <c r="CH113">
        <v>0.49997714285714279</v>
      </c>
      <c r="CI113">
        <v>0.50002285714285721</v>
      </c>
      <c r="CJ113">
        <v>0</v>
      </c>
      <c r="CK113">
        <v>498.09357142857141</v>
      </c>
      <c r="CL113">
        <v>4.9990899999999998</v>
      </c>
      <c r="CM113">
        <v>6598.3585714285718</v>
      </c>
      <c r="CN113">
        <v>9557.8928571428569</v>
      </c>
      <c r="CO113">
        <v>43.357000000000014</v>
      </c>
      <c r="CP113">
        <v>45.375</v>
      </c>
      <c r="CQ113">
        <v>44.25</v>
      </c>
      <c r="CR113">
        <v>44.375</v>
      </c>
      <c r="CS113">
        <v>44.686999999999998</v>
      </c>
      <c r="CT113">
        <v>597.4799999999999</v>
      </c>
      <c r="CU113">
        <v>597.53571428571433</v>
      </c>
      <c r="CV113">
        <v>0</v>
      </c>
      <c r="CW113">
        <v>1665248458.3</v>
      </c>
      <c r="CX113">
        <v>0</v>
      </c>
      <c r="CY113">
        <v>1665238053.5</v>
      </c>
      <c r="CZ113" t="s">
        <v>357</v>
      </c>
      <c r="DA113">
        <v>1665238048.5</v>
      </c>
      <c r="DB113">
        <v>1665238053.5</v>
      </c>
      <c r="DC113">
        <v>11</v>
      </c>
      <c r="DD113">
        <v>-1.161</v>
      </c>
      <c r="DE113">
        <v>-4.3999999999999997E-2</v>
      </c>
      <c r="DF113">
        <v>1.4359999999999999</v>
      </c>
      <c r="DG113">
        <v>0.2</v>
      </c>
      <c r="DH113">
        <v>409</v>
      </c>
      <c r="DI113">
        <v>31</v>
      </c>
      <c r="DJ113">
        <v>0.51</v>
      </c>
      <c r="DK113">
        <v>0.35</v>
      </c>
      <c r="DL113">
        <v>-15.99373414634146</v>
      </c>
      <c r="DM113">
        <v>-0.87517003484321831</v>
      </c>
      <c r="DN113">
        <v>0.12034358659283589</v>
      </c>
      <c r="DO113">
        <v>0</v>
      </c>
      <c r="DP113">
        <v>2.2396517073170732</v>
      </c>
      <c r="DQ113">
        <v>3.9643275261322809E-2</v>
      </c>
      <c r="DR113">
        <v>4.2325071290268889E-3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410</v>
      </c>
      <c r="EA113">
        <v>3.2945899999999999</v>
      </c>
      <c r="EB113">
        <v>2.6254300000000002</v>
      </c>
      <c r="EC113">
        <v>0.135494</v>
      </c>
      <c r="ED113">
        <v>0.13709299999999999</v>
      </c>
      <c r="EE113">
        <v>0.13000200000000001</v>
      </c>
      <c r="EF113">
        <v>0.122349</v>
      </c>
      <c r="EG113">
        <v>26087.7</v>
      </c>
      <c r="EH113">
        <v>26664.6</v>
      </c>
      <c r="EI113">
        <v>28084.9</v>
      </c>
      <c r="EJ113">
        <v>29756.799999999999</v>
      </c>
      <c r="EK113">
        <v>33540</v>
      </c>
      <c r="EL113">
        <v>36318</v>
      </c>
      <c r="EM113">
        <v>39549.5</v>
      </c>
      <c r="EN113">
        <v>42607.7</v>
      </c>
      <c r="EO113">
        <v>2.1925500000000002</v>
      </c>
      <c r="EP113">
        <v>2.1136499999999998</v>
      </c>
      <c r="EQ113">
        <v>8.19564E-5</v>
      </c>
      <c r="ER113">
        <v>0</v>
      </c>
      <c r="ES113">
        <v>31.0029</v>
      </c>
      <c r="ET113">
        <v>999.9</v>
      </c>
      <c r="EU113">
        <v>54.2</v>
      </c>
      <c r="EV113">
        <v>37.799999999999997</v>
      </c>
      <c r="EW113">
        <v>35.3416</v>
      </c>
      <c r="EX113">
        <v>57.120100000000001</v>
      </c>
      <c r="EY113">
        <v>-3.8461500000000002</v>
      </c>
      <c r="EZ113">
        <v>2</v>
      </c>
      <c r="FA113">
        <v>0.67320400000000002</v>
      </c>
      <c r="FB113">
        <v>3.48576</v>
      </c>
      <c r="FC113">
        <v>20.236499999999999</v>
      </c>
      <c r="FD113">
        <v>5.2168400000000004</v>
      </c>
      <c r="FE113">
        <v>12.0097</v>
      </c>
      <c r="FF113">
        <v>4.9861500000000003</v>
      </c>
      <c r="FG113">
        <v>3.2846500000000001</v>
      </c>
      <c r="FH113">
        <v>4911.6000000000004</v>
      </c>
      <c r="FI113">
        <v>9999</v>
      </c>
      <c r="FJ113">
        <v>9999</v>
      </c>
      <c r="FK113">
        <v>430.1</v>
      </c>
      <c r="FL113">
        <v>1.8658300000000001</v>
      </c>
      <c r="FM113">
        <v>1.8621799999999999</v>
      </c>
      <c r="FN113">
        <v>1.86425</v>
      </c>
      <c r="FO113">
        <v>1.8603499999999999</v>
      </c>
      <c r="FP113">
        <v>1.86107</v>
      </c>
      <c r="FQ113">
        <v>1.8601099999999999</v>
      </c>
      <c r="FR113">
        <v>1.8618600000000001</v>
      </c>
      <c r="FS113">
        <v>1.8584000000000001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1.4370000000000001</v>
      </c>
      <c r="GH113">
        <v>0.20019999999999999</v>
      </c>
      <c r="GI113">
        <v>1.436199999999985</v>
      </c>
      <c r="GJ113">
        <v>0</v>
      </c>
      <c r="GK113">
        <v>0</v>
      </c>
      <c r="GL113">
        <v>0</v>
      </c>
      <c r="GM113">
        <v>0.2001599999999932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173.4</v>
      </c>
      <c r="GV113">
        <v>173.4</v>
      </c>
      <c r="GW113">
        <v>1.94458</v>
      </c>
      <c r="GX113">
        <v>2.5769000000000002</v>
      </c>
      <c r="GY113">
        <v>2.04834</v>
      </c>
      <c r="GZ113">
        <v>2.5988799999999999</v>
      </c>
      <c r="HA113">
        <v>2.1972700000000001</v>
      </c>
      <c r="HB113">
        <v>2.34741</v>
      </c>
      <c r="HC113">
        <v>42.510300000000001</v>
      </c>
      <c r="HD113">
        <v>13.7818</v>
      </c>
      <c r="HE113">
        <v>18</v>
      </c>
      <c r="HF113">
        <v>702.67</v>
      </c>
      <c r="HG113">
        <v>707.04499999999996</v>
      </c>
      <c r="HH113">
        <v>25.8612</v>
      </c>
      <c r="HI113">
        <v>35.462600000000002</v>
      </c>
      <c r="HJ113">
        <v>30</v>
      </c>
      <c r="HK113">
        <v>35.323700000000002</v>
      </c>
      <c r="HL113">
        <v>35.296799999999998</v>
      </c>
      <c r="HM113">
        <v>38.978700000000003</v>
      </c>
      <c r="HN113">
        <v>22.057700000000001</v>
      </c>
      <c r="HO113">
        <v>27.655100000000001</v>
      </c>
      <c r="HP113">
        <v>25.855599999999999</v>
      </c>
      <c r="HQ113">
        <v>658.423</v>
      </c>
      <c r="HR113">
        <v>28.926300000000001</v>
      </c>
      <c r="HS113">
        <v>98.826700000000002</v>
      </c>
      <c r="HT113">
        <v>98.732100000000003</v>
      </c>
    </row>
    <row r="114" spans="1:228" x14ac:dyDescent="0.2">
      <c r="A114">
        <v>99</v>
      </c>
      <c r="B114">
        <v>1665248459.5</v>
      </c>
      <c r="C114">
        <v>391.5</v>
      </c>
      <c r="D114" t="s">
        <v>558</v>
      </c>
      <c r="E114" t="s">
        <v>559</v>
      </c>
      <c r="F114">
        <v>4</v>
      </c>
      <c r="G114">
        <v>1665248457.1875</v>
      </c>
      <c r="H114">
        <f t="shared" si="34"/>
        <v>5.5696344001204216E-3</v>
      </c>
      <c r="I114">
        <f t="shared" si="35"/>
        <v>5.5696344001204219</v>
      </c>
      <c r="J114">
        <f t="shared" si="36"/>
        <v>12.342929110357181</v>
      </c>
      <c r="K114">
        <f t="shared" si="37"/>
        <v>630.604375</v>
      </c>
      <c r="L114">
        <f t="shared" si="38"/>
        <v>567.54954678041724</v>
      </c>
      <c r="M114">
        <f t="shared" si="39"/>
        <v>57.37514606280223</v>
      </c>
      <c r="N114">
        <f t="shared" si="40"/>
        <v>63.749532228003716</v>
      </c>
      <c r="O114">
        <f t="shared" si="41"/>
        <v>0.41934936318481386</v>
      </c>
      <c r="P114">
        <f t="shared" si="42"/>
        <v>3.6788170764554788</v>
      </c>
      <c r="Q114">
        <f t="shared" si="43"/>
        <v>0.39448773401040227</v>
      </c>
      <c r="R114">
        <f t="shared" si="44"/>
        <v>0.24866563279576598</v>
      </c>
      <c r="S114">
        <f t="shared" si="45"/>
        <v>226.10840619814971</v>
      </c>
      <c r="T114">
        <f t="shared" si="46"/>
        <v>30.914377615574914</v>
      </c>
      <c r="U114">
        <f t="shared" si="47"/>
        <v>31.006487499999999</v>
      </c>
      <c r="V114">
        <f t="shared" si="48"/>
        <v>4.5130473440304426</v>
      </c>
      <c r="W114">
        <f t="shared" si="49"/>
        <v>69.568697339951299</v>
      </c>
      <c r="X114">
        <f t="shared" si="50"/>
        <v>3.1397778914570291</v>
      </c>
      <c r="Y114">
        <f t="shared" si="51"/>
        <v>4.5132049492235424</v>
      </c>
      <c r="Z114">
        <f t="shared" si="52"/>
        <v>1.3732694525734135</v>
      </c>
      <c r="AA114">
        <f t="shared" si="53"/>
        <v>-245.62087704531058</v>
      </c>
      <c r="AB114">
        <f t="shared" si="54"/>
        <v>0.1214785865638536</v>
      </c>
      <c r="AC114">
        <f t="shared" si="55"/>
        <v>7.4157078397390644E-3</v>
      </c>
      <c r="AD114">
        <f t="shared" si="56"/>
        <v>-19.38357655275729</v>
      </c>
      <c r="AE114">
        <f t="shared" si="57"/>
        <v>35.954330645306584</v>
      </c>
      <c r="AF114">
        <f t="shared" si="58"/>
        <v>5.5724429512874503</v>
      </c>
      <c r="AG114">
        <f t="shared" si="59"/>
        <v>12.342929110357181</v>
      </c>
      <c r="AH114">
        <v>666.17855547327861</v>
      </c>
      <c r="AI114">
        <v>653.91006060606048</v>
      </c>
      <c r="AJ114">
        <v>1.7068294715058869</v>
      </c>
      <c r="AK114">
        <v>66.650922154648583</v>
      </c>
      <c r="AL114">
        <f t="shared" si="60"/>
        <v>5.5696344001204219</v>
      </c>
      <c r="AM114">
        <v>28.81676519786474</v>
      </c>
      <c r="AN114">
        <v>31.058771470588219</v>
      </c>
      <c r="AO114">
        <v>-7.6812347580042299E-5</v>
      </c>
      <c r="AP114">
        <v>87.408307898254236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47617.30704653493</v>
      </c>
      <c r="AV114">
        <f t="shared" si="64"/>
        <v>1199.9662499999999</v>
      </c>
      <c r="AW114">
        <f t="shared" si="65"/>
        <v>1025.8958949213211</v>
      </c>
      <c r="AX114">
        <f t="shared" si="66"/>
        <v>0.85493729087907366</v>
      </c>
      <c r="AY114">
        <f t="shared" si="67"/>
        <v>0.18842897139661197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1665248457.1875</v>
      </c>
      <c r="BF114">
        <v>630.604375</v>
      </c>
      <c r="BG114">
        <v>646.99824999999998</v>
      </c>
      <c r="BH114">
        <v>31.058387499999998</v>
      </c>
      <c r="BI114">
        <v>28.815662499999998</v>
      </c>
      <c r="BJ114">
        <v>629.16825000000006</v>
      </c>
      <c r="BK114">
        <v>30.858237500000001</v>
      </c>
      <c r="BL114">
        <v>650.02637499999992</v>
      </c>
      <c r="BM114">
        <v>100.99275</v>
      </c>
      <c r="BN114">
        <v>0.10000285</v>
      </c>
      <c r="BO114">
        <v>31.007100000000001</v>
      </c>
      <c r="BP114">
        <v>31.006487499999999</v>
      </c>
      <c r="BQ114">
        <v>999.9</v>
      </c>
      <c r="BR114">
        <v>0</v>
      </c>
      <c r="BS114">
        <v>0</v>
      </c>
      <c r="BT114">
        <v>9009.2962499999994</v>
      </c>
      <c r="BU114">
        <v>0</v>
      </c>
      <c r="BV114">
        <v>30.084812500000002</v>
      </c>
      <c r="BW114">
        <v>-16.39385</v>
      </c>
      <c r="BX114">
        <v>650.81799999999998</v>
      </c>
      <c r="BY114">
        <v>666.19512500000008</v>
      </c>
      <c r="BZ114">
        <v>2.2427275</v>
      </c>
      <c r="CA114">
        <v>646.99824999999998</v>
      </c>
      <c r="CB114">
        <v>28.815662499999998</v>
      </c>
      <c r="CC114">
        <v>3.1366675000000002</v>
      </c>
      <c r="CD114">
        <v>2.9101699999999999</v>
      </c>
      <c r="CE114">
        <v>24.771775000000002</v>
      </c>
      <c r="CF114">
        <v>23.522675</v>
      </c>
      <c r="CG114">
        <v>1199.9662499999999</v>
      </c>
      <c r="CH114">
        <v>0.50000837499999995</v>
      </c>
      <c r="CI114">
        <v>0.49999162500000011</v>
      </c>
      <c r="CJ114">
        <v>0</v>
      </c>
      <c r="CK114">
        <v>498.11500000000001</v>
      </c>
      <c r="CL114">
        <v>4.9990899999999998</v>
      </c>
      <c r="CM114">
        <v>6597.5075000000006</v>
      </c>
      <c r="CN114">
        <v>9557.6200000000008</v>
      </c>
      <c r="CO114">
        <v>43.359250000000003</v>
      </c>
      <c r="CP114">
        <v>45.367125000000001</v>
      </c>
      <c r="CQ114">
        <v>44.234250000000003</v>
      </c>
      <c r="CR114">
        <v>44.367125000000001</v>
      </c>
      <c r="CS114">
        <v>44.686999999999998</v>
      </c>
      <c r="CT114">
        <v>597.49250000000006</v>
      </c>
      <c r="CU114">
        <v>597.47500000000002</v>
      </c>
      <c r="CV114">
        <v>0</v>
      </c>
      <c r="CW114">
        <v>1665248462.5</v>
      </c>
      <c r="CX114">
        <v>0</v>
      </c>
      <c r="CY114">
        <v>1665238053.5</v>
      </c>
      <c r="CZ114" t="s">
        <v>357</v>
      </c>
      <c r="DA114">
        <v>1665238048.5</v>
      </c>
      <c r="DB114">
        <v>1665238053.5</v>
      </c>
      <c r="DC114">
        <v>11</v>
      </c>
      <c r="DD114">
        <v>-1.161</v>
      </c>
      <c r="DE114">
        <v>-4.3999999999999997E-2</v>
      </c>
      <c r="DF114">
        <v>1.4359999999999999</v>
      </c>
      <c r="DG114">
        <v>0.2</v>
      </c>
      <c r="DH114">
        <v>409</v>
      </c>
      <c r="DI114">
        <v>31</v>
      </c>
      <c r="DJ114">
        <v>0.51</v>
      </c>
      <c r="DK114">
        <v>0.35</v>
      </c>
      <c r="DL114">
        <v>-16.069187500000002</v>
      </c>
      <c r="DM114">
        <v>-1.8805497185740701</v>
      </c>
      <c r="DN114">
        <v>0.19263861267604149</v>
      </c>
      <c r="DO114">
        <v>0</v>
      </c>
      <c r="DP114">
        <v>2.2410779999999999</v>
      </c>
      <c r="DQ114">
        <v>2.992412757973056E-2</v>
      </c>
      <c r="DR114">
        <v>3.6637734646126621E-3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410</v>
      </c>
      <c r="EA114">
        <v>3.2944300000000002</v>
      </c>
      <c r="EB114">
        <v>2.6251099999999998</v>
      </c>
      <c r="EC114">
        <v>0.136492</v>
      </c>
      <c r="ED114">
        <v>0.138068</v>
      </c>
      <c r="EE114">
        <v>0.13000300000000001</v>
      </c>
      <c r="EF114">
        <v>0.122349</v>
      </c>
      <c r="EG114">
        <v>26056.9</v>
      </c>
      <c r="EH114">
        <v>26634.5</v>
      </c>
      <c r="EI114">
        <v>28084.3</v>
      </c>
      <c r="EJ114">
        <v>29756.9</v>
      </c>
      <c r="EK114">
        <v>33539.9</v>
      </c>
      <c r="EL114">
        <v>36318</v>
      </c>
      <c r="EM114">
        <v>39549.4</v>
      </c>
      <c r="EN114">
        <v>42607.7</v>
      </c>
      <c r="EO114">
        <v>2.1924299999999999</v>
      </c>
      <c r="EP114">
        <v>2.1136499999999998</v>
      </c>
      <c r="EQ114">
        <v>-8.9407000000000006E-5</v>
      </c>
      <c r="ER114">
        <v>0</v>
      </c>
      <c r="ES114">
        <v>31.007300000000001</v>
      </c>
      <c r="ET114">
        <v>999.9</v>
      </c>
      <c r="EU114">
        <v>54.2</v>
      </c>
      <c r="EV114">
        <v>37.799999999999997</v>
      </c>
      <c r="EW114">
        <v>35.345999999999997</v>
      </c>
      <c r="EX114">
        <v>57.570099999999996</v>
      </c>
      <c r="EY114">
        <v>-3.9262800000000002</v>
      </c>
      <c r="EZ114">
        <v>2</v>
      </c>
      <c r="FA114">
        <v>0.67325699999999999</v>
      </c>
      <c r="FB114">
        <v>3.4936400000000001</v>
      </c>
      <c r="FC114">
        <v>20.2364</v>
      </c>
      <c r="FD114">
        <v>5.2159399999999998</v>
      </c>
      <c r="FE114">
        <v>12.0099</v>
      </c>
      <c r="FF114">
        <v>4.9859499999999999</v>
      </c>
      <c r="FG114">
        <v>3.2845</v>
      </c>
      <c r="FH114">
        <v>4911.8999999999996</v>
      </c>
      <c r="FI114">
        <v>9999</v>
      </c>
      <c r="FJ114">
        <v>9999</v>
      </c>
      <c r="FK114">
        <v>430.1</v>
      </c>
      <c r="FL114">
        <v>1.86582</v>
      </c>
      <c r="FM114">
        <v>1.8621799999999999</v>
      </c>
      <c r="FN114">
        <v>1.8642099999999999</v>
      </c>
      <c r="FO114">
        <v>1.8603499999999999</v>
      </c>
      <c r="FP114">
        <v>1.8610800000000001</v>
      </c>
      <c r="FQ114">
        <v>1.86012</v>
      </c>
      <c r="FR114">
        <v>1.86185</v>
      </c>
      <c r="FS114">
        <v>1.8584000000000001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1.4370000000000001</v>
      </c>
      <c r="GH114">
        <v>0.2001</v>
      </c>
      <c r="GI114">
        <v>1.436199999999985</v>
      </c>
      <c r="GJ114">
        <v>0</v>
      </c>
      <c r="GK114">
        <v>0</v>
      </c>
      <c r="GL114">
        <v>0</v>
      </c>
      <c r="GM114">
        <v>0.2001599999999932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173.5</v>
      </c>
      <c r="GV114">
        <v>173.4</v>
      </c>
      <c r="GW114">
        <v>1.96167</v>
      </c>
      <c r="GX114">
        <v>2.6000999999999999</v>
      </c>
      <c r="GY114">
        <v>2.04834</v>
      </c>
      <c r="GZ114">
        <v>2.6000999999999999</v>
      </c>
      <c r="HA114">
        <v>2.1972700000000001</v>
      </c>
      <c r="HB114">
        <v>2.3132299999999999</v>
      </c>
      <c r="HC114">
        <v>42.510300000000001</v>
      </c>
      <c r="HD114">
        <v>13.7643</v>
      </c>
      <c r="HE114">
        <v>18</v>
      </c>
      <c r="HF114">
        <v>702.54499999999996</v>
      </c>
      <c r="HG114">
        <v>707.01800000000003</v>
      </c>
      <c r="HH114">
        <v>25.853300000000001</v>
      </c>
      <c r="HI114">
        <v>35.461599999999997</v>
      </c>
      <c r="HJ114">
        <v>30</v>
      </c>
      <c r="HK114">
        <v>35.321899999999999</v>
      </c>
      <c r="HL114">
        <v>35.294400000000003</v>
      </c>
      <c r="HM114">
        <v>39.305599999999998</v>
      </c>
      <c r="HN114">
        <v>21.7836</v>
      </c>
      <c r="HO114">
        <v>27.283000000000001</v>
      </c>
      <c r="HP114">
        <v>25.848500000000001</v>
      </c>
      <c r="HQ114">
        <v>665.15599999999995</v>
      </c>
      <c r="HR114">
        <v>28.941600000000001</v>
      </c>
      <c r="HS114">
        <v>98.825599999999994</v>
      </c>
      <c r="HT114">
        <v>98.732100000000003</v>
      </c>
    </row>
    <row r="115" spans="1:228" x14ac:dyDescent="0.2">
      <c r="A115">
        <v>100</v>
      </c>
      <c r="B115">
        <v>1665248463.5</v>
      </c>
      <c r="C115">
        <v>395.5</v>
      </c>
      <c r="D115" t="s">
        <v>560</v>
      </c>
      <c r="E115" t="s">
        <v>561</v>
      </c>
      <c r="F115">
        <v>4</v>
      </c>
      <c r="G115">
        <v>1665248461.5</v>
      </c>
      <c r="H115">
        <f t="shared" si="34"/>
        <v>5.5417986499901742E-3</v>
      </c>
      <c r="I115">
        <f t="shared" si="35"/>
        <v>5.5417986499901746</v>
      </c>
      <c r="J115">
        <f t="shared" si="36"/>
        <v>12.342947416662021</v>
      </c>
      <c r="K115">
        <f t="shared" si="37"/>
        <v>637.7437142857143</v>
      </c>
      <c r="L115">
        <f t="shared" si="38"/>
        <v>574.20465252564168</v>
      </c>
      <c r="M115">
        <f t="shared" si="39"/>
        <v>58.047268363728918</v>
      </c>
      <c r="N115">
        <f t="shared" si="40"/>
        <v>64.470533924785613</v>
      </c>
      <c r="O115">
        <f t="shared" si="41"/>
        <v>0.41661200803213216</v>
      </c>
      <c r="P115">
        <f t="shared" si="42"/>
        <v>3.6744763138444068</v>
      </c>
      <c r="Q115">
        <f t="shared" si="43"/>
        <v>0.39203653503099312</v>
      </c>
      <c r="R115">
        <f t="shared" si="44"/>
        <v>0.24710994926989804</v>
      </c>
      <c r="S115">
        <f t="shared" si="45"/>
        <v>226.10632594878183</v>
      </c>
      <c r="T115">
        <f t="shared" si="46"/>
        <v>30.92850469590654</v>
      </c>
      <c r="U115">
        <f t="shared" si="47"/>
        <v>31.010899999999999</v>
      </c>
      <c r="V115">
        <f t="shared" si="48"/>
        <v>4.5141828518454483</v>
      </c>
      <c r="W115">
        <f t="shared" si="49"/>
        <v>69.523782556526399</v>
      </c>
      <c r="X115">
        <f t="shared" si="50"/>
        <v>3.1392538482424146</v>
      </c>
      <c r="Y115">
        <f t="shared" si="51"/>
        <v>4.515366875629991</v>
      </c>
      <c r="Z115">
        <f t="shared" si="52"/>
        <v>1.3749290036030337</v>
      </c>
      <c r="AA115">
        <f t="shared" si="53"/>
        <v>-244.39332046456667</v>
      </c>
      <c r="AB115">
        <f t="shared" si="54"/>
        <v>0.91125248834709405</v>
      </c>
      <c r="AC115">
        <f t="shared" si="55"/>
        <v>5.5697000203467711E-2</v>
      </c>
      <c r="AD115">
        <f t="shared" si="56"/>
        <v>-17.320045027234265</v>
      </c>
      <c r="AE115">
        <f t="shared" si="57"/>
        <v>35.924016242773952</v>
      </c>
      <c r="AF115">
        <f t="shared" si="58"/>
        <v>5.5100669414855252</v>
      </c>
      <c r="AG115">
        <f t="shared" si="59"/>
        <v>12.342947416662021</v>
      </c>
      <c r="AH115">
        <v>672.95507139026347</v>
      </c>
      <c r="AI115">
        <v>660.72709090909075</v>
      </c>
      <c r="AJ115">
        <v>1.6968387624071759</v>
      </c>
      <c r="AK115">
        <v>66.650922154648583</v>
      </c>
      <c r="AL115">
        <f t="shared" si="60"/>
        <v>5.5417986499901746</v>
      </c>
      <c r="AM115">
        <v>28.81857517257307</v>
      </c>
      <c r="AN115">
        <v>31.048735588235299</v>
      </c>
      <c r="AO115">
        <v>6.5329339495064383E-5</v>
      </c>
      <c r="AP115">
        <v>87.408307898254236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47537.912057921625</v>
      </c>
      <c r="AV115">
        <f t="shared" si="64"/>
        <v>1199.954285714286</v>
      </c>
      <c r="AW115">
        <f t="shared" si="65"/>
        <v>1025.8857564501463</v>
      </c>
      <c r="AX115">
        <f t="shared" si="66"/>
        <v>0.85493736608430582</v>
      </c>
      <c r="AY115">
        <f t="shared" si="67"/>
        <v>0.18842911654271025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1665248461.5</v>
      </c>
      <c r="BF115">
        <v>637.7437142857143</v>
      </c>
      <c r="BG115">
        <v>654.12571428571425</v>
      </c>
      <c r="BH115">
        <v>31.053557142857141</v>
      </c>
      <c r="BI115">
        <v>28.835828571428571</v>
      </c>
      <c r="BJ115">
        <v>636.30742857142855</v>
      </c>
      <c r="BK115">
        <v>30.853400000000001</v>
      </c>
      <c r="BL115">
        <v>649.99799999999993</v>
      </c>
      <c r="BM115">
        <v>100.9918571428571</v>
      </c>
      <c r="BN115">
        <v>9.9745142857142852E-2</v>
      </c>
      <c r="BO115">
        <v>31.015499999999999</v>
      </c>
      <c r="BP115">
        <v>31.010899999999999</v>
      </c>
      <c r="BQ115">
        <v>999.89999999999986</v>
      </c>
      <c r="BR115">
        <v>0</v>
      </c>
      <c r="BS115">
        <v>0</v>
      </c>
      <c r="BT115">
        <v>8994.3757142857139</v>
      </c>
      <c r="BU115">
        <v>0</v>
      </c>
      <c r="BV115">
        <v>37.153300000000002</v>
      </c>
      <c r="BW115">
        <v>-16.382014285714281</v>
      </c>
      <c r="BX115">
        <v>658.18257142857146</v>
      </c>
      <c r="BY115">
        <v>673.548</v>
      </c>
      <c r="BZ115">
        <v>2.2177185714285712</v>
      </c>
      <c r="CA115">
        <v>654.12571428571425</v>
      </c>
      <c r="CB115">
        <v>28.835828571428571</v>
      </c>
      <c r="CC115">
        <v>3.1361500000000002</v>
      </c>
      <c r="CD115">
        <v>2.912181428571428</v>
      </c>
      <c r="CE115">
        <v>24.769028571428571</v>
      </c>
      <c r="CF115">
        <v>23.534142857142861</v>
      </c>
      <c r="CG115">
        <v>1199.954285714286</v>
      </c>
      <c r="CH115">
        <v>0.50000528571428571</v>
      </c>
      <c r="CI115">
        <v>0.49999471428571429</v>
      </c>
      <c r="CJ115">
        <v>0</v>
      </c>
      <c r="CK115">
        <v>498.17485714285709</v>
      </c>
      <c r="CL115">
        <v>4.9990899999999998</v>
      </c>
      <c r="CM115">
        <v>6596.942857142858</v>
      </c>
      <c r="CN115">
        <v>9557.51</v>
      </c>
      <c r="CO115">
        <v>43.348000000000013</v>
      </c>
      <c r="CP115">
        <v>45.311999999999998</v>
      </c>
      <c r="CQ115">
        <v>44.186999999999998</v>
      </c>
      <c r="CR115">
        <v>44.357000000000014</v>
      </c>
      <c r="CS115">
        <v>44.686999999999998</v>
      </c>
      <c r="CT115">
        <v>597.48285714285714</v>
      </c>
      <c r="CU115">
        <v>597.47142857142865</v>
      </c>
      <c r="CV115">
        <v>0</v>
      </c>
      <c r="CW115">
        <v>1665248466.0999999</v>
      </c>
      <c r="CX115">
        <v>0</v>
      </c>
      <c r="CY115">
        <v>1665238053.5</v>
      </c>
      <c r="CZ115" t="s">
        <v>357</v>
      </c>
      <c r="DA115">
        <v>1665238048.5</v>
      </c>
      <c r="DB115">
        <v>1665238053.5</v>
      </c>
      <c r="DC115">
        <v>11</v>
      </c>
      <c r="DD115">
        <v>-1.161</v>
      </c>
      <c r="DE115">
        <v>-4.3999999999999997E-2</v>
      </c>
      <c r="DF115">
        <v>1.4359999999999999</v>
      </c>
      <c r="DG115">
        <v>0.2</v>
      </c>
      <c r="DH115">
        <v>409</v>
      </c>
      <c r="DI115">
        <v>31</v>
      </c>
      <c r="DJ115">
        <v>0.51</v>
      </c>
      <c r="DK115">
        <v>0.35</v>
      </c>
      <c r="DL115">
        <v>-16.17111219512195</v>
      </c>
      <c r="DM115">
        <v>-1.913682229965167</v>
      </c>
      <c r="DN115">
        <v>0.19751300938335489</v>
      </c>
      <c r="DO115">
        <v>0</v>
      </c>
      <c r="DP115">
        <v>2.2399531707317069</v>
      </c>
      <c r="DQ115">
        <v>-3.5788222996510959E-2</v>
      </c>
      <c r="DR115">
        <v>9.6838398045968766E-3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410</v>
      </c>
      <c r="EA115">
        <v>3.2944499999999999</v>
      </c>
      <c r="EB115">
        <v>2.62507</v>
      </c>
      <c r="EC115">
        <v>0.13748199999999999</v>
      </c>
      <c r="ED115">
        <v>0.13905100000000001</v>
      </c>
      <c r="EE115">
        <v>0.12997500000000001</v>
      </c>
      <c r="EF115">
        <v>0.122562</v>
      </c>
      <c r="EG115">
        <v>26027.4</v>
      </c>
      <c r="EH115">
        <v>26604.2</v>
      </c>
      <c r="EI115">
        <v>28084.799999999999</v>
      </c>
      <c r="EJ115">
        <v>29757</v>
      </c>
      <c r="EK115">
        <v>33541.300000000003</v>
      </c>
      <c r="EL115">
        <v>36309.4</v>
      </c>
      <c r="EM115">
        <v>39549.699999999997</v>
      </c>
      <c r="EN115">
        <v>42607.8</v>
      </c>
      <c r="EO115">
        <v>2.1920500000000001</v>
      </c>
      <c r="EP115">
        <v>2.1140500000000002</v>
      </c>
      <c r="EQ115">
        <v>1.9371500000000001E-4</v>
      </c>
      <c r="ER115">
        <v>0</v>
      </c>
      <c r="ES115">
        <v>31.0107</v>
      </c>
      <c r="ET115">
        <v>999.9</v>
      </c>
      <c r="EU115">
        <v>54.2</v>
      </c>
      <c r="EV115">
        <v>37.799999999999997</v>
      </c>
      <c r="EW115">
        <v>35.338999999999999</v>
      </c>
      <c r="EX115">
        <v>57.270099999999999</v>
      </c>
      <c r="EY115">
        <v>-3.9503200000000001</v>
      </c>
      <c r="EZ115">
        <v>2</v>
      </c>
      <c r="FA115">
        <v>0.67301800000000001</v>
      </c>
      <c r="FB115">
        <v>3.5035599999999998</v>
      </c>
      <c r="FC115">
        <v>20.2361</v>
      </c>
      <c r="FD115">
        <v>5.21699</v>
      </c>
      <c r="FE115">
        <v>12.0099</v>
      </c>
      <c r="FF115">
        <v>4.9865500000000003</v>
      </c>
      <c r="FG115">
        <v>3.2846500000000001</v>
      </c>
      <c r="FH115">
        <v>4911.8999999999996</v>
      </c>
      <c r="FI115">
        <v>9999</v>
      </c>
      <c r="FJ115">
        <v>9999</v>
      </c>
      <c r="FK115">
        <v>430.1</v>
      </c>
      <c r="FL115">
        <v>1.8658300000000001</v>
      </c>
      <c r="FM115">
        <v>1.8621799999999999</v>
      </c>
      <c r="FN115">
        <v>1.86422</v>
      </c>
      <c r="FO115">
        <v>1.8603499999999999</v>
      </c>
      <c r="FP115">
        <v>1.8610500000000001</v>
      </c>
      <c r="FQ115">
        <v>1.86016</v>
      </c>
      <c r="FR115">
        <v>1.8618699999999999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1.4359999999999999</v>
      </c>
      <c r="GH115">
        <v>0.20019999999999999</v>
      </c>
      <c r="GI115">
        <v>1.436199999999985</v>
      </c>
      <c r="GJ115">
        <v>0</v>
      </c>
      <c r="GK115">
        <v>0</v>
      </c>
      <c r="GL115">
        <v>0</v>
      </c>
      <c r="GM115">
        <v>0.2001599999999932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173.6</v>
      </c>
      <c r="GV115">
        <v>173.5</v>
      </c>
      <c r="GW115">
        <v>1.9775400000000001</v>
      </c>
      <c r="GX115">
        <v>2.5976599999999999</v>
      </c>
      <c r="GY115">
        <v>2.04834</v>
      </c>
      <c r="GZ115">
        <v>2.5988799999999999</v>
      </c>
      <c r="HA115">
        <v>2.1972700000000001</v>
      </c>
      <c r="HB115">
        <v>2.3290999999999999</v>
      </c>
      <c r="HC115">
        <v>42.483699999999999</v>
      </c>
      <c r="HD115">
        <v>13.773</v>
      </c>
      <c r="HE115">
        <v>18</v>
      </c>
      <c r="HF115">
        <v>702.19600000000003</v>
      </c>
      <c r="HG115">
        <v>707.37599999999998</v>
      </c>
      <c r="HH115">
        <v>25.846</v>
      </c>
      <c r="HI115">
        <v>35.458500000000001</v>
      </c>
      <c r="HJ115">
        <v>29.9999</v>
      </c>
      <c r="HK115">
        <v>35.318800000000003</v>
      </c>
      <c r="HL115">
        <v>35.293199999999999</v>
      </c>
      <c r="HM115">
        <v>39.6357</v>
      </c>
      <c r="HN115">
        <v>21.7836</v>
      </c>
      <c r="HO115">
        <v>27.283000000000001</v>
      </c>
      <c r="HP115">
        <v>25.838699999999999</v>
      </c>
      <c r="HQ115">
        <v>671.95699999999999</v>
      </c>
      <c r="HR115">
        <v>28.970600000000001</v>
      </c>
      <c r="HS115">
        <v>98.826700000000002</v>
      </c>
      <c r="HT115">
        <v>98.732500000000002</v>
      </c>
    </row>
    <row r="116" spans="1:228" x14ac:dyDescent="0.2">
      <c r="A116">
        <v>101</v>
      </c>
      <c r="B116">
        <v>1665248467.5</v>
      </c>
      <c r="C116">
        <v>399.5</v>
      </c>
      <c r="D116" t="s">
        <v>562</v>
      </c>
      <c r="E116" t="s">
        <v>563</v>
      </c>
      <c r="F116">
        <v>4</v>
      </c>
      <c r="G116">
        <v>1665248465.1875</v>
      </c>
      <c r="H116">
        <f t="shared" si="34"/>
        <v>5.4356173551247007E-3</v>
      </c>
      <c r="I116">
        <f t="shared" si="35"/>
        <v>5.4356173551247009</v>
      </c>
      <c r="J116">
        <f t="shared" si="36"/>
        <v>12.504112819434601</v>
      </c>
      <c r="K116">
        <f t="shared" si="37"/>
        <v>643.833125</v>
      </c>
      <c r="L116">
        <f t="shared" si="38"/>
        <v>578.5521971510143</v>
      </c>
      <c r="M116">
        <f t="shared" si="39"/>
        <v>58.487078214694129</v>
      </c>
      <c r="N116">
        <f t="shared" si="40"/>
        <v>65.08646674321929</v>
      </c>
      <c r="O116">
        <f t="shared" si="41"/>
        <v>0.40835103622948471</v>
      </c>
      <c r="P116">
        <f t="shared" si="42"/>
        <v>3.6683909846956912</v>
      </c>
      <c r="Q116">
        <f t="shared" si="43"/>
        <v>0.38467405847069536</v>
      </c>
      <c r="R116">
        <f t="shared" si="44"/>
        <v>0.24243408874200589</v>
      </c>
      <c r="S116">
        <f t="shared" si="45"/>
        <v>226.11517078827117</v>
      </c>
      <c r="T116">
        <f t="shared" si="46"/>
        <v>30.953371917750818</v>
      </c>
      <c r="U116">
        <f t="shared" si="47"/>
        <v>31.008800000000001</v>
      </c>
      <c r="V116">
        <f t="shared" si="48"/>
        <v>4.5136424091637197</v>
      </c>
      <c r="W116">
        <f t="shared" si="49"/>
        <v>69.51284834646394</v>
      </c>
      <c r="X116">
        <f t="shared" si="50"/>
        <v>3.1392343614978451</v>
      </c>
      <c r="Y116">
        <f t="shared" si="51"/>
        <v>4.5160490990836157</v>
      </c>
      <c r="Z116">
        <f t="shared" si="52"/>
        <v>1.3744080476658747</v>
      </c>
      <c r="AA116">
        <f t="shared" si="53"/>
        <v>-239.71072536099931</v>
      </c>
      <c r="AB116">
        <f t="shared" si="54"/>
        <v>1.8491522560702016</v>
      </c>
      <c r="AC116">
        <f t="shared" si="55"/>
        <v>0.11321051417509588</v>
      </c>
      <c r="AD116">
        <f t="shared" si="56"/>
        <v>-11.633191802482823</v>
      </c>
      <c r="AE116">
        <f t="shared" si="57"/>
        <v>36.265583746499935</v>
      </c>
      <c r="AF116">
        <f t="shared" si="58"/>
        <v>5.2809845428160918</v>
      </c>
      <c r="AG116">
        <f t="shared" si="59"/>
        <v>12.504112819434601</v>
      </c>
      <c r="AH116">
        <v>679.94055614946319</v>
      </c>
      <c r="AI116">
        <v>667.57339999999965</v>
      </c>
      <c r="AJ116">
        <v>1.713938439117864</v>
      </c>
      <c r="AK116">
        <v>66.650922154648583</v>
      </c>
      <c r="AL116">
        <f t="shared" si="60"/>
        <v>5.4356173551247009</v>
      </c>
      <c r="AM116">
        <v>28.870614817739469</v>
      </c>
      <c r="AN116">
        <v>31.059641764705859</v>
      </c>
      <c r="AO116">
        <v>-2.453269471605371E-4</v>
      </c>
      <c r="AP116">
        <v>87.408307898254236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47428.072781846844</v>
      </c>
      <c r="AV116">
        <f t="shared" si="64"/>
        <v>1200.0074999999999</v>
      </c>
      <c r="AW116">
        <f t="shared" si="65"/>
        <v>1025.9306387503996</v>
      </c>
      <c r="AX116">
        <f t="shared" si="66"/>
        <v>0.85493685560331878</v>
      </c>
      <c r="AY116">
        <f t="shared" si="67"/>
        <v>0.18842813131440528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1665248465.1875</v>
      </c>
      <c r="BF116">
        <v>643.833125</v>
      </c>
      <c r="BG116">
        <v>660.30937500000005</v>
      </c>
      <c r="BH116">
        <v>31.0532</v>
      </c>
      <c r="BI116">
        <v>28.927712499999998</v>
      </c>
      <c r="BJ116">
        <v>642.39675</v>
      </c>
      <c r="BK116">
        <v>30.853024999999999</v>
      </c>
      <c r="BL116">
        <v>650.01</v>
      </c>
      <c r="BM116">
        <v>100.99187499999999</v>
      </c>
      <c r="BN116">
        <v>0.10026241249999999</v>
      </c>
      <c r="BO116">
        <v>31.018149999999999</v>
      </c>
      <c r="BP116">
        <v>31.008800000000001</v>
      </c>
      <c r="BQ116">
        <v>999.9</v>
      </c>
      <c r="BR116">
        <v>0</v>
      </c>
      <c r="BS116">
        <v>0</v>
      </c>
      <c r="BT116">
        <v>8973.3612499999999</v>
      </c>
      <c r="BU116">
        <v>0</v>
      </c>
      <c r="BV116">
        <v>32.875875000000001</v>
      </c>
      <c r="BW116">
        <v>-16.4765625</v>
      </c>
      <c r="BX116">
        <v>664.46662500000002</v>
      </c>
      <c r="BY116">
        <v>679.97987499999999</v>
      </c>
      <c r="BZ116">
        <v>2.12548125</v>
      </c>
      <c r="CA116">
        <v>660.30937500000005</v>
      </c>
      <c r="CB116">
        <v>28.927712499999998</v>
      </c>
      <c r="CC116">
        <v>3.1361224999999999</v>
      </c>
      <c r="CD116">
        <v>2.921465</v>
      </c>
      <c r="CE116">
        <v>24.768862500000001</v>
      </c>
      <c r="CF116">
        <v>23.586950000000002</v>
      </c>
      <c r="CG116">
        <v>1200.0074999999999</v>
      </c>
      <c r="CH116">
        <v>0.50002225</v>
      </c>
      <c r="CI116">
        <v>0.49997775</v>
      </c>
      <c r="CJ116">
        <v>0</v>
      </c>
      <c r="CK116">
        <v>498.33</v>
      </c>
      <c r="CL116">
        <v>4.9990899999999998</v>
      </c>
      <c r="CM116">
        <v>6596.4699999999993</v>
      </c>
      <c r="CN116">
        <v>9558.0074999999997</v>
      </c>
      <c r="CO116">
        <v>43.327749999999988</v>
      </c>
      <c r="CP116">
        <v>45.311999999999998</v>
      </c>
      <c r="CQ116">
        <v>44.186999999999998</v>
      </c>
      <c r="CR116">
        <v>44.351374999999997</v>
      </c>
      <c r="CS116">
        <v>44.686999999999998</v>
      </c>
      <c r="CT116">
        <v>597.53125</v>
      </c>
      <c r="CU116">
        <v>597.47874999999999</v>
      </c>
      <c r="CV116">
        <v>0</v>
      </c>
      <c r="CW116">
        <v>1665248470.3</v>
      </c>
      <c r="CX116">
        <v>0</v>
      </c>
      <c r="CY116">
        <v>1665238053.5</v>
      </c>
      <c r="CZ116" t="s">
        <v>357</v>
      </c>
      <c r="DA116">
        <v>1665238048.5</v>
      </c>
      <c r="DB116">
        <v>1665238053.5</v>
      </c>
      <c r="DC116">
        <v>11</v>
      </c>
      <c r="DD116">
        <v>-1.161</v>
      </c>
      <c r="DE116">
        <v>-4.3999999999999997E-2</v>
      </c>
      <c r="DF116">
        <v>1.4359999999999999</v>
      </c>
      <c r="DG116">
        <v>0.2</v>
      </c>
      <c r="DH116">
        <v>409</v>
      </c>
      <c r="DI116">
        <v>31</v>
      </c>
      <c r="DJ116">
        <v>0.51</v>
      </c>
      <c r="DK116">
        <v>0.35</v>
      </c>
      <c r="DL116">
        <v>-16.28231219512195</v>
      </c>
      <c r="DM116">
        <v>-1.6033421602787949</v>
      </c>
      <c r="DN116">
        <v>0.1700528371190983</v>
      </c>
      <c r="DO116">
        <v>0</v>
      </c>
      <c r="DP116">
        <v>2.21882</v>
      </c>
      <c r="DQ116">
        <v>-0.34522243902439093</v>
      </c>
      <c r="DR116">
        <v>4.5374051626183971E-2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358</v>
      </c>
      <c r="EA116">
        <v>3.2946800000000001</v>
      </c>
      <c r="EB116">
        <v>2.6255199999999999</v>
      </c>
      <c r="EC116">
        <v>0.13847100000000001</v>
      </c>
      <c r="ED116">
        <v>0.14004</v>
      </c>
      <c r="EE116">
        <v>0.13000800000000001</v>
      </c>
      <c r="EF116">
        <v>0.12273199999999999</v>
      </c>
      <c r="EG116">
        <v>25998.1</v>
      </c>
      <c r="EH116">
        <v>26573.1</v>
      </c>
      <c r="EI116">
        <v>28085.4</v>
      </c>
      <c r="EJ116">
        <v>29756.400000000001</v>
      </c>
      <c r="EK116">
        <v>33540.5</v>
      </c>
      <c r="EL116">
        <v>36301.699999999997</v>
      </c>
      <c r="EM116">
        <v>39550.199999999997</v>
      </c>
      <c r="EN116">
        <v>42607</v>
      </c>
      <c r="EO116">
        <v>2.1925699999999999</v>
      </c>
      <c r="EP116">
        <v>2.1137299999999999</v>
      </c>
      <c r="EQ116">
        <v>-5.8859600000000004E-4</v>
      </c>
      <c r="ER116">
        <v>0</v>
      </c>
      <c r="ES116">
        <v>31.0151</v>
      </c>
      <c r="ET116">
        <v>999.9</v>
      </c>
      <c r="EU116">
        <v>54.1</v>
      </c>
      <c r="EV116">
        <v>37.799999999999997</v>
      </c>
      <c r="EW116">
        <v>35.277799999999999</v>
      </c>
      <c r="EX116">
        <v>57.4801</v>
      </c>
      <c r="EY116">
        <v>-3.87019</v>
      </c>
      <c r="EZ116">
        <v>2</v>
      </c>
      <c r="FA116">
        <v>0.67308400000000002</v>
      </c>
      <c r="FB116">
        <v>3.52983</v>
      </c>
      <c r="FC116">
        <v>20.235499999999998</v>
      </c>
      <c r="FD116">
        <v>5.2165400000000002</v>
      </c>
      <c r="FE116">
        <v>12.0099</v>
      </c>
      <c r="FF116">
        <v>4.9859999999999998</v>
      </c>
      <c r="FG116">
        <v>3.2846500000000001</v>
      </c>
      <c r="FH116">
        <v>4912.2</v>
      </c>
      <c r="FI116">
        <v>9999</v>
      </c>
      <c r="FJ116">
        <v>9999</v>
      </c>
      <c r="FK116">
        <v>430.1</v>
      </c>
      <c r="FL116">
        <v>1.8658399999999999</v>
      </c>
      <c r="FM116">
        <v>1.8621799999999999</v>
      </c>
      <c r="FN116">
        <v>1.8642000000000001</v>
      </c>
      <c r="FO116">
        <v>1.8603499999999999</v>
      </c>
      <c r="FP116">
        <v>1.8610599999999999</v>
      </c>
      <c r="FQ116">
        <v>1.8601300000000001</v>
      </c>
      <c r="FR116">
        <v>1.86188</v>
      </c>
      <c r="FS116">
        <v>1.85843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1.4359999999999999</v>
      </c>
      <c r="GH116">
        <v>0.20019999999999999</v>
      </c>
      <c r="GI116">
        <v>1.436199999999985</v>
      </c>
      <c r="GJ116">
        <v>0</v>
      </c>
      <c r="GK116">
        <v>0</v>
      </c>
      <c r="GL116">
        <v>0</v>
      </c>
      <c r="GM116">
        <v>0.2001599999999932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173.7</v>
      </c>
      <c r="GV116">
        <v>173.6</v>
      </c>
      <c r="GW116">
        <v>1.9934099999999999</v>
      </c>
      <c r="GX116">
        <v>2.5830099999999998</v>
      </c>
      <c r="GY116">
        <v>2.04834</v>
      </c>
      <c r="GZ116">
        <v>2.6000999999999999</v>
      </c>
      <c r="HA116">
        <v>2.1972700000000001</v>
      </c>
      <c r="HB116">
        <v>2.3584000000000001</v>
      </c>
      <c r="HC116">
        <v>42.510300000000001</v>
      </c>
      <c r="HD116">
        <v>13.773</v>
      </c>
      <c r="HE116">
        <v>18</v>
      </c>
      <c r="HF116">
        <v>702.63</v>
      </c>
      <c r="HG116">
        <v>707.06</v>
      </c>
      <c r="HH116">
        <v>25.838100000000001</v>
      </c>
      <c r="HI116">
        <v>35.456899999999997</v>
      </c>
      <c r="HJ116">
        <v>30.0001</v>
      </c>
      <c r="HK116">
        <v>35.317999999999998</v>
      </c>
      <c r="HL116">
        <v>35.291899999999998</v>
      </c>
      <c r="HM116">
        <v>39.962899999999998</v>
      </c>
      <c r="HN116">
        <v>21.7836</v>
      </c>
      <c r="HO116">
        <v>27.283000000000001</v>
      </c>
      <c r="HP116">
        <v>25.820900000000002</v>
      </c>
      <c r="HQ116">
        <v>678.64499999999998</v>
      </c>
      <c r="HR116">
        <v>28.9832</v>
      </c>
      <c r="HS116">
        <v>98.828299999999999</v>
      </c>
      <c r="HT116">
        <v>98.730599999999995</v>
      </c>
    </row>
    <row r="117" spans="1:228" x14ac:dyDescent="0.2">
      <c r="A117">
        <v>102</v>
      </c>
      <c r="B117">
        <v>1665248471.5</v>
      </c>
      <c r="C117">
        <v>403.5</v>
      </c>
      <c r="D117" t="s">
        <v>564</v>
      </c>
      <c r="E117" t="s">
        <v>565</v>
      </c>
      <c r="F117">
        <v>4</v>
      </c>
      <c r="G117">
        <v>1665248469.5</v>
      </c>
      <c r="H117">
        <f t="shared" si="34"/>
        <v>5.276071130600469E-3</v>
      </c>
      <c r="I117">
        <f t="shared" si="35"/>
        <v>5.2760711306004691</v>
      </c>
      <c r="J117">
        <f t="shared" si="36"/>
        <v>12.583878420770157</v>
      </c>
      <c r="K117">
        <f t="shared" si="37"/>
        <v>650.99485714285709</v>
      </c>
      <c r="L117">
        <f t="shared" si="38"/>
        <v>583.73687342133815</v>
      </c>
      <c r="M117">
        <f t="shared" si="39"/>
        <v>59.011522488949858</v>
      </c>
      <c r="N117">
        <f t="shared" si="40"/>
        <v>65.810812031310206</v>
      </c>
      <c r="O117">
        <f t="shared" si="41"/>
        <v>0.39609361026748108</v>
      </c>
      <c r="P117">
        <f t="shared" si="42"/>
        <v>3.6742883722893391</v>
      </c>
      <c r="Q117">
        <f t="shared" si="43"/>
        <v>0.373808680162032</v>
      </c>
      <c r="R117">
        <f t="shared" si="44"/>
        <v>0.23552809292043797</v>
      </c>
      <c r="S117">
        <f t="shared" si="45"/>
        <v>226.12000290755796</v>
      </c>
      <c r="T117">
        <f t="shared" si="46"/>
        <v>30.986359061572209</v>
      </c>
      <c r="U117">
        <f t="shared" si="47"/>
        <v>31.007785714285721</v>
      </c>
      <c r="V117">
        <f t="shared" si="48"/>
        <v>4.5133813992091891</v>
      </c>
      <c r="W117">
        <f t="shared" si="49"/>
        <v>69.544118814754682</v>
      </c>
      <c r="X117">
        <f t="shared" si="50"/>
        <v>3.1405378450535855</v>
      </c>
      <c r="Y117">
        <f t="shared" si="51"/>
        <v>4.5158927865907188</v>
      </c>
      <c r="Z117">
        <f t="shared" si="52"/>
        <v>1.3728435541556037</v>
      </c>
      <c r="AA117">
        <f t="shared" si="53"/>
        <v>-232.67473685948067</v>
      </c>
      <c r="AB117">
        <f t="shared" si="54"/>
        <v>1.9327752045465527</v>
      </c>
      <c r="AC117">
        <f t="shared" si="55"/>
        <v>0.11813928585777284</v>
      </c>
      <c r="AD117">
        <f t="shared" si="56"/>
        <v>-4.5038194615183818</v>
      </c>
      <c r="AE117">
        <f t="shared" si="57"/>
        <v>36.553146883610175</v>
      </c>
      <c r="AF117">
        <f t="shared" si="58"/>
        <v>5.2684567106639273</v>
      </c>
      <c r="AG117">
        <f t="shared" si="59"/>
        <v>12.583878420770157</v>
      </c>
      <c r="AH117">
        <v>686.91109618437406</v>
      </c>
      <c r="AI117">
        <v>674.45920000000012</v>
      </c>
      <c r="AJ117">
        <v>1.7265516883800489</v>
      </c>
      <c r="AK117">
        <v>66.650922154648583</v>
      </c>
      <c r="AL117">
        <f t="shared" si="60"/>
        <v>5.2760711306004691</v>
      </c>
      <c r="AM117">
        <v>28.94730550359764</v>
      </c>
      <c r="AN117">
        <v>31.06956499999999</v>
      </c>
      <c r="AO117">
        <v>1.8830032427454311E-4</v>
      </c>
      <c r="AP117">
        <v>87.408307898254236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47534.217707744589</v>
      </c>
      <c r="AV117">
        <f t="shared" si="64"/>
        <v>1200.0314285714289</v>
      </c>
      <c r="AW117">
        <f t="shared" si="65"/>
        <v>1025.9512636826726</v>
      </c>
      <c r="AX117">
        <f t="shared" si="66"/>
        <v>0.85493699519520994</v>
      </c>
      <c r="AY117">
        <f t="shared" si="67"/>
        <v>0.1884284007267554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1665248469.5</v>
      </c>
      <c r="BF117">
        <v>650.99485714285709</v>
      </c>
      <c r="BG117">
        <v>667.60128571428584</v>
      </c>
      <c r="BH117">
        <v>31.065928571428572</v>
      </c>
      <c r="BI117">
        <v>28.945714285714281</v>
      </c>
      <c r="BJ117">
        <v>649.55871428571425</v>
      </c>
      <c r="BK117">
        <v>30.865757142857142</v>
      </c>
      <c r="BL117">
        <v>650.07228571428561</v>
      </c>
      <c r="BM117">
        <v>100.9925714285714</v>
      </c>
      <c r="BN117">
        <v>0.10010435714285711</v>
      </c>
      <c r="BO117">
        <v>31.01754285714285</v>
      </c>
      <c r="BP117">
        <v>31.007785714285721</v>
      </c>
      <c r="BQ117">
        <v>999.89999999999986</v>
      </c>
      <c r="BR117">
        <v>0</v>
      </c>
      <c r="BS117">
        <v>0</v>
      </c>
      <c r="BT117">
        <v>8993.6628571428555</v>
      </c>
      <c r="BU117">
        <v>0</v>
      </c>
      <c r="BV117">
        <v>27.316328571428571</v>
      </c>
      <c r="BW117">
        <v>-16.606371428571428</v>
      </c>
      <c r="BX117">
        <v>671.86700000000008</v>
      </c>
      <c r="BY117">
        <v>687.50142857142862</v>
      </c>
      <c r="BZ117">
        <v>2.1202128571428571</v>
      </c>
      <c r="CA117">
        <v>667.60128571428584</v>
      </c>
      <c r="CB117">
        <v>28.945714285714281</v>
      </c>
      <c r="CC117">
        <v>3.1374328571428571</v>
      </c>
      <c r="CD117">
        <v>2.9233042857142859</v>
      </c>
      <c r="CE117">
        <v>24.775842857142859</v>
      </c>
      <c r="CF117">
        <v>23.5974</v>
      </c>
      <c r="CG117">
        <v>1200.0314285714289</v>
      </c>
      <c r="CH117">
        <v>0.50001757142857151</v>
      </c>
      <c r="CI117">
        <v>0.49998242857142849</v>
      </c>
      <c r="CJ117">
        <v>0</v>
      </c>
      <c r="CK117">
        <v>498.31771428571432</v>
      </c>
      <c r="CL117">
        <v>4.9990899999999998</v>
      </c>
      <c r="CM117">
        <v>6588.69</v>
      </c>
      <c r="CN117">
        <v>9558.1614285714295</v>
      </c>
      <c r="CO117">
        <v>43.348000000000013</v>
      </c>
      <c r="CP117">
        <v>45.311999999999998</v>
      </c>
      <c r="CQ117">
        <v>44.186999999999998</v>
      </c>
      <c r="CR117">
        <v>44.375</v>
      </c>
      <c r="CS117">
        <v>44.651571428571437</v>
      </c>
      <c r="CT117">
        <v>597.53714285714284</v>
      </c>
      <c r="CU117">
        <v>597.49571428571437</v>
      </c>
      <c r="CV117">
        <v>0</v>
      </c>
      <c r="CW117">
        <v>1665248474.5</v>
      </c>
      <c r="CX117">
        <v>0</v>
      </c>
      <c r="CY117">
        <v>1665238053.5</v>
      </c>
      <c r="CZ117" t="s">
        <v>357</v>
      </c>
      <c r="DA117">
        <v>1665238048.5</v>
      </c>
      <c r="DB117">
        <v>1665238053.5</v>
      </c>
      <c r="DC117">
        <v>11</v>
      </c>
      <c r="DD117">
        <v>-1.161</v>
      </c>
      <c r="DE117">
        <v>-4.3999999999999997E-2</v>
      </c>
      <c r="DF117">
        <v>1.4359999999999999</v>
      </c>
      <c r="DG117">
        <v>0.2</v>
      </c>
      <c r="DH117">
        <v>409</v>
      </c>
      <c r="DI117">
        <v>31</v>
      </c>
      <c r="DJ117">
        <v>0.51</v>
      </c>
      <c r="DK117">
        <v>0.35</v>
      </c>
      <c r="DL117">
        <v>-16.39345365853659</v>
      </c>
      <c r="DM117">
        <v>-1.304425087108033</v>
      </c>
      <c r="DN117">
        <v>0.1378671472523208</v>
      </c>
      <c r="DO117">
        <v>0</v>
      </c>
      <c r="DP117">
        <v>2.1943717073170732</v>
      </c>
      <c r="DQ117">
        <v>-0.52375149825784184</v>
      </c>
      <c r="DR117">
        <v>5.7806556717418238E-2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358</v>
      </c>
      <c r="EA117">
        <v>3.2945799999999998</v>
      </c>
      <c r="EB117">
        <v>2.6251899999999999</v>
      </c>
      <c r="EC117">
        <v>0.139458</v>
      </c>
      <c r="ED117">
        <v>0.14102400000000001</v>
      </c>
      <c r="EE117">
        <v>0.13004399999999999</v>
      </c>
      <c r="EF117">
        <v>0.122727</v>
      </c>
      <c r="EG117">
        <v>25967.7</v>
      </c>
      <c r="EH117">
        <v>26542.7</v>
      </c>
      <c r="EI117">
        <v>28084.799999999999</v>
      </c>
      <c r="EJ117">
        <v>29756.6</v>
      </c>
      <c r="EK117">
        <v>33538.800000000003</v>
      </c>
      <c r="EL117">
        <v>36302</v>
      </c>
      <c r="EM117">
        <v>39549.699999999997</v>
      </c>
      <c r="EN117">
        <v>42607</v>
      </c>
      <c r="EO117">
        <v>2.1922999999999999</v>
      </c>
      <c r="EP117">
        <v>2.1139800000000002</v>
      </c>
      <c r="EQ117">
        <v>-5.6624400000000004E-4</v>
      </c>
      <c r="ER117">
        <v>0</v>
      </c>
      <c r="ES117">
        <v>31.018799999999999</v>
      </c>
      <c r="ET117">
        <v>999.9</v>
      </c>
      <c r="EU117">
        <v>54.1</v>
      </c>
      <c r="EV117">
        <v>37.799999999999997</v>
      </c>
      <c r="EW117">
        <v>35.275700000000001</v>
      </c>
      <c r="EX117">
        <v>57.630099999999999</v>
      </c>
      <c r="EY117">
        <v>-4.0224399999999996</v>
      </c>
      <c r="EZ117">
        <v>2</v>
      </c>
      <c r="FA117">
        <v>0.67314300000000005</v>
      </c>
      <c r="FB117">
        <v>3.5488599999999999</v>
      </c>
      <c r="FC117">
        <v>20.235099999999999</v>
      </c>
      <c r="FD117">
        <v>5.2165400000000002</v>
      </c>
      <c r="FE117">
        <v>12.0099</v>
      </c>
      <c r="FF117">
        <v>4.9863</v>
      </c>
      <c r="FG117">
        <v>3.2846500000000001</v>
      </c>
      <c r="FH117">
        <v>4912.2</v>
      </c>
      <c r="FI117">
        <v>9999</v>
      </c>
      <c r="FJ117">
        <v>9999</v>
      </c>
      <c r="FK117">
        <v>430.1</v>
      </c>
      <c r="FL117">
        <v>1.86582</v>
      </c>
      <c r="FM117">
        <v>1.8621799999999999</v>
      </c>
      <c r="FN117">
        <v>1.8642099999999999</v>
      </c>
      <c r="FO117">
        <v>1.8603499999999999</v>
      </c>
      <c r="FP117">
        <v>1.8610599999999999</v>
      </c>
      <c r="FQ117">
        <v>1.8601399999999999</v>
      </c>
      <c r="FR117">
        <v>1.8618600000000001</v>
      </c>
      <c r="FS117">
        <v>1.85842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1.4359999999999999</v>
      </c>
      <c r="GH117">
        <v>0.20019999999999999</v>
      </c>
      <c r="GI117">
        <v>1.436199999999985</v>
      </c>
      <c r="GJ117">
        <v>0</v>
      </c>
      <c r="GK117">
        <v>0</v>
      </c>
      <c r="GL117">
        <v>0</v>
      </c>
      <c r="GM117">
        <v>0.2001599999999932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173.7</v>
      </c>
      <c r="GV117">
        <v>173.6</v>
      </c>
      <c r="GW117">
        <v>2.0105</v>
      </c>
      <c r="GX117">
        <v>2.6025399999999999</v>
      </c>
      <c r="GY117">
        <v>2.04834</v>
      </c>
      <c r="GZ117">
        <v>2.5988799999999999</v>
      </c>
      <c r="HA117">
        <v>2.1972700000000001</v>
      </c>
      <c r="HB117">
        <v>2.3022499999999999</v>
      </c>
      <c r="HC117">
        <v>42.510300000000001</v>
      </c>
      <c r="HD117">
        <v>13.7555</v>
      </c>
      <c r="HE117">
        <v>18</v>
      </c>
      <c r="HF117">
        <v>702.37</v>
      </c>
      <c r="HG117">
        <v>707.27</v>
      </c>
      <c r="HH117">
        <v>25.8233</v>
      </c>
      <c r="HI117">
        <v>35.455100000000002</v>
      </c>
      <c r="HJ117">
        <v>30.0001</v>
      </c>
      <c r="HK117">
        <v>35.315399999999997</v>
      </c>
      <c r="HL117">
        <v>35.29</v>
      </c>
      <c r="HM117">
        <v>40.288600000000002</v>
      </c>
      <c r="HN117">
        <v>21.7836</v>
      </c>
      <c r="HO117">
        <v>27.283000000000001</v>
      </c>
      <c r="HP117">
        <v>25.8034</v>
      </c>
      <c r="HQ117">
        <v>685.32600000000002</v>
      </c>
      <c r="HR117">
        <v>28.979399999999998</v>
      </c>
      <c r="HS117">
        <v>98.826800000000006</v>
      </c>
      <c r="HT117">
        <v>98.730800000000002</v>
      </c>
    </row>
    <row r="118" spans="1:228" x14ac:dyDescent="0.2">
      <c r="A118">
        <v>103</v>
      </c>
      <c r="B118">
        <v>1665248475.5</v>
      </c>
      <c r="C118">
        <v>407.5</v>
      </c>
      <c r="D118" t="s">
        <v>566</v>
      </c>
      <c r="E118" t="s">
        <v>567</v>
      </c>
      <c r="F118">
        <v>4</v>
      </c>
      <c r="G118">
        <v>1665248473.1875</v>
      </c>
      <c r="H118">
        <f t="shared" si="34"/>
        <v>5.2960640583140589E-3</v>
      </c>
      <c r="I118">
        <f t="shared" si="35"/>
        <v>5.2960640583140588</v>
      </c>
      <c r="J118">
        <f t="shared" si="36"/>
        <v>13.047054503941386</v>
      </c>
      <c r="K118">
        <f t="shared" si="37"/>
        <v>657.14662499999997</v>
      </c>
      <c r="L118">
        <f t="shared" si="38"/>
        <v>587.94830644903948</v>
      </c>
      <c r="M118">
        <f t="shared" si="39"/>
        <v>59.436093699567323</v>
      </c>
      <c r="N118">
        <f t="shared" si="40"/>
        <v>66.431398729166702</v>
      </c>
      <c r="O118">
        <f t="shared" si="41"/>
        <v>0.39726250230500942</v>
      </c>
      <c r="P118">
        <f t="shared" si="42"/>
        <v>3.675196494162301</v>
      </c>
      <c r="Q118">
        <f t="shared" si="43"/>
        <v>0.37485504772206674</v>
      </c>
      <c r="R118">
        <f t="shared" si="44"/>
        <v>0.23619223854006005</v>
      </c>
      <c r="S118">
        <f t="shared" si="45"/>
        <v>226.12762228581687</v>
      </c>
      <c r="T118">
        <f t="shared" si="46"/>
        <v>30.978241019493886</v>
      </c>
      <c r="U118">
        <f t="shared" si="47"/>
        <v>31.015712499999999</v>
      </c>
      <c r="V118">
        <f t="shared" si="48"/>
        <v>4.5154215789169108</v>
      </c>
      <c r="W118">
        <f t="shared" si="49"/>
        <v>69.576075164403321</v>
      </c>
      <c r="X118">
        <f t="shared" si="50"/>
        <v>3.1412702871872713</v>
      </c>
      <c r="Y118">
        <f t="shared" si="51"/>
        <v>4.5148713545060897</v>
      </c>
      <c r="Z118">
        <f t="shared" si="52"/>
        <v>1.3741512917296395</v>
      </c>
      <c r="AA118">
        <f t="shared" si="53"/>
        <v>-233.55642497164999</v>
      </c>
      <c r="AB118">
        <f t="shared" si="54"/>
        <v>-0.42351825087811257</v>
      </c>
      <c r="AC118">
        <f t="shared" si="55"/>
        <v>-2.5881311754089809E-2</v>
      </c>
      <c r="AD118">
        <f t="shared" si="56"/>
        <v>-7.8782022484653229</v>
      </c>
      <c r="AE118">
        <f t="shared" si="57"/>
        <v>36.619293912850502</v>
      </c>
      <c r="AF118">
        <f t="shared" si="58"/>
        <v>5.2856009700092708</v>
      </c>
      <c r="AG118">
        <f t="shared" si="59"/>
        <v>13.047054503941386</v>
      </c>
      <c r="AH118">
        <v>693.86154643584462</v>
      </c>
      <c r="AI118">
        <v>681.30829090909094</v>
      </c>
      <c r="AJ118">
        <v>1.702545047970986</v>
      </c>
      <c r="AK118">
        <v>66.650922154648583</v>
      </c>
      <c r="AL118">
        <f t="shared" si="60"/>
        <v>5.2960640583140588</v>
      </c>
      <c r="AM118">
        <v>28.94507689343526</v>
      </c>
      <c r="AN118">
        <v>31.075866176470591</v>
      </c>
      <c r="AO118">
        <v>1.4521238780023049E-4</v>
      </c>
      <c r="AP118">
        <v>87.408307898254236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47551.158302863783</v>
      </c>
      <c r="AV118">
        <f t="shared" si="64"/>
        <v>1200.06375</v>
      </c>
      <c r="AW118">
        <f t="shared" si="65"/>
        <v>1025.9796887491279</v>
      </c>
      <c r="AX118">
        <f t="shared" si="66"/>
        <v>0.85493765539466371</v>
      </c>
      <c r="AY118">
        <f t="shared" si="67"/>
        <v>0.18842967491170104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1665248473.1875</v>
      </c>
      <c r="BF118">
        <v>657.14662499999997</v>
      </c>
      <c r="BG118">
        <v>673.80074999999999</v>
      </c>
      <c r="BH118">
        <v>31.073787500000002</v>
      </c>
      <c r="BI118">
        <v>28.946425000000001</v>
      </c>
      <c r="BJ118">
        <v>655.710375</v>
      </c>
      <c r="BK118">
        <v>30.8736125</v>
      </c>
      <c r="BL118">
        <v>649.99099999999999</v>
      </c>
      <c r="BM118">
        <v>100.990875</v>
      </c>
      <c r="BN118">
        <v>9.9804312499999992E-2</v>
      </c>
      <c r="BO118">
        <v>31.013574999999999</v>
      </c>
      <c r="BP118">
        <v>31.015712499999999</v>
      </c>
      <c r="BQ118">
        <v>999.9</v>
      </c>
      <c r="BR118">
        <v>0</v>
      </c>
      <c r="BS118">
        <v>0</v>
      </c>
      <c r="BT118">
        <v>8996.9512500000019</v>
      </c>
      <c r="BU118">
        <v>0</v>
      </c>
      <c r="BV118">
        <v>24.556574999999999</v>
      </c>
      <c r="BW118">
        <v>-16.654250000000001</v>
      </c>
      <c r="BX118">
        <v>678.2216249999999</v>
      </c>
      <c r="BY118">
        <v>693.88662499999998</v>
      </c>
      <c r="BZ118">
        <v>2.1273425000000001</v>
      </c>
      <c r="CA118">
        <v>673.80074999999999</v>
      </c>
      <c r="CB118">
        <v>28.946425000000001</v>
      </c>
      <c r="CC118">
        <v>3.1381675000000002</v>
      </c>
      <c r="CD118">
        <v>2.9233250000000002</v>
      </c>
      <c r="CE118">
        <v>24.7797625</v>
      </c>
      <c r="CF118">
        <v>23.597525000000001</v>
      </c>
      <c r="CG118">
        <v>1200.06375</v>
      </c>
      <c r="CH118">
        <v>0.499996</v>
      </c>
      <c r="CI118">
        <v>0.500004</v>
      </c>
      <c r="CJ118">
        <v>0</v>
      </c>
      <c r="CK118">
        <v>498.57175000000001</v>
      </c>
      <c r="CL118">
        <v>4.9990899999999998</v>
      </c>
      <c r="CM118">
        <v>6589.7824999999993</v>
      </c>
      <c r="CN118">
        <v>9558.3512499999997</v>
      </c>
      <c r="CO118">
        <v>43.311999999999998</v>
      </c>
      <c r="CP118">
        <v>45.311999999999998</v>
      </c>
      <c r="CQ118">
        <v>44.186999999999998</v>
      </c>
      <c r="CR118">
        <v>44.327749999999988</v>
      </c>
      <c r="CS118">
        <v>44.655999999999999</v>
      </c>
      <c r="CT118">
        <v>597.52750000000003</v>
      </c>
      <c r="CU118">
        <v>597.53874999999994</v>
      </c>
      <c r="CV118">
        <v>0</v>
      </c>
      <c r="CW118">
        <v>1665248478.0999999</v>
      </c>
      <c r="CX118">
        <v>0</v>
      </c>
      <c r="CY118">
        <v>1665238053.5</v>
      </c>
      <c r="CZ118" t="s">
        <v>357</v>
      </c>
      <c r="DA118">
        <v>1665238048.5</v>
      </c>
      <c r="DB118">
        <v>1665238053.5</v>
      </c>
      <c r="DC118">
        <v>11</v>
      </c>
      <c r="DD118">
        <v>-1.161</v>
      </c>
      <c r="DE118">
        <v>-4.3999999999999997E-2</v>
      </c>
      <c r="DF118">
        <v>1.4359999999999999</v>
      </c>
      <c r="DG118">
        <v>0.2</v>
      </c>
      <c r="DH118">
        <v>409</v>
      </c>
      <c r="DI118">
        <v>31</v>
      </c>
      <c r="DJ118">
        <v>0.51</v>
      </c>
      <c r="DK118">
        <v>0.35</v>
      </c>
      <c r="DL118">
        <v>-16.48823902439025</v>
      </c>
      <c r="DM118">
        <v>-1.1159958188153569</v>
      </c>
      <c r="DN118">
        <v>0.11771190104585311</v>
      </c>
      <c r="DO118">
        <v>0</v>
      </c>
      <c r="DP118">
        <v>2.1713753658536579</v>
      </c>
      <c r="DQ118">
        <v>-0.50101651567943839</v>
      </c>
      <c r="DR118">
        <v>5.6522730894685028E-2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358</v>
      </c>
      <c r="EA118">
        <v>3.2944</v>
      </c>
      <c r="EB118">
        <v>2.6250900000000001</v>
      </c>
      <c r="EC118">
        <v>0.14044000000000001</v>
      </c>
      <c r="ED118">
        <v>0.141981</v>
      </c>
      <c r="EE118">
        <v>0.130055</v>
      </c>
      <c r="EF118">
        <v>0.12273199999999999</v>
      </c>
      <c r="EG118">
        <v>25938.3</v>
      </c>
      <c r="EH118">
        <v>26513.200000000001</v>
      </c>
      <c r="EI118">
        <v>28085.1</v>
      </c>
      <c r="EJ118">
        <v>29756.7</v>
      </c>
      <c r="EK118">
        <v>33538.9</v>
      </c>
      <c r="EL118">
        <v>36302.1</v>
      </c>
      <c r="EM118">
        <v>39550.300000000003</v>
      </c>
      <c r="EN118">
        <v>42607.199999999997</v>
      </c>
      <c r="EO118">
        <v>2.1923499999999998</v>
      </c>
      <c r="EP118">
        <v>2.1139000000000001</v>
      </c>
      <c r="EQ118">
        <v>-1.3411E-4</v>
      </c>
      <c r="ER118">
        <v>0</v>
      </c>
      <c r="ES118">
        <v>31.022600000000001</v>
      </c>
      <c r="ET118">
        <v>999.9</v>
      </c>
      <c r="EU118">
        <v>54.1</v>
      </c>
      <c r="EV118">
        <v>37.799999999999997</v>
      </c>
      <c r="EW118">
        <v>35.275599999999997</v>
      </c>
      <c r="EX118">
        <v>56.850099999999998</v>
      </c>
      <c r="EY118">
        <v>-3.9703499999999998</v>
      </c>
      <c r="EZ118">
        <v>2</v>
      </c>
      <c r="FA118">
        <v>0.67279199999999995</v>
      </c>
      <c r="FB118">
        <v>3.5753400000000002</v>
      </c>
      <c r="FC118">
        <v>20.2346</v>
      </c>
      <c r="FD118">
        <v>5.2165400000000002</v>
      </c>
      <c r="FE118">
        <v>12.0099</v>
      </c>
      <c r="FF118">
        <v>4.9860499999999996</v>
      </c>
      <c r="FG118">
        <v>3.2845800000000001</v>
      </c>
      <c r="FH118">
        <v>4912.2</v>
      </c>
      <c r="FI118">
        <v>9999</v>
      </c>
      <c r="FJ118">
        <v>9999</v>
      </c>
      <c r="FK118">
        <v>430.1</v>
      </c>
      <c r="FL118">
        <v>1.8658300000000001</v>
      </c>
      <c r="FM118">
        <v>1.8621799999999999</v>
      </c>
      <c r="FN118">
        <v>1.8642000000000001</v>
      </c>
      <c r="FO118">
        <v>1.8603499999999999</v>
      </c>
      <c r="FP118">
        <v>1.86103</v>
      </c>
      <c r="FQ118">
        <v>1.8601399999999999</v>
      </c>
      <c r="FR118">
        <v>1.8618399999999999</v>
      </c>
      <c r="FS118">
        <v>1.85839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1.4359999999999999</v>
      </c>
      <c r="GH118">
        <v>0.20019999999999999</v>
      </c>
      <c r="GI118">
        <v>1.436199999999985</v>
      </c>
      <c r="GJ118">
        <v>0</v>
      </c>
      <c r="GK118">
        <v>0</v>
      </c>
      <c r="GL118">
        <v>0</v>
      </c>
      <c r="GM118">
        <v>0.2001599999999932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173.8</v>
      </c>
      <c r="GV118">
        <v>173.7</v>
      </c>
      <c r="GW118">
        <v>2.02637</v>
      </c>
      <c r="GX118">
        <v>2.5915499999999998</v>
      </c>
      <c r="GY118">
        <v>2.04834</v>
      </c>
      <c r="GZ118">
        <v>2.6000999999999999</v>
      </c>
      <c r="HA118">
        <v>2.1972700000000001</v>
      </c>
      <c r="HB118">
        <v>2.34985</v>
      </c>
      <c r="HC118">
        <v>42.510300000000001</v>
      </c>
      <c r="HD118">
        <v>13.773</v>
      </c>
      <c r="HE118">
        <v>18</v>
      </c>
      <c r="HF118">
        <v>702.40599999999995</v>
      </c>
      <c r="HG118">
        <v>707.17700000000002</v>
      </c>
      <c r="HH118">
        <v>25.808399999999999</v>
      </c>
      <c r="HI118">
        <v>35.452800000000003</v>
      </c>
      <c r="HJ118">
        <v>30.0001</v>
      </c>
      <c r="HK118">
        <v>35.314799999999998</v>
      </c>
      <c r="HL118">
        <v>35.2879</v>
      </c>
      <c r="HM118">
        <v>40.616599999999998</v>
      </c>
      <c r="HN118">
        <v>21.7836</v>
      </c>
      <c r="HO118">
        <v>27.283000000000001</v>
      </c>
      <c r="HP118">
        <v>25.8034</v>
      </c>
      <c r="HQ118">
        <v>692.01300000000003</v>
      </c>
      <c r="HR118">
        <v>28.9863</v>
      </c>
      <c r="HS118">
        <v>98.828100000000006</v>
      </c>
      <c r="HT118">
        <v>98.731200000000001</v>
      </c>
    </row>
    <row r="119" spans="1:228" x14ac:dyDescent="0.2">
      <c r="A119">
        <v>104</v>
      </c>
      <c r="B119">
        <v>1665248479.5</v>
      </c>
      <c r="C119">
        <v>411.5</v>
      </c>
      <c r="D119" t="s">
        <v>568</v>
      </c>
      <c r="E119" t="s">
        <v>569</v>
      </c>
      <c r="F119">
        <v>4</v>
      </c>
      <c r="G119">
        <v>1665248477.5</v>
      </c>
      <c r="H119">
        <f t="shared" si="34"/>
        <v>5.289986351737273E-3</v>
      </c>
      <c r="I119">
        <f t="shared" si="35"/>
        <v>5.2899863517372729</v>
      </c>
      <c r="J119">
        <f t="shared" si="36"/>
        <v>12.576474386502516</v>
      </c>
      <c r="K119">
        <f t="shared" si="37"/>
        <v>664.28114285714287</v>
      </c>
      <c r="L119">
        <f t="shared" si="38"/>
        <v>596.82698854256739</v>
      </c>
      <c r="M119">
        <f t="shared" si="39"/>
        <v>60.334904071942375</v>
      </c>
      <c r="N119">
        <f t="shared" si="40"/>
        <v>67.15403257643969</v>
      </c>
      <c r="O119">
        <f t="shared" si="41"/>
        <v>0.39671392225570795</v>
      </c>
      <c r="P119">
        <f t="shared" si="42"/>
        <v>3.6794106432259612</v>
      </c>
      <c r="Q119">
        <f t="shared" si="43"/>
        <v>0.37439049044330974</v>
      </c>
      <c r="R119">
        <f t="shared" si="44"/>
        <v>0.23589498600605741</v>
      </c>
      <c r="S119">
        <f t="shared" si="45"/>
        <v>226.11005790766785</v>
      </c>
      <c r="T119">
        <f t="shared" si="46"/>
        <v>30.978779862604352</v>
      </c>
      <c r="U119">
        <f t="shared" si="47"/>
        <v>31.017471428571429</v>
      </c>
      <c r="V119">
        <f t="shared" si="48"/>
        <v>4.5158743971954998</v>
      </c>
      <c r="W119">
        <f t="shared" si="49"/>
        <v>69.585502696343397</v>
      </c>
      <c r="X119">
        <f t="shared" si="50"/>
        <v>3.1415724695411655</v>
      </c>
      <c r="Y119">
        <f t="shared" si="51"/>
        <v>4.5146939345258907</v>
      </c>
      <c r="Z119">
        <f t="shared" si="52"/>
        <v>1.3743019276543342</v>
      </c>
      <c r="AA119">
        <f t="shared" si="53"/>
        <v>-233.28839811161373</v>
      </c>
      <c r="AB119">
        <f t="shared" si="54"/>
        <v>-0.90964240139885977</v>
      </c>
      <c r="AC119">
        <f t="shared" si="55"/>
        <v>-5.5525112241191305E-2</v>
      </c>
      <c r="AD119">
        <f t="shared" si="56"/>
        <v>-8.1435077175859227</v>
      </c>
      <c r="AE119">
        <f t="shared" si="57"/>
        <v>36.622816013512399</v>
      </c>
      <c r="AF119">
        <f t="shared" si="58"/>
        <v>5.2937128589611939</v>
      </c>
      <c r="AG119">
        <f t="shared" si="59"/>
        <v>12.576474386502516</v>
      </c>
      <c r="AH119">
        <v>700.66558925684092</v>
      </c>
      <c r="AI119">
        <v>688.1906727272725</v>
      </c>
      <c r="AJ119">
        <v>1.732546501573015</v>
      </c>
      <c r="AK119">
        <v>66.650922154648583</v>
      </c>
      <c r="AL119">
        <f t="shared" si="60"/>
        <v>5.2899863517372729</v>
      </c>
      <c r="AM119">
        <v>28.947397739566171</v>
      </c>
      <c r="AN119">
        <v>31.076300294117651</v>
      </c>
      <c r="AO119">
        <v>3.9383110902900713E-5</v>
      </c>
      <c r="AP119">
        <v>87.408307898254236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47627.078744116574</v>
      </c>
      <c r="AV119">
        <f t="shared" si="64"/>
        <v>1199.98</v>
      </c>
      <c r="AW119">
        <f t="shared" si="65"/>
        <v>1025.9071636827296</v>
      </c>
      <c r="AX119">
        <f t="shared" si="66"/>
        <v>0.85493688535036372</v>
      </c>
      <c r="AY119">
        <f t="shared" si="67"/>
        <v>0.18842818872620198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1665248477.5</v>
      </c>
      <c r="BF119">
        <v>664.28114285714287</v>
      </c>
      <c r="BG119">
        <v>680.9545714285714</v>
      </c>
      <c r="BH119">
        <v>31.076128571428569</v>
      </c>
      <c r="BI119">
        <v>28.945514285714289</v>
      </c>
      <c r="BJ119">
        <v>662.84500000000014</v>
      </c>
      <c r="BK119">
        <v>30.875957142857139</v>
      </c>
      <c r="BL119">
        <v>649.99342857142858</v>
      </c>
      <c r="BM119">
        <v>100.9928571428571</v>
      </c>
      <c r="BN119">
        <v>9.9930599999999994E-2</v>
      </c>
      <c r="BO119">
        <v>31.012885714285709</v>
      </c>
      <c r="BP119">
        <v>31.017471428571429</v>
      </c>
      <c r="BQ119">
        <v>999.89999999999986</v>
      </c>
      <c r="BR119">
        <v>0</v>
      </c>
      <c r="BS119">
        <v>0</v>
      </c>
      <c r="BT119">
        <v>9011.3385714285723</v>
      </c>
      <c r="BU119">
        <v>0</v>
      </c>
      <c r="BV119">
        <v>23.16497142857143</v>
      </c>
      <c r="BW119">
        <v>-16.67332857142857</v>
      </c>
      <c r="BX119">
        <v>685.58642857142854</v>
      </c>
      <c r="BY119">
        <v>701.25257142857151</v>
      </c>
      <c r="BZ119">
        <v>2.1306242857142861</v>
      </c>
      <c r="CA119">
        <v>680.9545714285714</v>
      </c>
      <c r="CB119">
        <v>28.945514285714289</v>
      </c>
      <c r="CC119">
        <v>3.1384699999999999</v>
      </c>
      <c r="CD119">
        <v>2.9232900000000011</v>
      </c>
      <c r="CE119">
        <v>24.781371428571429</v>
      </c>
      <c r="CF119">
        <v>23.59731428571429</v>
      </c>
      <c r="CG119">
        <v>1199.98</v>
      </c>
      <c r="CH119">
        <v>0.50002157142857151</v>
      </c>
      <c r="CI119">
        <v>0.49997842857142849</v>
      </c>
      <c r="CJ119">
        <v>0</v>
      </c>
      <c r="CK119">
        <v>498.49614285714279</v>
      </c>
      <c r="CL119">
        <v>4.9990899999999998</v>
      </c>
      <c r="CM119">
        <v>6587.9485714285711</v>
      </c>
      <c r="CN119">
        <v>9557.7542857142853</v>
      </c>
      <c r="CO119">
        <v>43.311999999999998</v>
      </c>
      <c r="CP119">
        <v>45.311999999999998</v>
      </c>
      <c r="CQ119">
        <v>44.186999999999998</v>
      </c>
      <c r="CR119">
        <v>44.330000000000013</v>
      </c>
      <c r="CS119">
        <v>44.625</v>
      </c>
      <c r="CT119">
        <v>597.51571428571435</v>
      </c>
      <c r="CU119">
        <v>597.46571428571428</v>
      </c>
      <c r="CV119">
        <v>0</v>
      </c>
      <c r="CW119">
        <v>1665248482.3</v>
      </c>
      <c r="CX119">
        <v>0</v>
      </c>
      <c r="CY119">
        <v>1665238053.5</v>
      </c>
      <c r="CZ119" t="s">
        <v>357</v>
      </c>
      <c r="DA119">
        <v>1665238048.5</v>
      </c>
      <c r="DB119">
        <v>1665238053.5</v>
      </c>
      <c r="DC119">
        <v>11</v>
      </c>
      <c r="DD119">
        <v>-1.161</v>
      </c>
      <c r="DE119">
        <v>-4.3999999999999997E-2</v>
      </c>
      <c r="DF119">
        <v>1.4359999999999999</v>
      </c>
      <c r="DG119">
        <v>0.2</v>
      </c>
      <c r="DH119">
        <v>409</v>
      </c>
      <c r="DI119">
        <v>31</v>
      </c>
      <c r="DJ119">
        <v>0.51</v>
      </c>
      <c r="DK119">
        <v>0.35</v>
      </c>
      <c r="DL119">
        <v>-16.54316341463414</v>
      </c>
      <c r="DM119">
        <v>-1.1452641114982109</v>
      </c>
      <c r="DN119">
        <v>0.11870922613187269</v>
      </c>
      <c r="DO119">
        <v>0</v>
      </c>
      <c r="DP119">
        <v>2.1494448780487811</v>
      </c>
      <c r="DQ119">
        <v>-0.32291205574912818</v>
      </c>
      <c r="DR119">
        <v>4.5369927674399603E-2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358</v>
      </c>
      <c r="EA119">
        <v>3.2945799999999998</v>
      </c>
      <c r="EB119">
        <v>2.6254200000000001</v>
      </c>
      <c r="EC119">
        <v>0.14141999999999999</v>
      </c>
      <c r="ED119">
        <v>0.142959</v>
      </c>
      <c r="EE119">
        <v>0.130051</v>
      </c>
      <c r="EF119">
        <v>0.122727</v>
      </c>
      <c r="EG119">
        <v>25909</v>
      </c>
      <c r="EH119">
        <v>26483.200000000001</v>
      </c>
      <c r="EI119">
        <v>28085.5</v>
      </c>
      <c r="EJ119">
        <v>29757.1</v>
      </c>
      <c r="EK119">
        <v>33539.9</v>
      </c>
      <c r="EL119">
        <v>36302.9</v>
      </c>
      <c r="EM119">
        <v>39551.1</v>
      </c>
      <c r="EN119">
        <v>42607.8</v>
      </c>
      <c r="EO119">
        <v>2.1924000000000001</v>
      </c>
      <c r="EP119">
        <v>2.11408</v>
      </c>
      <c r="EQ119">
        <v>-7.0035500000000005E-4</v>
      </c>
      <c r="ER119">
        <v>0</v>
      </c>
      <c r="ES119">
        <v>31.026800000000001</v>
      </c>
      <c r="ET119">
        <v>999.9</v>
      </c>
      <c r="EU119">
        <v>54.1</v>
      </c>
      <c r="EV119">
        <v>37.799999999999997</v>
      </c>
      <c r="EW119">
        <v>35.274799999999999</v>
      </c>
      <c r="EX119">
        <v>57.330100000000002</v>
      </c>
      <c r="EY119">
        <v>-4.0424699999999998</v>
      </c>
      <c r="EZ119">
        <v>2</v>
      </c>
      <c r="FA119">
        <v>0.67288400000000004</v>
      </c>
      <c r="FB119">
        <v>3.5816300000000001</v>
      </c>
      <c r="FC119">
        <v>20.234500000000001</v>
      </c>
      <c r="FD119">
        <v>5.2159399999999998</v>
      </c>
      <c r="FE119">
        <v>12.0098</v>
      </c>
      <c r="FF119">
        <v>4.9859</v>
      </c>
      <c r="FG119">
        <v>3.2845</v>
      </c>
      <c r="FH119">
        <v>4912.5</v>
      </c>
      <c r="FI119">
        <v>9999</v>
      </c>
      <c r="FJ119">
        <v>9999</v>
      </c>
      <c r="FK119">
        <v>430.1</v>
      </c>
      <c r="FL119">
        <v>1.86581</v>
      </c>
      <c r="FM119">
        <v>1.8621799999999999</v>
      </c>
      <c r="FN119">
        <v>1.86422</v>
      </c>
      <c r="FO119">
        <v>1.8603499999999999</v>
      </c>
      <c r="FP119">
        <v>1.86104</v>
      </c>
      <c r="FQ119">
        <v>1.86015</v>
      </c>
      <c r="FR119">
        <v>1.8618399999999999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1.4359999999999999</v>
      </c>
      <c r="GH119">
        <v>0.20019999999999999</v>
      </c>
      <c r="GI119">
        <v>1.436199999999985</v>
      </c>
      <c r="GJ119">
        <v>0</v>
      </c>
      <c r="GK119">
        <v>0</v>
      </c>
      <c r="GL119">
        <v>0</v>
      </c>
      <c r="GM119">
        <v>0.2001599999999932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173.8</v>
      </c>
      <c r="GV119">
        <v>173.8</v>
      </c>
      <c r="GW119">
        <v>2.0422400000000001</v>
      </c>
      <c r="GX119">
        <v>2.5793499999999998</v>
      </c>
      <c r="GY119">
        <v>2.04834</v>
      </c>
      <c r="GZ119">
        <v>2.5988799999999999</v>
      </c>
      <c r="HA119">
        <v>2.1972700000000001</v>
      </c>
      <c r="HB119">
        <v>2.36328</v>
      </c>
      <c r="HC119">
        <v>42.510300000000001</v>
      </c>
      <c r="HD119">
        <v>13.773</v>
      </c>
      <c r="HE119">
        <v>18</v>
      </c>
      <c r="HF119">
        <v>702.41899999999998</v>
      </c>
      <c r="HG119">
        <v>707.32600000000002</v>
      </c>
      <c r="HH119">
        <v>25.795500000000001</v>
      </c>
      <c r="HI119">
        <v>35.451900000000002</v>
      </c>
      <c r="HJ119">
        <v>30</v>
      </c>
      <c r="HK119">
        <v>35.312199999999997</v>
      </c>
      <c r="HL119">
        <v>35.286799999999999</v>
      </c>
      <c r="HM119">
        <v>40.939300000000003</v>
      </c>
      <c r="HN119">
        <v>21.7836</v>
      </c>
      <c r="HO119">
        <v>27.283000000000001</v>
      </c>
      <c r="HP119">
        <v>25.790099999999999</v>
      </c>
      <c r="HQ119">
        <v>698.72699999999998</v>
      </c>
      <c r="HR119">
        <v>29.009899999999998</v>
      </c>
      <c r="HS119">
        <v>98.829800000000006</v>
      </c>
      <c r="HT119">
        <v>98.732600000000005</v>
      </c>
    </row>
    <row r="120" spans="1:228" x14ac:dyDescent="0.2">
      <c r="A120">
        <v>105</v>
      </c>
      <c r="B120">
        <v>1665248483.5</v>
      </c>
      <c r="C120">
        <v>415.5</v>
      </c>
      <c r="D120" t="s">
        <v>570</v>
      </c>
      <c r="E120" t="s">
        <v>571</v>
      </c>
      <c r="F120">
        <v>4</v>
      </c>
      <c r="G120">
        <v>1665248481.1875</v>
      </c>
      <c r="H120">
        <f t="shared" si="34"/>
        <v>5.2862273846947302E-3</v>
      </c>
      <c r="I120">
        <f t="shared" si="35"/>
        <v>5.2862273846947305</v>
      </c>
      <c r="J120">
        <f t="shared" si="36"/>
        <v>13.16995018145146</v>
      </c>
      <c r="K120">
        <f t="shared" si="37"/>
        <v>670.41899999999998</v>
      </c>
      <c r="L120">
        <f t="shared" si="38"/>
        <v>600.40295722630765</v>
      </c>
      <c r="M120">
        <f t="shared" si="39"/>
        <v>60.696995838393242</v>
      </c>
      <c r="N120">
        <f t="shared" si="40"/>
        <v>67.775181256546873</v>
      </c>
      <c r="O120">
        <f t="shared" si="41"/>
        <v>0.39705393617983498</v>
      </c>
      <c r="P120">
        <f t="shared" si="42"/>
        <v>3.6747026027282499</v>
      </c>
      <c r="Q120">
        <f t="shared" si="43"/>
        <v>0.37466646555938959</v>
      </c>
      <c r="R120">
        <f t="shared" si="44"/>
        <v>0.23607271194341931</v>
      </c>
      <c r="S120">
        <f t="shared" si="45"/>
        <v>226.12073619839339</v>
      </c>
      <c r="T120">
        <f t="shared" si="46"/>
        <v>30.98212987536068</v>
      </c>
      <c r="U120">
        <f t="shared" si="47"/>
        <v>31.008900000000001</v>
      </c>
      <c r="V120">
        <f t="shared" si="48"/>
        <v>4.5136681432515138</v>
      </c>
      <c r="W120">
        <f t="shared" si="49"/>
        <v>69.56986011189403</v>
      </c>
      <c r="X120">
        <f t="shared" si="50"/>
        <v>3.1413232257556638</v>
      </c>
      <c r="Y120">
        <f t="shared" si="51"/>
        <v>4.5153507865378133</v>
      </c>
      <c r="Z120">
        <f t="shared" si="52"/>
        <v>1.37234491749585</v>
      </c>
      <c r="AA120">
        <f t="shared" si="53"/>
        <v>-233.12262766503761</v>
      </c>
      <c r="AB120">
        <f t="shared" si="54"/>
        <v>1.2951478299208516</v>
      </c>
      <c r="AC120">
        <f t="shared" si="55"/>
        <v>7.9155529012824202E-2</v>
      </c>
      <c r="AD120">
        <f t="shared" si="56"/>
        <v>-5.627588107710535</v>
      </c>
      <c r="AE120">
        <f t="shared" si="57"/>
        <v>36.940908147573033</v>
      </c>
      <c r="AF120">
        <f t="shared" si="58"/>
        <v>5.2925242890133077</v>
      </c>
      <c r="AG120">
        <f t="shared" si="59"/>
        <v>13.16995018145146</v>
      </c>
      <c r="AH120">
        <v>707.69144157593144</v>
      </c>
      <c r="AI120">
        <v>695.02819999999986</v>
      </c>
      <c r="AJ120">
        <v>1.7166786717049149</v>
      </c>
      <c r="AK120">
        <v>66.650922154648583</v>
      </c>
      <c r="AL120">
        <f t="shared" si="60"/>
        <v>5.2862273846947305</v>
      </c>
      <c r="AM120">
        <v>28.944301710222032</v>
      </c>
      <c r="AN120">
        <v>31.071881470588231</v>
      </c>
      <c r="AO120">
        <v>-1.131874208877608E-5</v>
      </c>
      <c r="AP120">
        <v>87.408307898254236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47542.004005360563</v>
      </c>
      <c r="AV120">
        <f t="shared" si="64"/>
        <v>1200.0362500000001</v>
      </c>
      <c r="AW120">
        <f t="shared" si="65"/>
        <v>1025.9552949214474</v>
      </c>
      <c r="AX120">
        <f t="shared" si="66"/>
        <v>0.85493691954842799</v>
      </c>
      <c r="AY120">
        <f t="shared" si="67"/>
        <v>0.18842825472846622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1665248481.1875</v>
      </c>
      <c r="BF120">
        <v>670.41899999999998</v>
      </c>
      <c r="BG120">
        <v>687.23700000000008</v>
      </c>
      <c r="BH120">
        <v>31.073362500000002</v>
      </c>
      <c r="BI120">
        <v>28.943312500000001</v>
      </c>
      <c r="BJ120">
        <v>668.98249999999996</v>
      </c>
      <c r="BK120">
        <v>30.873225000000001</v>
      </c>
      <c r="BL120">
        <v>650.02149999999995</v>
      </c>
      <c r="BM120">
        <v>100.99362499999999</v>
      </c>
      <c r="BN120">
        <v>0.100140625</v>
      </c>
      <c r="BO120">
        <v>31.015437500000001</v>
      </c>
      <c r="BP120">
        <v>31.008900000000001</v>
      </c>
      <c r="BQ120">
        <v>999.9</v>
      </c>
      <c r="BR120">
        <v>0</v>
      </c>
      <c r="BS120">
        <v>0</v>
      </c>
      <c r="BT120">
        <v>8995</v>
      </c>
      <c r="BU120">
        <v>0</v>
      </c>
      <c r="BV120">
        <v>22.4854375</v>
      </c>
      <c r="BW120">
        <v>-16.818175</v>
      </c>
      <c r="BX120">
        <v>691.91912500000001</v>
      </c>
      <c r="BY120">
        <v>707.72087499999998</v>
      </c>
      <c r="BZ120">
        <v>2.13009125</v>
      </c>
      <c r="CA120">
        <v>687.23700000000008</v>
      </c>
      <c r="CB120">
        <v>28.943312500000001</v>
      </c>
      <c r="CC120">
        <v>3.1382099999999999</v>
      </c>
      <c r="CD120">
        <v>2.92308375</v>
      </c>
      <c r="CE120">
        <v>24.779987500000001</v>
      </c>
      <c r="CF120">
        <v>23.596150000000002</v>
      </c>
      <c r="CG120">
        <v>1200.0362500000001</v>
      </c>
      <c r="CH120">
        <v>0.50002262499999994</v>
      </c>
      <c r="CI120">
        <v>0.49997737500000011</v>
      </c>
      <c r="CJ120">
        <v>0</v>
      </c>
      <c r="CK120">
        <v>498.73537499999998</v>
      </c>
      <c r="CL120">
        <v>4.9990899999999998</v>
      </c>
      <c r="CM120">
        <v>6593.1574999999993</v>
      </c>
      <c r="CN120">
        <v>9558.2174999999988</v>
      </c>
      <c r="CO120">
        <v>43.311999999999998</v>
      </c>
      <c r="CP120">
        <v>45.311999999999998</v>
      </c>
      <c r="CQ120">
        <v>44.186999999999998</v>
      </c>
      <c r="CR120">
        <v>44.327749999999988</v>
      </c>
      <c r="CS120">
        <v>44.625</v>
      </c>
      <c r="CT120">
        <v>597.54250000000002</v>
      </c>
      <c r="CU120">
        <v>597.495</v>
      </c>
      <c r="CV120">
        <v>0</v>
      </c>
      <c r="CW120">
        <v>1665248486.5</v>
      </c>
      <c r="CX120">
        <v>0</v>
      </c>
      <c r="CY120">
        <v>1665238053.5</v>
      </c>
      <c r="CZ120" t="s">
        <v>357</v>
      </c>
      <c r="DA120">
        <v>1665238048.5</v>
      </c>
      <c r="DB120">
        <v>1665238053.5</v>
      </c>
      <c r="DC120">
        <v>11</v>
      </c>
      <c r="DD120">
        <v>-1.161</v>
      </c>
      <c r="DE120">
        <v>-4.3999999999999997E-2</v>
      </c>
      <c r="DF120">
        <v>1.4359999999999999</v>
      </c>
      <c r="DG120">
        <v>0.2</v>
      </c>
      <c r="DH120">
        <v>409</v>
      </c>
      <c r="DI120">
        <v>31</v>
      </c>
      <c r="DJ120">
        <v>0.51</v>
      </c>
      <c r="DK120">
        <v>0.35</v>
      </c>
      <c r="DL120">
        <v>-16.621882500000002</v>
      </c>
      <c r="DM120">
        <v>-1.138377861163141</v>
      </c>
      <c r="DN120">
        <v>0.11552299097474079</v>
      </c>
      <c r="DO120">
        <v>0</v>
      </c>
      <c r="DP120">
        <v>2.1288434999999999</v>
      </c>
      <c r="DQ120">
        <v>-2.333876172608576E-2</v>
      </c>
      <c r="DR120">
        <v>1.5816297852215621E-2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410</v>
      </c>
      <c r="EA120">
        <v>3.2944499999999999</v>
      </c>
      <c r="EB120">
        <v>2.6255000000000002</v>
      </c>
      <c r="EC120">
        <v>0.142397</v>
      </c>
      <c r="ED120">
        <v>0.14393</v>
      </c>
      <c r="EE120">
        <v>0.13005</v>
      </c>
      <c r="EF120">
        <v>0.12271799999999999</v>
      </c>
      <c r="EG120">
        <v>25879.7</v>
      </c>
      <c r="EH120">
        <v>26454</v>
      </c>
      <c r="EI120">
        <v>28085.7</v>
      </c>
      <c r="EJ120">
        <v>29758</v>
      </c>
      <c r="EK120">
        <v>33540.1</v>
      </c>
      <c r="EL120">
        <v>36304.300000000003</v>
      </c>
      <c r="EM120">
        <v>39551.300000000003</v>
      </c>
      <c r="EN120">
        <v>42609</v>
      </c>
      <c r="EO120">
        <v>2.1923499999999998</v>
      </c>
      <c r="EP120">
        <v>2.11415</v>
      </c>
      <c r="EQ120">
        <v>-1.72853E-3</v>
      </c>
      <c r="ER120">
        <v>0</v>
      </c>
      <c r="ES120">
        <v>31.0304</v>
      </c>
      <c r="ET120">
        <v>999.9</v>
      </c>
      <c r="EU120">
        <v>54.1</v>
      </c>
      <c r="EV120">
        <v>37.799999999999997</v>
      </c>
      <c r="EW120">
        <v>35.277099999999997</v>
      </c>
      <c r="EX120">
        <v>56.970100000000002</v>
      </c>
      <c r="EY120">
        <v>-3.9503200000000001</v>
      </c>
      <c r="EZ120">
        <v>2</v>
      </c>
      <c r="FA120">
        <v>0.67264500000000005</v>
      </c>
      <c r="FB120">
        <v>3.5811199999999999</v>
      </c>
      <c r="FC120">
        <v>20.234500000000001</v>
      </c>
      <c r="FD120">
        <v>5.21624</v>
      </c>
      <c r="FE120">
        <v>12.0099</v>
      </c>
      <c r="FF120">
        <v>4.9857500000000003</v>
      </c>
      <c r="FG120">
        <v>3.2845499999999999</v>
      </c>
      <c r="FH120">
        <v>4912.5</v>
      </c>
      <c r="FI120">
        <v>9999</v>
      </c>
      <c r="FJ120">
        <v>9999</v>
      </c>
      <c r="FK120">
        <v>430.1</v>
      </c>
      <c r="FL120">
        <v>1.8658300000000001</v>
      </c>
      <c r="FM120">
        <v>1.86219</v>
      </c>
      <c r="FN120">
        <v>1.8642099999999999</v>
      </c>
      <c r="FO120">
        <v>1.8603499999999999</v>
      </c>
      <c r="FP120">
        <v>1.8610800000000001</v>
      </c>
      <c r="FQ120">
        <v>1.8601399999999999</v>
      </c>
      <c r="FR120">
        <v>1.8618600000000001</v>
      </c>
      <c r="FS120">
        <v>1.8584000000000001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1.4359999999999999</v>
      </c>
      <c r="GH120">
        <v>0.20019999999999999</v>
      </c>
      <c r="GI120">
        <v>1.436199999999985</v>
      </c>
      <c r="GJ120">
        <v>0</v>
      </c>
      <c r="GK120">
        <v>0</v>
      </c>
      <c r="GL120">
        <v>0</v>
      </c>
      <c r="GM120">
        <v>0.2001599999999932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173.9</v>
      </c>
      <c r="GV120">
        <v>173.8</v>
      </c>
      <c r="GW120">
        <v>2.0593300000000001</v>
      </c>
      <c r="GX120">
        <v>2.6013199999999999</v>
      </c>
      <c r="GY120">
        <v>2.04834</v>
      </c>
      <c r="GZ120">
        <v>2.6000999999999999</v>
      </c>
      <c r="HA120">
        <v>2.1972700000000001</v>
      </c>
      <c r="HB120">
        <v>2.2949199999999998</v>
      </c>
      <c r="HC120">
        <v>42.510300000000001</v>
      </c>
      <c r="HD120">
        <v>13.7468</v>
      </c>
      <c r="HE120">
        <v>18</v>
      </c>
      <c r="HF120">
        <v>702.37699999999995</v>
      </c>
      <c r="HG120">
        <v>707.39300000000003</v>
      </c>
      <c r="HH120">
        <v>25.784600000000001</v>
      </c>
      <c r="HI120">
        <v>35.4497</v>
      </c>
      <c r="HJ120">
        <v>30</v>
      </c>
      <c r="HK120">
        <v>35.312199999999997</v>
      </c>
      <c r="HL120">
        <v>35.2864</v>
      </c>
      <c r="HM120">
        <v>41.261000000000003</v>
      </c>
      <c r="HN120">
        <v>21.7836</v>
      </c>
      <c r="HO120">
        <v>27.283000000000001</v>
      </c>
      <c r="HP120">
        <v>25.776299999999999</v>
      </c>
      <c r="HQ120">
        <v>705.41899999999998</v>
      </c>
      <c r="HR120">
        <v>29.016100000000002</v>
      </c>
      <c r="HS120">
        <v>98.830500000000001</v>
      </c>
      <c r="HT120">
        <v>98.735500000000002</v>
      </c>
    </row>
    <row r="121" spans="1:228" x14ac:dyDescent="0.2">
      <c r="A121">
        <v>106</v>
      </c>
      <c r="B121">
        <v>1665248487.5</v>
      </c>
      <c r="C121">
        <v>419.5</v>
      </c>
      <c r="D121" t="s">
        <v>572</v>
      </c>
      <c r="E121" t="s">
        <v>573</v>
      </c>
      <c r="F121">
        <v>4</v>
      </c>
      <c r="G121">
        <v>1665248485.5</v>
      </c>
      <c r="H121">
        <f t="shared" si="34"/>
        <v>5.2836322618225297E-3</v>
      </c>
      <c r="I121">
        <f t="shared" si="35"/>
        <v>5.2836322618225298</v>
      </c>
      <c r="J121">
        <f t="shared" si="36"/>
        <v>12.862735324401958</v>
      </c>
      <c r="K121">
        <f t="shared" si="37"/>
        <v>677.67942857142862</v>
      </c>
      <c r="L121">
        <f t="shared" si="38"/>
        <v>608.85386716698929</v>
      </c>
      <c r="M121">
        <f t="shared" si="39"/>
        <v>61.549667734830066</v>
      </c>
      <c r="N121">
        <f t="shared" si="40"/>
        <v>68.507314987392448</v>
      </c>
      <c r="O121">
        <f t="shared" si="41"/>
        <v>0.39738608518391016</v>
      </c>
      <c r="P121">
        <f t="shared" si="42"/>
        <v>3.6782005969536007</v>
      </c>
      <c r="Q121">
        <f t="shared" si="43"/>
        <v>0.37498231311155833</v>
      </c>
      <c r="R121">
        <f t="shared" si="44"/>
        <v>0.23627151607933372</v>
      </c>
      <c r="S121">
        <f t="shared" si="45"/>
        <v>226.12646623425505</v>
      </c>
      <c r="T121">
        <f t="shared" si="46"/>
        <v>30.977093277076403</v>
      </c>
      <c r="U121">
        <f t="shared" si="47"/>
        <v>31.00028571428571</v>
      </c>
      <c r="V121">
        <f t="shared" si="48"/>
        <v>4.5114518040048015</v>
      </c>
      <c r="W121">
        <f t="shared" si="49"/>
        <v>69.584093595052352</v>
      </c>
      <c r="X121">
        <f t="shared" si="50"/>
        <v>3.1409562308575589</v>
      </c>
      <c r="Y121">
        <f t="shared" si="51"/>
        <v>4.5138997557925951</v>
      </c>
      <c r="Z121">
        <f t="shared" si="52"/>
        <v>1.3704955731472426</v>
      </c>
      <c r="AA121">
        <f t="shared" si="53"/>
        <v>-233.00818274637356</v>
      </c>
      <c r="AB121">
        <f t="shared" si="54"/>
        <v>1.8866747755471072</v>
      </c>
      <c r="AC121">
        <f t="shared" si="55"/>
        <v>0.11519011285387412</v>
      </c>
      <c r="AD121">
        <f t="shared" si="56"/>
        <v>-4.879851623717542</v>
      </c>
      <c r="AE121">
        <f t="shared" si="57"/>
        <v>36.979892780183391</v>
      </c>
      <c r="AF121">
        <f t="shared" si="58"/>
        <v>5.289979811788335</v>
      </c>
      <c r="AG121">
        <f t="shared" si="59"/>
        <v>12.862735324401958</v>
      </c>
      <c r="AH121">
        <v>714.65214186140224</v>
      </c>
      <c r="AI121">
        <v>702.02232727272713</v>
      </c>
      <c r="AJ121">
        <v>1.7409372759162871</v>
      </c>
      <c r="AK121">
        <v>66.650922154648583</v>
      </c>
      <c r="AL121">
        <f t="shared" si="60"/>
        <v>5.2836322618225298</v>
      </c>
      <c r="AM121">
        <v>28.941765431520501</v>
      </c>
      <c r="AN121">
        <v>31.067957352941171</v>
      </c>
      <c r="AO121">
        <v>1.372417653317932E-5</v>
      </c>
      <c r="AP121">
        <v>87.408307898254236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47605.782360805002</v>
      </c>
      <c r="AV121">
        <f t="shared" si="64"/>
        <v>1200.062857142857</v>
      </c>
      <c r="AW121">
        <f t="shared" si="65"/>
        <v>1025.978413592878</v>
      </c>
      <c r="AX121">
        <f t="shared" si="66"/>
        <v>0.85493722890112267</v>
      </c>
      <c r="AY121">
        <f t="shared" si="67"/>
        <v>0.18842885177916699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1665248485.5</v>
      </c>
      <c r="BF121">
        <v>677.67942857142862</v>
      </c>
      <c r="BG121">
        <v>694.52714285714296</v>
      </c>
      <c r="BH121">
        <v>31.07057142857143</v>
      </c>
      <c r="BI121">
        <v>28.941757142857149</v>
      </c>
      <c r="BJ121">
        <v>676.24342857142858</v>
      </c>
      <c r="BK121">
        <v>30.87038571428571</v>
      </c>
      <c r="BL121">
        <v>650.08799999999997</v>
      </c>
      <c r="BM121">
        <v>100.991</v>
      </c>
      <c r="BN121">
        <v>0.1000352285714286</v>
      </c>
      <c r="BO121">
        <v>31.009799999999998</v>
      </c>
      <c r="BP121">
        <v>31.00028571428571</v>
      </c>
      <c r="BQ121">
        <v>999.89999999999986</v>
      </c>
      <c r="BR121">
        <v>0</v>
      </c>
      <c r="BS121">
        <v>0</v>
      </c>
      <c r="BT121">
        <v>9007.3214285714294</v>
      </c>
      <c r="BU121">
        <v>0</v>
      </c>
      <c r="BV121">
        <v>21.992242857142859</v>
      </c>
      <c r="BW121">
        <v>-16.847557142857141</v>
      </c>
      <c r="BX121">
        <v>699.41071428571433</v>
      </c>
      <c r="BY121">
        <v>715.22699999999998</v>
      </c>
      <c r="BZ121">
        <v>2.128815714285714</v>
      </c>
      <c r="CA121">
        <v>694.52714285714296</v>
      </c>
      <c r="CB121">
        <v>28.941757142857149</v>
      </c>
      <c r="CC121">
        <v>3.1378371428571432</v>
      </c>
      <c r="CD121">
        <v>2.922847142857143</v>
      </c>
      <c r="CE121">
        <v>24.777999999999999</v>
      </c>
      <c r="CF121">
        <v>23.594799999999999</v>
      </c>
      <c r="CG121">
        <v>1200.062857142857</v>
      </c>
      <c r="CH121">
        <v>0.50000914285714282</v>
      </c>
      <c r="CI121">
        <v>0.49999085714285713</v>
      </c>
      <c r="CJ121">
        <v>0</v>
      </c>
      <c r="CK121">
        <v>498.66099999999989</v>
      </c>
      <c r="CL121">
        <v>4.9990899999999998</v>
      </c>
      <c r="CM121">
        <v>6599.4700000000012</v>
      </c>
      <c r="CN121">
        <v>9558.3742857142843</v>
      </c>
      <c r="CO121">
        <v>43.311999999999998</v>
      </c>
      <c r="CP121">
        <v>45.267714285714291</v>
      </c>
      <c r="CQ121">
        <v>44.186999999999998</v>
      </c>
      <c r="CR121">
        <v>44.311999999999998</v>
      </c>
      <c r="CS121">
        <v>44.625</v>
      </c>
      <c r="CT121">
        <v>597.5428571428572</v>
      </c>
      <c r="CU121">
        <v>597.51999999999987</v>
      </c>
      <c r="CV121">
        <v>0</v>
      </c>
      <c r="CW121">
        <v>1665248490.0999999</v>
      </c>
      <c r="CX121">
        <v>0</v>
      </c>
      <c r="CY121">
        <v>1665238053.5</v>
      </c>
      <c r="CZ121" t="s">
        <v>357</v>
      </c>
      <c r="DA121">
        <v>1665238048.5</v>
      </c>
      <c r="DB121">
        <v>1665238053.5</v>
      </c>
      <c r="DC121">
        <v>11</v>
      </c>
      <c r="DD121">
        <v>-1.161</v>
      </c>
      <c r="DE121">
        <v>-4.3999999999999997E-2</v>
      </c>
      <c r="DF121">
        <v>1.4359999999999999</v>
      </c>
      <c r="DG121">
        <v>0.2</v>
      </c>
      <c r="DH121">
        <v>409</v>
      </c>
      <c r="DI121">
        <v>31</v>
      </c>
      <c r="DJ121">
        <v>0.51</v>
      </c>
      <c r="DK121">
        <v>0.35</v>
      </c>
      <c r="DL121">
        <v>-16.70723902439024</v>
      </c>
      <c r="DM121">
        <v>-1.030427874564493</v>
      </c>
      <c r="DN121">
        <v>0.1076258194564963</v>
      </c>
      <c r="DO121">
        <v>0</v>
      </c>
      <c r="DP121">
        <v>2.1265424390243899</v>
      </c>
      <c r="DQ121">
        <v>4.5084668989545017E-2</v>
      </c>
      <c r="DR121">
        <v>5.8069486469009808E-3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410</v>
      </c>
      <c r="EA121">
        <v>3.2946399999999998</v>
      </c>
      <c r="EB121">
        <v>2.6251099999999998</v>
      </c>
      <c r="EC121">
        <v>0.14337</v>
      </c>
      <c r="ED121">
        <v>0.14488300000000001</v>
      </c>
      <c r="EE121">
        <v>0.130027</v>
      </c>
      <c r="EF121">
        <v>0.12271600000000001</v>
      </c>
      <c r="EG121">
        <v>25850.2</v>
      </c>
      <c r="EH121">
        <v>26424.3</v>
      </c>
      <c r="EI121">
        <v>28085.7</v>
      </c>
      <c r="EJ121">
        <v>29757.8</v>
      </c>
      <c r="EK121">
        <v>33540.800000000003</v>
      </c>
      <c r="EL121">
        <v>36304.1</v>
      </c>
      <c r="EM121">
        <v>39551</v>
      </c>
      <c r="EN121">
        <v>42608.5</v>
      </c>
      <c r="EO121">
        <v>2.19278</v>
      </c>
      <c r="EP121">
        <v>2.1139999999999999</v>
      </c>
      <c r="EQ121">
        <v>-2.13087E-3</v>
      </c>
      <c r="ER121">
        <v>0</v>
      </c>
      <c r="ES121">
        <v>31.034199999999998</v>
      </c>
      <c r="ET121">
        <v>999.9</v>
      </c>
      <c r="EU121">
        <v>54.1</v>
      </c>
      <c r="EV121">
        <v>37.799999999999997</v>
      </c>
      <c r="EW121">
        <v>35.277799999999999</v>
      </c>
      <c r="EX121">
        <v>57.240099999999998</v>
      </c>
      <c r="EY121">
        <v>-3.9503200000000001</v>
      </c>
      <c r="EZ121">
        <v>2</v>
      </c>
      <c r="FA121">
        <v>0.67263700000000004</v>
      </c>
      <c r="FB121">
        <v>3.5769700000000002</v>
      </c>
      <c r="FC121">
        <v>20.2347</v>
      </c>
      <c r="FD121">
        <v>5.21699</v>
      </c>
      <c r="FE121">
        <v>12.0098</v>
      </c>
      <c r="FF121">
        <v>4.9863</v>
      </c>
      <c r="FG121">
        <v>3.2846500000000001</v>
      </c>
      <c r="FH121">
        <v>4912.5</v>
      </c>
      <c r="FI121">
        <v>9999</v>
      </c>
      <c r="FJ121">
        <v>9999</v>
      </c>
      <c r="FK121">
        <v>430.1</v>
      </c>
      <c r="FL121">
        <v>1.8658399999999999</v>
      </c>
      <c r="FM121">
        <v>1.8621799999999999</v>
      </c>
      <c r="FN121">
        <v>1.8642300000000001</v>
      </c>
      <c r="FO121">
        <v>1.8603499999999999</v>
      </c>
      <c r="FP121">
        <v>1.8610800000000001</v>
      </c>
      <c r="FQ121">
        <v>1.8601300000000001</v>
      </c>
      <c r="FR121">
        <v>1.86185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1.4359999999999999</v>
      </c>
      <c r="GH121">
        <v>0.20019999999999999</v>
      </c>
      <c r="GI121">
        <v>1.436199999999985</v>
      </c>
      <c r="GJ121">
        <v>0</v>
      </c>
      <c r="GK121">
        <v>0</v>
      </c>
      <c r="GL121">
        <v>0</v>
      </c>
      <c r="GM121">
        <v>0.2001599999999932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174</v>
      </c>
      <c r="GV121">
        <v>173.9</v>
      </c>
      <c r="GW121">
        <v>2.0752000000000002</v>
      </c>
      <c r="GX121">
        <v>2.5964399999999999</v>
      </c>
      <c r="GY121">
        <v>2.04834</v>
      </c>
      <c r="GZ121">
        <v>2.5988799999999999</v>
      </c>
      <c r="HA121">
        <v>2.1972700000000001</v>
      </c>
      <c r="HB121">
        <v>2.32178</v>
      </c>
      <c r="HC121">
        <v>42.510300000000001</v>
      </c>
      <c r="HD121">
        <v>13.7555</v>
      </c>
      <c r="HE121">
        <v>18</v>
      </c>
      <c r="HF121">
        <v>702.70500000000004</v>
      </c>
      <c r="HG121">
        <v>707.21900000000005</v>
      </c>
      <c r="HH121">
        <v>25.772500000000001</v>
      </c>
      <c r="HI121">
        <v>35.448599999999999</v>
      </c>
      <c r="HJ121">
        <v>30</v>
      </c>
      <c r="HK121">
        <v>35.3093</v>
      </c>
      <c r="HL121">
        <v>35.283499999999997</v>
      </c>
      <c r="HM121">
        <v>41.583500000000001</v>
      </c>
      <c r="HN121">
        <v>21.7836</v>
      </c>
      <c r="HO121">
        <v>27.283000000000001</v>
      </c>
      <c r="HP121">
        <v>25.763100000000001</v>
      </c>
      <c r="HQ121">
        <v>712.101</v>
      </c>
      <c r="HR121">
        <v>29.035499999999999</v>
      </c>
      <c r="HS121">
        <v>98.829899999999995</v>
      </c>
      <c r="HT121">
        <v>98.7346</v>
      </c>
    </row>
    <row r="122" spans="1:228" x14ac:dyDescent="0.2">
      <c r="A122">
        <v>107</v>
      </c>
      <c r="B122">
        <v>1665248491.5</v>
      </c>
      <c r="C122">
        <v>423.5</v>
      </c>
      <c r="D122" t="s">
        <v>574</v>
      </c>
      <c r="E122" t="s">
        <v>575</v>
      </c>
      <c r="F122">
        <v>4</v>
      </c>
      <c r="G122">
        <v>1665248489.1875</v>
      </c>
      <c r="H122">
        <f t="shared" si="34"/>
        <v>5.2785636522179585E-3</v>
      </c>
      <c r="I122">
        <f t="shared" si="35"/>
        <v>5.2785636522179589</v>
      </c>
      <c r="J122">
        <f t="shared" si="36"/>
        <v>13.216249836975125</v>
      </c>
      <c r="K122">
        <f t="shared" si="37"/>
        <v>683.82524999999998</v>
      </c>
      <c r="L122">
        <f t="shared" si="38"/>
        <v>613.22774912252669</v>
      </c>
      <c r="M122">
        <f t="shared" si="39"/>
        <v>61.99099080130437</v>
      </c>
      <c r="N122">
        <f t="shared" si="40"/>
        <v>69.127668868715318</v>
      </c>
      <c r="O122">
        <f t="shared" si="41"/>
        <v>0.39642039232798548</v>
      </c>
      <c r="P122">
        <f t="shared" si="42"/>
        <v>3.6687821612398062</v>
      </c>
      <c r="Q122">
        <f t="shared" si="43"/>
        <v>0.37406831691763959</v>
      </c>
      <c r="R122">
        <f t="shared" si="44"/>
        <v>0.23569585379429198</v>
      </c>
      <c r="S122">
        <f t="shared" si="45"/>
        <v>226.12306982266549</v>
      </c>
      <c r="T122">
        <f t="shared" si="46"/>
        <v>30.976987875741322</v>
      </c>
      <c r="U122">
        <f t="shared" si="47"/>
        <v>31.006599999999999</v>
      </c>
      <c r="V122">
        <f t="shared" si="48"/>
        <v>4.5130762915636566</v>
      </c>
      <c r="W122">
        <f t="shared" si="49"/>
        <v>69.579979875924749</v>
      </c>
      <c r="X122">
        <f t="shared" si="50"/>
        <v>3.140578050695841</v>
      </c>
      <c r="Y122">
        <f t="shared" si="51"/>
        <v>4.5136231086817364</v>
      </c>
      <c r="Z122">
        <f t="shared" si="52"/>
        <v>1.3724982408678157</v>
      </c>
      <c r="AA122">
        <f t="shared" si="53"/>
        <v>-232.78465706281196</v>
      </c>
      <c r="AB122">
        <f t="shared" si="54"/>
        <v>0.42030669073801474</v>
      </c>
      <c r="AC122">
        <f t="shared" si="55"/>
        <v>2.572818654225946E-2</v>
      </c>
      <c r="AD122">
        <f t="shared" si="56"/>
        <v>-6.2155523628661928</v>
      </c>
      <c r="AE122">
        <f t="shared" si="57"/>
        <v>36.992020979851688</v>
      </c>
      <c r="AF122">
        <f t="shared" si="58"/>
        <v>5.2802234978621048</v>
      </c>
      <c r="AG122">
        <f t="shared" si="59"/>
        <v>13.216249836975125</v>
      </c>
      <c r="AH122">
        <v>721.53085808859032</v>
      </c>
      <c r="AI122">
        <v>708.85683030302971</v>
      </c>
      <c r="AJ122">
        <v>1.7143651154644011</v>
      </c>
      <c r="AK122">
        <v>66.650922154648583</v>
      </c>
      <c r="AL122">
        <f t="shared" si="60"/>
        <v>5.2785636522179589</v>
      </c>
      <c r="AM122">
        <v>28.942185380709031</v>
      </c>
      <c r="AN122">
        <v>31.067085882352931</v>
      </c>
      <c r="AO122">
        <v>-6.6233706311482786E-5</v>
      </c>
      <c r="AP122">
        <v>87.408307898254236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47436.560427710014</v>
      </c>
      <c r="AV122">
        <f t="shared" si="64"/>
        <v>1200.0350000000001</v>
      </c>
      <c r="AW122">
        <f t="shared" si="65"/>
        <v>1025.9555574210701</v>
      </c>
      <c r="AX122">
        <f t="shared" si="66"/>
        <v>0.85493802882505099</v>
      </c>
      <c r="AY122">
        <f t="shared" si="67"/>
        <v>0.18843039563234862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1665248489.1875</v>
      </c>
      <c r="BF122">
        <v>683.82524999999998</v>
      </c>
      <c r="BG122">
        <v>700.69124999999997</v>
      </c>
      <c r="BH122">
        <v>31.067250000000001</v>
      </c>
      <c r="BI122">
        <v>28.942037500000001</v>
      </c>
      <c r="BJ122">
        <v>682.38887499999998</v>
      </c>
      <c r="BK122">
        <v>30.867112500000001</v>
      </c>
      <c r="BL122">
        <v>649.99099999999999</v>
      </c>
      <c r="BM122">
        <v>100.98950000000001</v>
      </c>
      <c r="BN122">
        <v>0.1001700125</v>
      </c>
      <c r="BO122">
        <v>31.008724999999998</v>
      </c>
      <c r="BP122">
        <v>31.006599999999999</v>
      </c>
      <c r="BQ122">
        <v>999.9</v>
      </c>
      <c r="BR122">
        <v>0</v>
      </c>
      <c r="BS122">
        <v>0</v>
      </c>
      <c r="BT122">
        <v>8974.9225000000006</v>
      </c>
      <c r="BU122">
        <v>0</v>
      </c>
      <c r="BV122">
        <v>22.377524999999999</v>
      </c>
      <c r="BW122">
        <v>-16.8661125</v>
      </c>
      <c r="BX122">
        <v>705.75099999999998</v>
      </c>
      <c r="BY122">
        <v>721.57512500000007</v>
      </c>
      <c r="BZ122">
        <v>2.1252399999999998</v>
      </c>
      <c r="CA122">
        <v>700.69124999999997</v>
      </c>
      <c r="CB122">
        <v>28.942037500000001</v>
      </c>
      <c r="CC122">
        <v>3.1374712499999999</v>
      </c>
      <c r="CD122">
        <v>2.9228424999999998</v>
      </c>
      <c r="CE122">
        <v>24.776050000000001</v>
      </c>
      <c r="CF122">
        <v>23.594762500000002</v>
      </c>
      <c r="CG122">
        <v>1200.0350000000001</v>
      </c>
      <c r="CH122">
        <v>0.49998350000000003</v>
      </c>
      <c r="CI122">
        <v>0.50001649999999997</v>
      </c>
      <c r="CJ122">
        <v>0</v>
      </c>
      <c r="CK122">
        <v>498.74187499999999</v>
      </c>
      <c r="CL122">
        <v>4.9990899999999998</v>
      </c>
      <c r="CM122">
        <v>6598.9237499999999</v>
      </c>
      <c r="CN122">
        <v>9558.067500000001</v>
      </c>
      <c r="CO122">
        <v>43.311999999999998</v>
      </c>
      <c r="CP122">
        <v>45.265500000000003</v>
      </c>
      <c r="CQ122">
        <v>44.186999999999998</v>
      </c>
      <c r="CR122">
        <v>44.311999999999998</v>
      </c>
      <c r="CS122">
        <v>44.625</v>
      </c>
      <c r="CT122">
        <v>597.49750000000006</v>
      </c>
      <c r="CU122">
        <v>597.53875000000005</v>
      </c>
      <c r="CV122">
        <v>0</v>
      </c>
      <c r="CW122">
        <v>1665248494.3</v>
      </c>
      <c r="CX122">
        <v>0</v>
      </c>
      <c r="CY122">
        <v>1665238053.5</v>
      </c>
      <c r="CZ122" t="s">
        <v>357</v>
      </c>
      <c r="DA122">
        <v>1665238048.5</v>
      </c>
      <c r="DB122">
        <v>1665238053.5</v>
      </c>
      <c r="DC122">
        <v>11</v>
      </c>
      <c r="DD122">
        <v>-1.161</v>
      </c>
      <c r="DE122">
        <v>-4.3999999999999997E-2</v>
      </c>
      <c r="DF122">
        <v>1.4359999999999999</v>
      </c>
      <c r="DG122">
        <v>0.2</v>
      </c>
      <c r="DH122">
        <v>409</v>
      </c>
      <c r="DI122">
        <v>31</v>
      </c>
      <c r="DJ122">
        <v>0.51</v>
      </c>
      <c r="DK122">
        <v>0.35</v>
      </c>
      <c r="DL122">
        <v>-16.76385365853659</v>
      </c>
      <c r="DM122">
        <v>-0.87910243902438867</v>
      </c>
      <c r="DN122">
        <v>9.51936104065019E-2</v>
      </c>
      <c r="DO122">
        <v>0</v>
      </c>
      <c r="DP122">
        <v>2.1283402439024388</v>
      </c>
      <c r="DQ122">
        <v>-3.186480836234404E-3</v>
      </c>
      <c r="DR122">
        <v>2.4580028456639082E-3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410</v>
      </c>
      <c r="EA122">
        <v>3.2946499999999999</v>
      </c>
      <c r="EB122">
        <v>2.6254</v>
      </c>
      <c r="EC122">
        <v>0.14433499999999999</v>
      </c>
      <c r="ED122">
        <v>0.14583399999999999</v>
      </c>
      <c r="EE122">
        <v>0.130026</v>
      </c>
      <c r="EF122">
        <v>0.12271799999999999</v>
      </c>
      <c r="EG122">
        <v>25822</v>
      </c>
      <c r="EH122">
        <v>26395.200000000001</v>
      </c>
      <c r="EI122">
        <v>28086.7</v>
      </c>
      <c r="EJ122">
        <v>29758.2</v>
      </c>
      <c r="EK122">
        <v>33542</v>
      </c>
      <c r="EL122">
        <v>36304.6</v>
      </c>
      <c r="EM122">
        <v>39552.199999999997</v>
      </c>
      <c r="EN122">
        <v>42609.2</v>
      </c>
      <c r="EO122">
        <v>2.1932299999999998</v>
      </c>
      <c r="EP122">
        <v>2.1141000000000001</v>
      </c>
      <c r="EQ122">
        <v>-1.7061800000000001E-3</v>
      </c>
      <c r="ER122">
        <v>0</v>
      </c>
      <c r="ES122">
        <v>31.037600000000001</v>
      </c>
      <c r="ET122">
        <v>999.9</v>
      </c>
      <c r="EU122">
        <v>54.1</v>
      </c>
      <c r="EV122">
        <v>37.799999999999997</v>
      </c>
      <c r="EW122">
        <v>35.279200000000003</v>
      </c>
      <c r="EX122">
        <v>57.270099999999999</v>
      </c>
      <c r="EY122">
        <v>-4.1185900000000002</v>
      </c>
      <c r="EZ122">
        <v>2</v>
      </c>
      <c r="FA122">
        <v>0.67254599999999998</v>
      </c>
      <c r="FB122">
        <v>3.57321</v>
      </c>
      <c r="FC122">
        <v>20.2348</v>
      </c>
      <c r="FD122">
        <v>5.21699</v>
      </c>
      <c r="FE122">
        <v>12.0099</v>
      </c>
      <c r="FF122">
        <v>4.9860499999999996</v>
      </c>
      <c r="FG122">
        <v>3.2846500000000001</v>
      </c>
      <c r="FH122">
        <v>4912.8</v>
      </c>
      <c r="FI122">
        <v>9999</v>
      </c>
      <c r="FJ122">
        <v>9999</v>
      </c>
      <c r="FK122">
        <v>430.1</v>
      </c>
      <c r="FL122">
        <v>1.8658399999999999</v>
      </c>
      <c r="FM122">
        <v>1.86219</v>
      </c>
      <c r="FN122">
        <v>1.8642000000000001</v>
      </c>
      <c r="FO122">
        <v>1.8603499999999999</v>
      </c>
      <c r="FP122">
        <v>1.86107</v>
      </c>
      <c r="FQ122">
        <v>1.86016</v>
      </c>
      <c r="FR122">
        <v>1.86188</v>
      </c>
      <c r="FS122">
        <v>1.85839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1.4359999999999999</v>
      </c>
      <c r="GH122">
        <v>0.20019999999999999</v>
      </c>
      <c r="GI122">
        <v>1.436199999999985</v>
      </c>
      <c r="GJ122">
        <v>0</v>
      </c>
      <c r="GK122">
        <v>0</v>
      </c>
      <c r="GL122">
        <v>0</v>
      </c>
      <c r="GM122">
        <v>0.2001599999999932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174.1</v>
      </c>
      <c r="GV122">
        <v>174</v>
      </c>
      <c r="GW122">
        <v>2.0910600000000001</v>
      </c>
      <c r="GX122">
        <v>2.5817899999999998</v>
      </c>
      <c r="GY122">
        <v>2.04834</v>
      </c>
      <c r="GZ122">
        <v>2.6000999999999999</v>
      </c>
      <c r="HA122">
        <v>2.1972700000000001</v>
      </c>
      <c r="HB122">
        <v>2.34497</v>
      </c>
      <c r="HC122">
        <v>42.483699999999999</v>
      </c>
      <c r="HD122">
        <v>13.7643</v>
      </c>
      <c r="HE122">
        <v>18</v>
      </c>
      <c r="HF122">
        <v>703.08</v>
      </c>
      <c r="HG122">
        <v>707.31200000000001</v>
      </c>
      <c r="HH122">
        <v>25.7608</v>
      </c>
      <c r="HI122">
        <v>35.447299999999998</v>
      </c>
      <c r="HJ122">
        <v>29.9999</v>
      </c>
      <c r="HK122">
        <v>35.308900000000001</v>
      </c>
      <c r="HL122">
        <v>35.283499999999997</v>
      </c>
      <c r="HM122">
        <v>41.905000000000001</v>
      </c>
      <c r="HN122">
        <v>21.511700000000001</v>
      </c>
      <c r="HO122">
        <v>27.283000000000001</v>
      </c>
      <c r="HP122">
        <v>25.7547</v>
      </c>
      <c r="HQ122">
        <v>718.78899999999999</v>
      </c>
      <c r="HR122">
        <v>29.054600000000001</v>
      </c>
      <c r="HS122">
        <v>98.833200000000005</v>
      </c>
      <c r="HT122">
        <v>98.736000000000004</v>
      </c>
    </row>
    <row r="123" spans="1:228" x14ac:dyDescent="0.2">
      <c r="A123">
        <v>108</v>
      </c>
      <c r="B123">
        <v>1665248495.5</v>
      </c>
      <c r="C123">
        <v>427.5</v>
      </c>
      <c r="D123" t="s">
        <v>576</v>
      </c>
      <c r="E123" t="s">
        <v>577</v>
      </c>
      <c r="F123">
        <v>4</v>
      </c>
      <c r="G123">
        <v>1665248493.5</v>
      </c>
      <c r="H123">
        <f t="shared" si="34"/>
        <v>5.2768352627560067E-3</v>
      </c>
      <c r="I123">
        <f t="shared" si="35"/>
        <v>5.2768352627560065</v>
      </c>
      <c r="J123">
        <f t="shared" si="36"/>
        <v>13.337633208617179</v>
      </c>
      <c r="K123">
        <f t="shared" si="37"/>
        <v>691.04814285714281</v>
      </c>
      <c r="L123">
        <f t="shared" si="38"/>
        <v>619.7089480172499</v>
      </c>
      <c r="M123">
        <f t="shared" si="39"/>
        <v>62.647180883773125</v>
      </c>
      <c r="N123">
        <f t="shared" si="40"/>
        <v>69.858952567136157</v>
      </c>
      <c r="O123">
        <f t="shared" si="41"/>
        <v>0.39594123023529942</v>
      </c>
      <c r="P123">
        <f t="shared" si="42"/>
        <v>3.6730434009227366</v>
      </c>
      <c r="Q123">
        <f t="shared" si="43"/>
        <v>0.37366583380909041</v>
      </c>
      <c r="R123">
        <f t="shared" si="44"/>
        <v>0.23543800662916403</v>
      </c>
      <c r="S123">
        <f t="shared" si="45"/>
        <v>226.11875452146995</v>
      </c>
      <c r="T123">
        <f t="shared" si="46"/>
        <v>30.981396991578041</v>
      </c>
      <c r="U123">
        <f t="shared" si="47"/>
        <v>31.009957142857139</v>
      </c>
      <c r="V123">
        <f t="shared" si="48"/>
        <v>4.5139401971390694</v>
      </c>
      <c r="W123">
        <f t="shared" si="49"/>
        <v>69.559939346382166</v>
      </c>
      <c r="X123">
        <f t="shared" si="50"/>
        <v>3.1403953429139984</v>
      </c>
      <c r="Y123">
        <f t="shared" si="51"/>
        <v>4.5146608413156004</v>
      </c>
      <c r="Z123">
        <f t="shared" si="52"/>
        <v>1.373544854225071</v>
      </c>
      <c r="AA123">
        <f t="shared" si="53"/>
        <v>-232.7084350875399</v>
      </c>
      <c r="AB123">
        <f t="shared" si="54"/>
        <v>0.55445912432564526</v>
      </c>
      <c r="AC123">
        <f t="shared" si="55"/>
        <v>3.3901905337905172E-2</v>
      </c>
      <c r="AD123">
        <f t="shared" si="56"/>
        <v>-6.0013195364063998</v>
      </c>
      <c r="AE123">
        <f t="shared" si="57"/>
        <v>36.935860843297441</v>
      </c>
      <c r="AF123">
        <f t="shared" si="58"/>
        <v>5.2112890498877027</v>
      </c>
      <c r="AG123">
        <f t="shared" si="59"/>
        <v>13.337633208617179</v>
      </c>
      <c r="AH123">
        <v>728.42766937800639</v>
      </c>
      <c r="AI123">
        <v>715.75048484848446</v>
      </c>
      <c r="AJ123">
        <v>1.702622007229093</v>
      </c>
      <c r="AK123">
        <v>66.650922154648583</v>
      </c>
      <c r="AL123">
        <f t="shared" si="60"/>
        <v>5.2768352627560065</v>
      </c>
      <c r="AM123">
        <v>28.940989033403291</v>
      </c>
      <c r="AN123">
        <v>31.06482999999999</v>
      </c>
      <c r="AO123">
        <v>-2.4674445704662201E-5</v>
      </c>
      <c r="AP123">
        <v>87.408307898254236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47512.5686004034</v>
      </c>
      <c r="AV123">
        <f t="shared" si="64"/>
        <v>1200.011428571428</v>
      </c>
      <c r="AW123">
        <f t="shared" si="65"/>
        <v>1025.9354707365123</v>
      </c>
      <c r="AX123">
        <f t="shared" si="66"/>
        <v>0.85493808334630028</v>
      </c>
      <c r="AY123">
        <f t="shared" si="67"/>
        <v>0.18843050085835972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1665248493.5</v>
      </c>
      <c r="BF123">
        <v>691.04814285714281</v>
      </c>
      <c r="BG123">
        <v>707.88571428571424</v>
      </c>
      <c r="BH123">
        <v>31.06494285714286</v>
      </c>
      <c r="BI123">
        <v>28.967614285714291</v>
      </c>
      <c r="BJ123">
        <v>689.61171428571436</v>
      </c>
      <c r="BK123">
        <v>30.864814285714289</v>
      </c>
      <c r="BL123">
        <v>650.03557142857142</v>
      </c>
      <c r="BM123">
        <v>100.9914285714286</v>
      </c>
      <c r="BN123">
        <v>9.9867728571428574E-2</v>
      </c>
      <c r="BO123">
        <v>31.01275714285714</v>
      </c>
      <c r="BP123">
        <v>31.009957142857139</v>
      </c>
      <c r="BQ123">
        <v>999.89999999999986</v>
      </c>
      <c r="BR123">
        <v>0</v>
      </c>
      <c r="BS123">
        <v>0</v>
      </c>
      <c r="BT123">
        <v>8989.4642857142862</v>
      </c>
      <c r="BU123">
        <v>0</v>
      </c>
      <c r="BV123">
        <v>22.19942857142857</v>
      </c>
      <c r="BW123">
        <v>-16.837800000000001</v>
      </c>
      <c r="BX123">
        <v>713.20371428571423</v>
      </c>
      <c r="BY123">
        <v>729.00328571428577</v>
      </c>
      <c r="BZ123">
        <v>2.0973457142857139</v>
      </c>
      <c r="CA123">
        <v>707.88571428571424</v>
      </c>
      <c r="CB123">
        <v>28.967614285714291</v>
      </c>
      <c r="CC123">
        <v>3.1372900000000001</v>
      </c>
      <c r="CD123">
        <v>2.9254742857142859</v>
      </c>
      <c r="CE123">
        <v>24.775085714285709</v>
      </c>
      <c r="CF123">
        <v>23.609714285714279</v>
      </c>
      <c r="CG123">
        <v>1200.011428571428</v>
      </c>
      <c r="CH123">
        <v>0.49997914285714279</v>
      </c>
      <c r="CI123">
        <v>0.50002085714285716</v>
      </c>
      <c r="CJ123">
        <v>0</v>
      </c>
      <c r="CK123">
        <v>498.64328571428581</v>
      </c>
      <c r="CL123">
        <v>4.9990899999999998</v>
      </c>
      <c r="CM123">
        <v>6592.6728571428557</v>
      </c>
      <c r="CN123">
        <v>9557.880000000001</v>
      </c>
      <c r="CO123">
        <v>43.311999999999998</v>
      </c>
      <c r="CP123">
        <v>45.25</v>
      </c>
      <c r="CQ123">
        <v>44.186999999999998</v>
      </c>
      <c r="CR123">
        <v>44.311999999999998</v>
      </c>
      <c r="CS123">
        <v>44.625</v>
      </c>
      <c r="CT123">
        <v>597.48285714285726</v>
      </c>
      <c r="CU123">
        <v>597.52857142857135</v>
      </c>
      <c r="CV123">
        <v>0</v>
      </c>
      <c r="CW123">
        <v>1665248498.5</v>
      </c>
      <c r="CX123">
        <v>0</v>
      </c>
      <c r="CY123">
        <v>1665238053.5</v>
      </c>
      <c r="CZ123" t="s">
        <v>357</v>
      </c>
      <c r="DA123">
        <v>1665238048.5</v>
      </c>
      <c r="DB123">
        <v>1665238053.5</v>
      </c>
      <c r="DC123">
        <v>11</v>
      </c>
      <c r="DD123">
        <v>-1.161</v>
      </c>
      <c r="DE123">
        <v>-4.3999999999999997E-2</v>
      </c>
      <c r="DF123">
        <v>1.4359999999999999</v>
      </c>
      <c r="DG123">
        <v>0.2</v>
      </c>
      <c r="DH123">
        <v>409</v>
      </c>
      <c r="DI123">
        <v>31</v>
      </c>
      <c r="DJ123">
        <v>0.51</v>
      </c>
      <c r="DK123">
        <v>0.35</v>
      </c>
      <c r="DL123">
        <v>-16.801112499999999</v>
      </c>
      <c r="DM123">
        <v>-0.69174146341466192</v>
      </c>
      <c r="DN123">
        <v>8.3565286415772044E-2</v>
      </c>
      <c r="DO123">
        <v>0</v>
      </c>
      <c r="DP123">
        <v>2.1257297500000001</v>
      </c>
      <c r="DQ123">
        <v>-5.9854221388371889E-2</v>
      </c>
      <c r="DR123">
        <v>8.7613225278778597E-3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410</v>
      </c>
      <c r="EA123">
        <v>3.2943799999999999</v>
      </c>
      <c r="EB123">
        <v>2.6250399999999998</v>
      </c>
      <c r="EC123">
        <v>0.14529300000000001</v>
      </c>
      <c r="ED123">
        <v>0.14677699999999999</v>
      </c>
      <c r="EE123">
        <v>0.130026</v>
      </c>
      <c r="EF123">
        <v>0.122901</v>
      </c>
      <c r="EG123">
        <v>25792.5</v>
      </c>
      <c r="EH123">
        <v>26366.1</v>
      </c>
      <c r="EI123">
        <v>28086.1</v>
      </c>
      <c r="EJ123">
        <v>29758.3</v>
      </c>
      <c r="EK123">
        <v>33541.5</v>
      </c>
      <c r="EL123">
        <v>36297.300000000003</v>
      </c>
      <c r="EM123">
        <v>39551.599999999999</v>
      </c>
      <c r="EN123">
        <v>42609.5</v>
      </c>
      <c r="EO123">
        <v>2.1928200000000002</v>
      </c>
      <c r="EP123">
        <v>2.1144799999999999</v>
      </c>
      <c r="EQ123">
        <v>-1.46776E-3</v>
      </c>
      <c r="ER123">
        <v>0</v>
      </c>
      <c r="ES123">
        <v>31.0413</v>
      </c>
      <c r="ET123">
        <v>999.9</v>
      </c>
      <c r="EU123">
        <v>54.1</v>
      </c>
      <c r="EV123">
        <v>37.799999999999997</v>
      </c>
      <c r="EW123">
        <v>35.276299999999999</v>
      </c>
      <c r="EX123">
        <v>57.450099999999999</v>
      </c>
      <c r="EY123">
        <v>-3.94231</v>
      </c>
      <c r="EZ123">
        <v>2</v>
      </c>
      <c r="FA123">
        <v>0.67236499999999999</v>
      </c>
      <c r="FB123">
        <v>3.5726399999999998</v>
      </c>
      <c r="FC123">
        <v>20.2348</v>
      </c>
      <c r="FD123">
        <v>5.2163899999999996</v>
      </c>
      <c r="FE123">
        <v>12.0099</v>
      </c>
      <c r="FF123">
        <v>4.9858000000000002</v>
      </c>
      <c r="FG123">
        <v>3.2846500000000001</v>
      </c>
      <c r="FH123">
        <v>4912.8</v>
      </c>
      <c r="FI123">
        <v>9999</v>
      </c>
      <c r="FJ123">
        <v>9999</v>
      </c>
      <c r="FK123">
        <v>430.1</v>
      </c>
      <c r="FL123">
        <v>1.8658399999999999</v>
      </c>
      <c r="FM123">
        <v>1.8621799999999999</v>
      </c>
      <c r="FN123">
        <v>1.8642099999999999</v>
      </c>
      <c r="FO123">
        <v>1.86036</v>
      </c>
      <c r="FP123">
        <v>1.8610800000000001</v>
      </c>
      <c r="FQ123">
        <v>1.86016</v>
      </c>
      <c r="FR123">
        <v>1.8618699999999999</v>
      </c>
      <c r="FS123">
        <v>1.85843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1.4370000000000001</v>
      </c>
      <c r="GH123">
        <v>0.2001</v>
      </c>
      <c r="GI123">
        <v>1.436199999999985</v>
      </c>
      <c r="GJ123">
        <v>0</v>
      </c>
      <c r="GK123">
        <v>0</v>
      </c>
      <c r="GL123">
        <v>0</v>
      </c>
      <c r="GM123">
        <v>0.2001599999999932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174.1</v>
      </c>
      <c r="GV123">
        <v>174</v>
      </c>
      <c r="GW123">
        <v>2.1069300000000002</v>
      </c>
      <c r="GX123">
        <v>2.5964399999999999</v>
      </c>
      <c r="GY123">
        <v>2.04834</v>
      </c>
      <c r="GZ123">
        <v>2.6000999999999999</v>
      </c>
      <c r="HA123">
        <v>2.1972700000000001</v>
      </c>
      <c r="HB123">
        <v>2.2985799999999998</v>
      </c>
      <c r="HC123">
        <v>42.483699999999999</v>
      </c>
      <c r="HD123">
        <v>13.7468</v>
      </c>
      <c r="HE123">
        <v>18</v>
      </c>
      <c r="HF123">
        <v>702.74300000000005</v>
      </c>
      <c r="HG123">
        <v>707.66099999999994</v>
      </c>
      <c r="HH123">
        <v>25.753900000000002</v>
      </c>
      <c r="HI123">
        <v>35.445300000000003</v>
      </c>
      <c r="HJ123">
        <v>29.9998</v>
      </c>
      <c r="HK123">
        <v>35.308900000000001</v>
      </c>
      <c r="HL123">
        <v>35.283499999999997</v>
      </c>
      <c r="HM123">
        <v>42.227899999999998</v>
      </c>
      <c r="HN123">
        <v>21.511700000000001</v>
      </c>
      <c r="HO123">
        <v>27.283000000000001</v>
      </c>
      <c r="HP123">
        <v>25.7547</v>
      </c>
      <c r="HQ123">
        <v>725.50099999999998</v>
      </c>
      <c r="HR123">
        <v>29.067799999999998</v>
      </c>
      <c r="HS123">
        <v>98.831500000000005</v>
      </c>
      <c r="HT123">
        <v>98.736599999999996</v>
      </c>
    </row>
    <row r="124" spans="1:228" x14ac:dyDescent="0.2">
      <c r="A124">
        <v>109</v>
      </c>
      <c r="B124">
        <v>1665248499.5</v>
      </c>
      <c r="C124">
        <v>431.5</v>
      </c>
      <c r="D124" t="s">
        <v>578</v>
      </c>
      <c r="E124" t="s">
        <v>579</v>
      </c>
      <c r="F124">
        <v>4</v>
      </c>
      <c r="G124">
        <v>1665248497.1875</v>
      </c>
      <c r="H124">
        <f t="shared" si="34"/>
        <v>5.1759099533247709E-3</v>
      </c>
      <c r="I124">
        <f t="shared" si="35"/>
        <v>5.175909953324771</v>
      </c>
      <c r="J124">
        <f t="shared" si="36"/>
        <v>13.892677212143486</v>
      </c>
      <c r="K124">
        <f t="shared" si="37"/>
        <v>697.04674999999997</v>
      </c>
      <c r="L124">
        <f t="shared" si="38"/>
        <v>622.03321217838959</v>
      </c>
      <c r="M124">
        <f t="shared" si="39"/>
        <v>62.882960537026442</v>
      </c>
      <c r="N124">
        <f t="shared" si="40"/>
        <v>70.466274813863294</v>
      </c>
      <c r="O124">
        <f t="shared" si="41"/>
        <v>0.38761863634128746</v>
      </c>
      <c r="P124">
        <f t="shared" si="42"/>
        <v>3.6684744357595864</v>
      </c>
      <c r="Q124">
        <f t="shared" si="43"/>
        <v>0.36621766209913004</v>
      </c>
      <c r="R124">
        <f t="shared" si="44"/>
        <v>0.2307103126642954</v>
      </c>
      <c r="S124">
        <f t="shared" si="45"/>
        <v>226.09926710993537</v>
      </c>
      <c r="T124">
        <f t="shared" si="46"/>
        <v>31.003566352891156</v>
      </c>
      <c r="U124">
        <f t="shared" si="47"/>
        <v>31.017312499999999</v>
      </c>
      <c r="V124">
        <f t="shared" si="48"/>
        <v>4.5158334810251493</v>
      </c>
      <c r="W124">
        <f t="shared" si="49"/>
        <v>69.572506279518834</v>
      </c>
      <c r="X124">
        <f t="shared" si="50"/>
        <v>3.1411584041033205</v>
      </c>
      <c r="Y124">
        <f t="shared" si="51"/>
        <v>4.5149421403380341</v>
      </c>
      <c r="Z124">
        <f t="shared" si="52"/>
        <v>1.3746750769218288</v>
      </c>
      <c r="AA124">
        <f t="shared" si="53"/>
        <v>-228.25762894162239</v>
      </c>
      <c r="AB124">
        <f t="shared" si="54"/>
        <v>-0.68479522346511856</v>
      </c>
      <c r="AC124">
        <f t="shared" si="55"/>
        <v>-4.1925085842879573E-2</v>
      </c>
      <c r="AD124">
        <f t="shared" si="56"/>
        <v>-2.8850821409950127</v>
      </c>
      <c r="AE124">
        <f t="shared" si="57"/>
        <v>37.425047963179594</v>
      </c>
      <c r="AF124">
        <f t="shared" si="58"/>
        <v>5.1074740867267518</v>
      </c>
      <c r="AG124">
        <f t="shared" si="59"/>
        <v>13.892677212143486</v>
      </c>
      <c r="AH124">
        <v>735.37073520177307</v>
      </c>
      <c r="AI124">
        <v>722.47430909090872</v>
      </c>
      <c r="AJ124">
        <v>1.697993391146662</v>
      </c>
      <c r="AK124">
        <v>66.650922154648583</v>
      </c>
      <c r="AL124">
        <f t="shared" si="60"/>
        <v>5.175909953324771</v>
      </c>
      <c r="AM124">
        <v>28.99635886697687</v>
      </c>
      <c r="AN124">
        <v>31.079582647058839</v>
      </c>
      <c r="AO124">
        <v>-1.7983847548307321E-5</v>
      </c>
      <c r="AP124">
        <v>87.408307898254236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47430.248273844874</v>
      </c>
      <c r="AV124">
        <f t="shared" si="64"/>
        <v>1199.9137499999999</v>
      </c>
      <c r="AW124">
        <f t="shared" si="65"/>
        <v>1025.8514010932308</v>
      </c>
      <c r="AX124">
        <f t="shared" si="66"/>
        <v>0.85493761621885811</v>
      </c>
      <c r="AY124">
        <f t="shared" si="67"/>
        <v>0.188429599302396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1665248497.1875</v>
      </c>
      <c r="BF124">
        <v>697.04674999999997</v>
      </c>
      <c r="BG124">
        <v>714.07099999999991</v>
      </c>
      <c r="BH124">
        <v>31.072087499999999</v>
      </c>
      <c r="BI124">
        <v>29.0164875</v>
      </c>
      <c r="BJ124">
        <v>695.61037499999998</v>
      </c>
      <c r="BK124">
        <v>30.871962499999999</v>
      </c>
      <c r="BL124">
        <v>650.01412500000004</v>
      </c>
      <c r="BM124">
        <v>100.99250000000001</v>
      </c>
      <c r="BN124">
        <v>0.100109375</v>
      </c>
      <c r="BO124">
        <v>31.013850000000001</v>
      </c>
      <c r="BP124">
        <v>31.017312499999999</v>
      </c>
      <c r="BQ124">
        <v>999.9</v>
      </c>
      <c r="BR124">
        <v>0</v>
      </c>
      <c r="BS124">
        <v>0</v>
      </c>
      <c r="BT124">
        <v>8973.59375</v>
      </c>
      <c r="BU124">
        <v>0</v>
      </c>
      <c r="BV124">
        <v>22.221687500000002</v>
      </c>
      <c r="BW124">
        <v>-17.024537500000001</v>
      </c>
      <c r="BX124">
        <v>719.39975000000004</v>
      </c>
      <c r="BY124">
        <v>735.41012499999999</v>
      </c>
      <c r="BZ124">
        <v>2.0556187499999998</v>
      </c>
      <c r="CA124">
        <v>714.07099999999991</v>
      </c>
      <c r="CB124">
        <v>29.0164875</v>
      </c>
      <c r="CC124">
        <v>3.1380499999999998</v>
      </c>
      <c r="CD124">
        <v>2.9304462500000001</v>
      </c>
      <c r="CE124">
        <v>24.779137500000001</v>
      </c>
      <c r="CF124">
        <v>23.637912499999999</v>
      </c>
      <c r="CG124">
        <v>1199.9137499999999</v>
      </c>
      <c r="CH124">
        <v>0.49999587499999998</v>
      </c>
      <c r="CI124">
        <v>0.50000412500000002</v>
      </c>
      <c r="CJ124">
        <v>0</v>
      </c>
      <c r="CK124">
        <v>498.91325000000012</v>
      </c>
      <c r="CL124">
        <v>4.9990899999999998</v>
      </c>
      <c r="CM124">
        <v>6601.2174999999997</v>
      </c>
      <c r="CN124">
        <v>9557.1549999999988</v>
      </c>
      <c r="CO124">
        <v>43.311999999999998</v>
      </c>
      <c r="CP124">
        <v>45.25</v>
      </c>
      <c r="CQ124">
        <v>44.186999999999998</v>
      </c>
      <c r="CR124">
        <v>44.304250000000003</v>
      </c>
      <c r="CS124">
        <v>44.625</v>
      </c>
      <c r="CT124">
        <v>597.45249999999999</v>
      </c>
      <c r="CU124">
        <v>597.46125000000006</v>
      </c>
      <c r="CV124">
        <v>0</v>
      </c>
      <c r="CW124">
        <v>1665248502.0999999</v>
      </c>
      <c r="CX124">
        <v>0</v>
      </c>
      <c r="CY124">
        <v>1665238053.5</v>
      </c>
      <c r="CZ124" t="s">
        <v>357</v>
      </c>
      <c r="DA124">
        <v>1665238048.5</v>
      </c>
      <c r="DB124">
        <v>1665238053.5</v>
      </c>
      <c r="DC124">
        <v>11</v>
      </c>
      <c r="DD124">
        <v>-1.161</v>
      </c>
      <c r="DE124">
        <v>-4.3999999999999997E-2</v>
      </c>
      <c r="DF124">
        <v>1.4359999999999999</v>
      </c>
      <c r="DG124">
        <v>0.2</v>
      </c>
      <c r="DH124">
        <v>409</v>
      </c>
      <c r="DI124">
        <v>31</v>
      </c>
      <c r="DJ124">
        <v>0.51</v>
      </c>
      <c r="DK124">
        <v>0.35</v>
      </c>
      <c r="DL124">
        <v>-16.861337500000001</v>
      </c>
      <c r="DM124">
        <v>-0.58595684802999026</v>
      </c>
      <c r="DN124">
        <v>7.8608808944990533E-2</v>
      </c>
      <c r="DO124">
        <v>0</v>
      </c>
      <c r="DP124">
        <v>2.1117184999999998</v>
      </c>
      <c r="DQ124">
        <v>-0.23803159474672439</v>
      </c>
      <c r="DR124">
        <v>2.782553176041741E-2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358</v>
      </c>
      <c r="EA124">
        <v>3.2944800000000001</v>
      </c>
      <c r="EB124">
        <v>2.6251500000000001</v>
      </c>
      <c r="EC124">
        <v>0.146234</v>
      </c>
      <c r="ED124">
        <v>0.147725</v>
      </c>
      <c r="EE124">
        <v>0.13007299999999999</v>
      </c>
      <c r="EF124">
        <v>0.122959</v>
      </c>
      <c r="EG124">
        <v>25764.1</v>
      </c>
      <c r="EH124">
        <v>26337.200000000001</v>
      </c>
      <c r="EI124">
        <v>28086.2</v>
      </c>
      <c r="EJ124">
        <v>29758.799999999999</v>
      </c>
      <c r="EK124">
        <v>33540.400000000001</v>
      </c>
      <c r="EL124">
        <v>36295.699999999997</v>
      </c>
      <c r="EM124">
        <v>39552.400000000001</v>
      </c>
      <c r="EN124">
        <v>42610.2</v>
      </c>
      <c r="EO124">
        <v>2.1931500000000002</v>
      </c>
      <c r="EP124">
        <v>2.1141299999999998</v>
      </c>
      <c r="EQ124">
        <v>-2.14949E-3</v>
      </c>
      <c r="ER124">
        <v>0</v>
      </c>
      <c r="ES124">
        <v>31.045999999999999</v>
      </c>
      <c r="ET124">
        <v>999.9</v>
      </c>
      <c r="EU124">
        <v>54.1</v>
      </c>
      <c r="EV124">
        <v>37.799999999999997</v>
      </c>
      <c r="EW124">
        <v>35.279400000000003</v>
      </c>
      <c r="EX124">
        <v>57.0901</v>
      </c>
      <c r="EY124">
        <v>-3.9342999999999999</v>
      </c>
      <c r="EZ124">
        <v>2</v>
      </c>
      <c r="FA124">
        <v>0.67192099999999999</v>
      </c>
      <c r="FB124">
        <v>3.59571</v>
      </c>
      <c r="FC124">
        <v>20.234400000000001</v>
      </c>
      <c r="FD124">
        <v>5.2166899999999998</v>
      </c>
      <c r="FE124">
        <v>12.0099</v>
      </c>
      <c r="FF124">
        <v>4.9858000000000002</v>
      </c>
      <c r="FG124">
        <v>3.2845499999999999</v>
      </c>
      <c r="FH124">
        <v>4913.1000000000004</v>
      </c>
      <c r="FI124">
        <v>9999</v>
      </c>
      <c r="FJ124">
        <v>9999</v>
      </c>
      <c r="FK124">
        <v>430.1</v>
      </c>
      <c r="FL124">
        <v>1.8658399999999999</v>
      </c>
      <c r="FM124">
        <v>1.86219</v>
      </c>
      <c r="FN124">
        <v>1.86425</v>
      </c>
      <c r="FO124">
        <v>1.8603499999999999</v>
      </c>
      <c r="FP124">
        <v>1.8611</v>
      </c>
      <c r="FQ124">
        <v>1.8601700000000001</v>
      </c>
      <c r="FR124">
        <v>1.86188</v>
      </c>
      <c r="FS124">
        <v>1.8584099999999999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1.4359999999999999</v>
      </c>
      <c r="GH124">
        <v>0.20019999999999999</v>
      </c>
      <c r="GI124">
        <v>1.436199999999985</v>
      </c>
      <c r="GJ124">
        <v>0</v>
      </c>
      <c r="GK124">
        <v>0</v>
      </c>
      <c r="GL124">
        <v>0</v>
      </c>
      <c r="GM124">
        <v>0.2001599999999932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174.2</v>
      </c>
      <c r="GV124">
        <v>174.1</v>
      </c>
      <c r="GW124">
        <v>2.1227999999999998</v>
      </c>
      <c r="GX124">
        <v>2.5817899999999998</v>
      </c>
      <c r="GY124">
        <v>2.04834</v>
      </c>
      <c r="GZ124">
        <v>2.6000999999999999</v>
      </c>
      <c r="HA124">
        <v>2.1972700000000001</v>
      </c>
      <c r="HB124">
        <v>2.34619</v>
      </c>
      <c r="HC124">
        <v>42.510300000000001</v>
      </c>
      <c r="HD124">
        <v>13.7643</v>
      </c>
      <c r="HE124">
        <v>18</v>
      </c>
      <c r="HF124">
        <v>702.98400000000004</v>
      </c>
      <c r="HG124">
        <v>707.33600000000001</v>
      </c>
      <c r="HH124">
        <v>25.747699999999998</v>
      </c>
      <c r="HI124">
        <v>35.445300000000003</v>
      </c>
      <c r="HJ124">
        <v>29.9999</v>
      </c>
      <c r="HK124">
        <v>35.305799999999998</v>
      </c>
      <c r="HL124">
        <v>35.283499999999997</v>
      </c>
      <c r="HM124">
        <v>42.551000000000002</v>
      </c>
      <c r="HN124">
        <v>21.511700000000001</v>
      </c>
      <c r="HO124">
        <v>27.283000000000001</v>
      </c>
      <c r="HP124">
        <v>25.742000000000001</v>
      </c>
      <c r="HQ124">
        <v>732.19200000000001</v>
      </c>
      <c r="HR124">
        <v>29.059000000000001</v>
      </c>
      <c r="HS124">
        <v>98.832700000000003</v>
      </c>
      <c r="HT124">
        <v>98.738299999999995</v>
      </c>
    </row>
    <row r="125" spans="1:228" x14ac:dyDescent="0.2">
      <c r="A125">
        <v>110</v>
      </c>
      <c r="B125">
        <v>1665248503.5</v>
      </c>
      <c r="C125">
        <v>435.5</v>
      </c>
      <c r="D125" t="s">
        <v>580</v>
      </c>
      <c r="E125" t="s">
        <v>581</v>
      </c>
      <c r="F125">
        <v>4</v>
      </c>
      <c r="G125">
        <v>1665248501.5</v>
      </c>
      <c r="H125">
        <f t="shared" si="34"/>
        <v>5.1307455165896867E-3</v>
      </c>
      <c r="I125">
        <f t="shared" si="35"/>
        <v>5.1307455165896867</v>
      </c>
      <c r="J125">
        <f t="shared" si="36"/>
        <v>13.694081984698629</v>
      </c>
      <c r="K125">
        <f t="shared" si="37"/>
        <v>704.21414285714297</v>
      </c>
      <c r="L125">
        <f t="shared" si="38"/>
        <v>629.47252045520474</v>
      </c>
      <c r="M125">
        <f t="shared" si="39"/>
        <v>63.635186412659614</v>
      </c>
      <c r="N125">
        <f t="shared" si="40"/>
        <v>71.191031854320045</v>
      </c>
      <c r="O125">
        <f t="shared" si="41"/>
        <v>0.38458076649121098</v>
      </c>
      <c r="P125">
        <f t="shared" si="42"/>
        <v>3.671174321799243</v>
      </c>
      <c r="Q125">
        <f t="shared" si="43"/>
        <v>0.36351872500707277</v>
      </c>
      <c r="R125">
        <f t="shared" si="44"/>
        <v>0.22899536923107314</v>
      </c>
      <c r="S125">
        <f t="shared" si="45"/>
        <v>226.11610462120169</v>
      </c>
      <c r="T125">
        <f t="shared" si="46"/>
        <v>31.015044037167062</v>
      </c>
      <c r="U125">
        <f t="shared" si="47"/>
        <v>31.01518571428571</v>
      </c>
      <c r="V125">
        <f t="shared" si="48"/>
        <v>4.5152859709865272</v>
      </c>
      <c r="W125">
        <f t="shared" si="49"/>
        <v>69.594449164310817</v>
      </c>
      <c r="X125">
        <f t="shared" si="50"/>
        <v>3.1424907733386642</v>
      </c>
      <c r="Y125">
        <f t="shared" si="51"/>
        <v>4.5154330712774513</v>
      </c>
      <c r="Z125">
        <f t="shared" si="52"/>
        <v>1.372795197647863</v>
      </c>
      <c r="AA125">
        <f t="shared" si="53"/>
        <v>-226.26587728160519</v>
      </c>
      <c r="AB125">
        <f t="shared" si="54"/>
        <v>0.11309734287843341</v>
      </c>
      <c r="AC125">
        <f t="shared" si="55"/>
        <v>6.9190370959016697E-3</v>
      </c>
      <c r="AD125">
        <f t="shared" si="56"/>
        <v>-2.9756280429154028E-2</v>
      </c>
      <c r="AE125">
        <f t="shared" si="57"/>
        <v>37.513212505888291</v>
      </c>
      <c r="AF125">
        <f t="shared" si="58"/>
        <v>5.1152318032280109</v>
      </c>
      <c r="AG125">
        <f t="shared" si="59"/>
        <v>13.694081984698629</v>
      </c>
      <c r="AH125">
        <v>742.28079357939851</v>
      </c>
      <c r="AI125">
        <v>729.38229696969677</v>
      </c>
      <c r="AJ125">
        <v>1.7187416546330669</v>
      </c>
      <c r="AK125">
        <v>66.650922154648583</v>
      </c>
      <c r="AL125">
        <f t="shared" si="60"/>
        <v>5.1307455165896867</v>
      </c>
      <c r="AM125">
        <v>29.023261078529</v>
      </c>
      <c r="AN125">
        <v>31.087841764705889</v>
      </c>
      <c r="AO125">
        <v>1.2522644422576431E-4</v>
      </c>
      <c r="AP125">
        <v>87.408307898254236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47478.501032157874</v>
      </c>
      <c r="AV125">
        <f t="shared" si="64"/>
        <v>1200.002857142857</v>
      </c>
      <c r="AW125">
        <f t="shared" si="65"/>
        <v>1025.9276065394827</v>
      </c>
      <c r="AX125">
        <f t="shared" si="66"/>
        <v>0.85493763655043431</v>
      </c>
      <c r="AY125">
        <f t="shared" si="67"/>
        <v>0.18842963854233824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1665248501.5</v>
      </c>
      <c r="BF125">
        <v>704.21414285714297</v>
      </c>
      <c r="BG125">
        <v>721.29514285714288</v>
      </c>
      <c r="BH125">
        <v>31.085185714285711</v>
      </c>
      <c r="BI125">
        <v>29.026171428571431</v>
      </c>
      <c r="BJ125">
        <v>702.77800000000002</v>
      </c>
      <c r="BK125">
        <v>30.885000000000002</v>
      </c>
      <c r="BL125">
        <v>649.91314285714282</v>
      </c>
      <c r="BM125">
        <v>100.9931428571429</v>
      </c>
      <c r="BN125">
        <v>9.9731485714285709E-2</v>
      </c>
      <c r="BO125">
        <v>31.01575714285714</v>
      </c>
      <c r="BP125">
        <v>31.01518571428571</v>
      </c>
      <c r="BQ125">
        <v>999.89999999999986</v>
      </c>
      <c r="BR125">
        <v>0</v>
      </c>
      <c r="BS125">
        <v>0</v>
      </c>
      <c r="BT125">
        <v>8982.8571428571431</v>
      </c>
      <c r="BU125">
        <v>0</v>
      </c>
      <c r="BV125">
        <v>22.96704285714285</v>
      </c>
      <c r="BW125">
        <v>-17.081028571428568</v>
      </c>
      <c r="BX125">
        <v>726.80685714285721</v>
      </c>
      <c r="BY125">
        <v>742.85757142857142</v>
      </c>
      <c r="BZ125">
        <v>2.0590128571428572</v>
      </c>
      <c r="CA125">
        <v>721.29514285714288</v>
      </c>
      <c r="CB125">
        <v>29.026171428571431</v>
      </c>
      <c r="CC125">
        <v>3.1393928571428571</v>
      </c>
      <c r="CD125">
        <v>2.9314457142857151</v>
      </c>
      <c r="CE125">
        <v>24.786300000000001</v>
      </c>
      <c r="CF125">
        <v>23.64357142857143</v>
      </c>
      <c r="CG125">
        <v>1200.002857142857</v>
      </c>
      <c r="CH125">
        <v>0.49999714285714292</v>
      </c>
      <c r="CI125">
        <v>0.50000285714285719</v>
      </c>
      <c r="CJ125">
        <v>0</v>
      </c>
      <c r="CK125">
        <v>499.10771428571428</v>
      </c>
      <c r="CL125">
        <v>4.9990899999999998</v>
      </c>
      <c r="CM125">
        <v>6602.9628571428566</v>
      </c>
      <c r="CN125">
        <v>9557.86</v>
      </c>
      <c r="CO125">
        <v>43.311999999999998</v>
      </c>
      <c r="CP125">
        <v>45.25</v>
      </c>
      <c r="CQ125">
        <v>44.186999999999998</v>
      </c>
      <c r="CR125">
        <v>44.267714285714291</v>
      </c>
      <c r="CS125">
        <v>44.625</v>
      </c>
      <c r="CT125">
        <v>597.49714285714288</v>
      </c>
      <c r="CU125">
        <v>597.50714285714287</v>
      </c>
      <c r="CV125">
        <v>0</v>
      </c>
      <c r="CW125">
        <v>1665248506.3</v>
      </c>
      <c r="CX125">
        <v>0</v>
      </c>
      <c r="CY125">
        <v>1665238053.5</v>
      </c>
      <c r="CZ125" t="s">
        <v>357</v>
      </c>
      <c r="DA125">
        <v>1665238048.5</v>
      </c>
      <c r="DB125">
        <v>1665238053.5</v>
      </c>
      <c r="DC125">
        <v>11</v>
      </c>
      <c r="DD125">
        <v>-1.161</v>
      </c>
      <c r="DE125">
        <v>-4.3999999999999997E-2</v>
      </c>
      <c r="DF125">
        <v>1.4359999999999999</v>
      </c>
      <c r="DG125">
        <v>0.2</v>
      </c>
      <c r="DH125">
        <v>409</v>
      </c>
      <c r="DI125">
        <v>31</v>
      </c>
      <c r="DJ125">
        <v>0.51</v>
      </c>
      <c r="DK125">
        <v>0.35</v>
      </c>
      <c r="DL125">
        <v>-16.927831707317079</v>
      </c>
      <c r="DM125">
        <v>-0.86011567944248035</v>
      </c>
      <c r="DN125">
        <v>0.1045477891404608</v>
      </c>
      <c r="DO125">
        <v>0</v>
      </c>
      <c r="DP125">
        <v>2.0962251219512189</v>
      </c>
      <c r="DQ125">
        <v>-0.30670891986062271</v>
      </c>
      <c r="DR125">
        <v>3.3015674261422337E-2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358</v>
      </c>
      <c r="EA125">
        <v>3.2942900000000002</v>
      </c>
      <c r="EB125">
        <v>2.6248900000000002</v>
      </c>
      <c r="EC125">
        <v>0.14718999999999999</v>
      </c>
      <c r="ED125">
        <v>0.14866499999999999</v>
      </c>
      <c r="EE125">
        <v>0.13009999999999999</v>
      </c>
      <c r="EF125">
        <v>0.12297</v>
      </c>
      <c r="EG125">
        <v>25735.3</v>
      </c>
      <c r="EH125">
        <v>26307.7</v>
      </c>
      <c r="EI125">
        <v>28086.3</v>
      </c>
      <c r="EJ125">
        <v>29758.400000000001</v>
      </c>
      <c r="EK125">
        <v>33539.300000000003</v>
      </c>
      <c r="EL125">
        <v>36294.9</v>
      </c>
      <c r="EM125">
        <v>39552.199999999997</v>
      </c>
      <c r="EN125">
        <v>42609.8</v>
      </c>
      <c r="EO125">
        <v>2.1928200000000002</v>
      </c>
      <c r="EP125">
        <v>2.1142500000000002</v>
      </c>
      <c r="EQ125">
        <v>-1.74716E-3</v>
      </c>
      <c r="ER125">
        <v>0</v>
      </c>
      <c r="ES125">
        <v>31.050599999999999</v>
      </c>
      <c r="ET125">
        <v>999.9</v>
      </c>
      <c r="EU125">
        <v>54.1</v>
      </c>
      <c r="EV125">
        <v>37.799999999999997</v>
      </c>
      <c r="EW125">
        <v>35.276699999999998</v>
      </c>
      <c r="EX125">
        <v>57.690100000000001</v>
      </c>
      <c r="EY125">
        <v>-3.9623400000000002</v>
      </c>
      <c r="EZ125">
        <v>2</v>
      </c>
      <c r="FA125">
        <v>0.67199200000000003</v>
      </c>
      <c r="FB125">
        <v>3.60988</v>
      </c>
      <c r="FC125">
        <v>20.234000000000002</v>
      </c>
      <c r="FD125">
        <v>5.2160900000000003</v>
      </c>
      <c r="FE125">
        <v>12.0099</v>
      </c>
      <c r="FF125">
        <v>4.9855999999999998</v>
      </c>
      <c r="FG125">
        <v>3.2845</v>
      </c>
      <c r="FH125">
        <v>4913.1000000000004</v>
      </c>
      <c r="FI125">
        <v>9999</v>
      </c>
      <c r="FJ125">
        <v>9999</v>
      </c>
      <c r="FK125">
        <v>430.1</v>
      </c>
      <c r="FL125">
        <v>1.8658300000000001</v>
      </c>
      <c r="FM125">
        <v>1.8622000000000001</v>
      </c>
      <c r="FN125">
        <v>1.8642300000000001</v>
      </c>
      <c r="FO125">
        <v>1.8603499999999999</v>
      </c>
      <c r="FP125">
        <v>1.86107</v>
      </c>
      <c r="FQ125">
        <v>1.8601700000000001</v>
      </c>
      <c r="FR125">
        <v>1.8618699999999999</v>
      </c>
      <c r="FS125">
        <v>1.8584099999999999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1.4370000000000001</v>
      </c>
      <c r="GH125">
        <v>0.2001</v>
      </c>
      <c r="GI125">
        <v>1.436199999999985</v>
      </c>
      <c r="GJ125">
        <v>0</v>
      </c>
      <c r="GK125">
        <v>0</v>
      </c>
      <c r="GL125">
        <v>0</v>
      </c>
      <c r="GM125">
        <v>0.2001599999999932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174.2</v>
      </c>
      <c r="GV125">
        <v>174.2</v>
      </c>
      <c r="GW125">
        <v>2.1398899999999998</v>
      </c>
      <c r="GX125">
        <v>2.5805699999999998</v>
      </c>
      <c r="GY125">
        <v>2.04834</v>
      </c>
      <c r="GZ125">
        <v>2.5988799999999999</v>
      </c>
      <c r="HA125">
        <v>2.1972700000000001</v>
      </c>
      <c r="HB125">
        <v>2.35107</v>
      </c>
      <c r="HC125">
        <v>42.510300000000001</v>
      </c>
      <c r="HD125">
        <v>13.7468</v>
      </c>
      <c r="HE125">
        <v>18</v>
      </c>
      <c r="HF125">
        <v>702.70799999999997</v>
      </c>
      <c r="HG125">
        <v>707.452</v>
      </c>
      <c r="HH125">
        <v>25.738099999999999</v>
      </c>
      <c r="HI125">
        <v>35.445300000000003</v>
      </c>
      <c r="HJ125">
        <v>30</v>
      </c>
      <c r="HK125">
        <v>35.305700000000002</v>
      </c>
      <c r="HL125">
        <v>35.283499999999997</v>
      </c>
      <c r="HM125">
        <v>42.8705</v>
      </c>
      <c r="HN125">
        <v>21.511700000000001</v>
      </c>
      <c r="HO125">
        <v>27.283000000000001</v>
      </c>
      <c r="HP125">
        <v>25.727699999999999</v>
      </c>
      <c r="HQ125">
        <v>738.87</v>
      </c>
      <c r="HR125">
        <v>29.062200000000001</v>
      </c>
      <c r="HS125">
        <v>98.832599999999999</v>
      </c>
      <c r="HT125">
        <v>98.737200000000001</v>
      </c>
    </row>
    <row r="126" spans="1:228" x14ac:dyDescent="0.2">
      <c r="A126">
        <v>111</v>
      </c>
      <c r="B126">
        <v>1665248507.5</v>
      </c>
      <c r="C126">
        <v>439.5</v>
      </c>
      <c r="D126" t="s">
        <v>582</v>
      </c>
      <c r="E126" t="s">
        <v>583</v>
      </c>
      <c r="F126">
        <v>4</v>
      </c>
      <c r="G126">
        <v>1665248505.1875</v>
      </c>
      <c r="H126">
        <f t="shared" si="34"/>
        <v>5.1324328429464784E-3</v>
      </c>
      <c r="I126">
        <f t="shared" si="35"/>
        <v>5.1324328429464785</v>
      </c>
      <c r="J126">
        <f t="shared" si="36"/>
        <v>14.144620447405154</v>
      </c>
      <c r="K126">
        <f t="shared" si="37"/>
        <v>710.35087500000009</v>
      </c>
      <c r="L126">
        <f t="shared" si="38"/>
        <v>633.46663762014032</v>
      </c>
      <c r="M126">
        <f t="shared" si="39"/>
        <v>64.040171325666094</v>
      </c>
      <c r="N126">
        <f t="shared" si="40"/>
        <v>71.812766505338203</v>
      </c>
      <c r="O126">
        <f t="shared" si="41"/>
        <v>0.3842574300164317</v>
      </c>
      <c r="P126">
        <f t="shared" si="42"/>
        <v>3.6761368055604868</v>
      </c>
      <c r="Q126">
        <f t="shared" si="43"/>
        <v>0.36325646985406496</v>
      </c>
      <c r="R126">
        <f t="shared" si="44"/>
        <v>0.22882644889657033</v>
      </c>
      <c r="S126">
        <f t="shared" si="45"/>
        <v>226.1042706605491</v>
      </c>
      <c r="T126">
        <f t="shared" si="46"/>
        <v>31.016965190800374</v>
      </c>
      <c r="U126">
        <f t="shared" si="47"/>
        <v>31.023399999999999</v>
      </c>
      <c r="V126">
        <f t="shared" si="48"/>
        <v>4.5174009389804644</v>
      </c>
      <c r="W126">
        <f t="shared" si="49"/>
        <v>69.599924050854582</v>
      </c>
      <c r="X126">
        <f t="shared" si="50"/>
        <v>3.1431555435919019</v>
      </c>
      <c r="Y126">
        <f t="shared" si="51"/>
        <v>4.516033007874106</v>
      </c>
      <c r="Z126">
        <f t="shared" si="52"/>
        <v>1.3742453953885625</v>
      </c>
      <c r="AA126">
        <f t="shared" si="53"/>
        <v>-226.3402883739397</v>
      </c>
      <c r="AB126">
        <f t="shared" si="54"/>
        <v>-1.0528731521383117</v>
      </c>
      <c r="AC126">
        <f t="shared" si="55"/>
        <v>-6.4328769718425771E-2</v>
      </c>
      <c r="AD126">
        <f t="shared" si="56"/>
        <v>-1.3532196352473358</v>
      </c>
      <c r="AE126">
        <f t="shared" si="57"/>
        <v>37.663459299130409</v>
      </c>
      <c r="AF126">
        <f t="shared" si="58"/>
        <v>5.1267991909813366</v>
      </c>
      <c r="AG126">
        <f t="shared" si="59"/>
        <v>14.144620447405154</v>
      </c>
      <c r="AH126">
        <v>749.20823971625737</v>
      </c>
      <c r="AI126">
        <v>736.21704242424221</v>
      </c>
      <c r="AJ126">
        <v>1.6945909195433511</v>
      </c>
      <c r="AK126">
        <v>66.650922154648583</v>
      </c>
      <c r="AL126">
        <f t="shared" si="60"/>
        <v>5.1324328429464785</v>
      </c>
      <c r="AM126">
        <v>29.026840022263531</v>
      </c>
      <c r="AN126">
        <v>31.09221117647057</v>
      </c>
      <c r="AO126">
        <v>6.6397148283286333E-5</v>
      </c>
      <c r="AP126">
        <v>87.408307898254236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47567.39259250708</v>
      </c>
      <c r="AV126">
        <f t="shared" si="64"/>
        <v>1199.93875</v>
      </c>
      <c r="AW126">
        <f t="shared" si="65"/>
        <v>1025.8729262489894</v>
      </c>
      <c r="AX126">
        <f t="shared" si="66"/>
        <v>0.8549377426547724</v>
      </c>
      <c r="AY126">
        <f t="shared" si="67"/>
        <v>0.18842984332371057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1665248505.1875</v>
      </c>
      <c r="BF126">
        <v>710.35087500000009</v>
      </c>
      <c r="BG126">
        <v>727.50912500000004</v>
      </c>
      <c r="BH126">
        <v>31.091175</v>
      </c>
      <c r="BI126">
        <v>29.0277125</v>
      </c>
      <c r="BJ126">
        <v>708.914625</v>
      </c>
      <c r="BK126">
        <v>30.891024999999999</v>
      </c>
      <c r="BL126">
        <v>649.97462500000006</v>
      </c>
      <c r="BM126">
        <v>100.99487499999999</v>
      </c>
      <c r="BN126">
        <v>9.9906512500000003E-2</v>
      </c>
      <c r="BO126">
        <v>31.0180875</v>
      </c>
      <c r="BP126">
        <v>31.023399999999999</v>
      </c>
      <c r="BQ126">
        <v>999.9</v>
      </c>
      <c r="BR126">
        <v>0</v>
      </c>
      <c r="BS126">
        <v>0</v>
      </c>
      <c r="BT126">
        <v>8999.84375</v>
      </c>
      <c r="BU126">
        <v>0</v>
      </c>
      <c r="BV126">
        <v>26.5670875</v>
      </c>
      <c r="BW126">
        <v>-17.158225000000002</v>
      </c>
      <c r="BX126">
        <v>733.14525000000003</v>
      </c>
      <c r="BY126">
        <v>749.258375</v>
      </c>
      <c r="BZ126">
        <v>2.06347375</v>
      </c>
      <c r="CA126">
        <v>727.50912500000004</v>
      </c>
      <c r="CB126">
        <v>29.0277125</v>
      </c>
      <c r="CC126">
        <v>3.1400537499999999</v>
      </c>
      <c r="CD126">
        <v>2.9316525000000002</v>
      </c>
      <c r="CE126">
        <v>24.789837500000001</v>
      </c>
      <c r="CF126">
        <v>23.644737500000002</v>
      </c>
      <c r="CG126">
        <v>1199.93875</v>
      </c>
      <c r="CH126">
        <v>0.49999225000000003</v>
      </c>
      <c r="CI126">
        <v>0.50000774999999997</v>
      </c>
      <c r="CJ126">
        <v>0</v>
      </c>
      <c r="CK126">
        <v>498.95425</v>
      </c>
      <c r="CL126">
        <v>4.9990899999999998</v>
      </c>
      <c r="CM126">
        <v>6617.6137500000004</v>
      </c>
      <c r="CN126">
        <v>9557.34</v>
      </c>
      <c r="CO126">
        <v>43.311999999999998</v>
      </c>
      <c r="CP126">
        <v>45.25</v>
      </c>
      <c r="CQ126">
        <v>44.186999999999998</v>
      </c>
      <c r="CR126">
        <v>44.25</v>
      </c>
      <c r="CS126">
        <v>44.625</v>
      </c>
      <c r="CT126">
        <v>597.46125000000006</v>
      </c>
      <c r="CU126">
        <v>597.48</v>
      </c>
      <c r="CV126">
        <v>0</v>
      </c>
      <c r="CW126">
        <v>1665248510.5</v>
      </c>
      <c r="CX126">
        <v>0</v>
      </c>
      <c r="CY126">
        <v>1665238053.5</v>
      </c>
      <c r="CZ126" t="s">
        <v>357</v>
      </c>
      <c r="DA126">
        <v>1665238048.5</v>
      </c>
      <c r="DB126">
        <v>1665238053.5</v>
      </c>
      <c r="DC126">
        <v>11</v>
      </c>
      <c r="DD126">
        <v>-1.161</v>
      </c>
      <c r="DE126">
        <v>-4.3999999999999997E-2</v>
      </c>
      <c r="DF126">
        <v>1.4359999999999999</v>
      </c>
      <c r="DG126">
        <v>0.2</v>
      </c>
      <c r="DH126">
        <v>409</v>
      </c>
      <c r="DI126">
        <v>31</v>
      </c>
      <c r="DJ126">
        <v>0.51</v>
      </c>
      <c r="DK126">
        <v>0.35</v>
      </c>
      <c r="DL126">
        <v>-16.981473170731711</v>
      </c>
      <c r="DM126">
        <v>-1.170146341463401</v>
      </c>
      <c r="DN126">
        <v>0.1264392036000688</v>
      </c>
      <c r="DO126">
        <v>0</v>
      </c>
      <c r="DP126">
        <v>2.0831780487804878</v>
      </c>
      <c r="DQ126">
        <v>-0.25716397212543429</v>
      </c>
      <c r="DR126">
        <v>3.005029874609115E-2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358</v>
      </c>
      <c r="EA126">
        <v>3.2945899999999999</v>
      </c>
      <c r="EB126">
        <v>2.6254300000000002</v>
      </c>
      <c r="EC126">
        <v>0.14812600000000001</v>
      </c>
      <c r="ED126">
        <v>0.14961199999999999</v>
      </c>
      <c r="EE126">
        <v>0.130105</v>
      </c>
      <c r="EF126">
        <v>0.122974</v>
      </c>
      <c r="EG126">
        <v>25706.7</v>
      </c>
      <c r="EH126">
        <v>26278.400000000001</v>
      </c>
      <c r="EI126">
        <v>28086</v>
      </c>
      <c r="EJ126">
        <v>29758.5</v>
      </c>
      <c r="EK126">
        <v>33539</v>
      </c>
      <c r="EL126">
        <v>36294.199999999997</v>
      </c>
      <c r="EM126">
        <v>39551.9</v>
      </c>
      <c r="EN126">
        <v>42609.1</v>
      </c>
      <c r="EO126">
        <v>2.1929799999999999</v>
      </c>
      <c r="EP126">
        <v>2.1141999999999999</v>
      </c>
      <c r="EQ126">
        <v>-2.14949E-3</v>
      </c>
      <c r="ER126">
        <v>0</v>
      </c>
      <c r="ES126">
        <v>31.0581</v>
      </c>
      <c r="ET126">
        <v>999.9</v>
      </c>
      <c r="EU126">
        <v>54.1</v>
      </c>
      <c r="EV126">
        <v>37.799999999999997</v>
      </c>
      <c r="EW126">
        <v>35.273800000000001</v>
      </c>
      <c r="EX126">
        <v>57.4801</v>
      </c>
      <c r="EY126">
        <v>-3.9503200000000001</v>
      </c>
      <c r="EZ126">
        <v>2</v>
      </c>
      <c r="FA126">
        <v>0.67196599999999995</v>
      </c>
      <c r="FB126">
        <v>3.6279499999999998</v>
      </c>
      <c r="FC126">
        <v>20.233699999999999</v>
      </c>
      <c r="FD126">
        <v>5.2157900000000001</v>
      </c>
      <c r="FE126">
        <v>12.0099</v>
      </c>
      <c r="FF126">
        <v>4.9856999999999996</v>
      </c>
      <c r="FG126">
        <v>3.2845</v>
      </c>
      <c r="FH126">
        <v>4913.1000000000004</v>
      </c>
      <c r="FI126">
        <v>9999</v>
      </c>
      <c r="FJ126">
        <v>9999</v>
      </c>
      <c r="FK126">
        <v>430.1</v>
      </c>
      <c r="FL126">
        <v>1.8658399999999999</v>
      </c>
      <c r="FM126">
        <v>1.86219</v>
      </c>
      <c r="FN126">
        <v>1.86422</v>
      </c>
      <c r="FO126">
        <v>1.8603499999999999</v>
      </c>
      <c r="FP126">
        <v>1.8611</v>
      </c>
      <c r="FQ126">
        <v>1.86016</v>
      </c>
      <c r="FR126">
        <v>1.8618699999999999</v>
      </c>
      <c r="FS126">
        <v>1.85842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1.4359999999999999</v>
      </c>
      <c r="GH126">
        <v>0.2001</v>
      </c>
      <c r="GI126">
        <v>1.436199999999985</v>
      </c>
      <c r="GJ126">
        <v>0</v>
      </c>
      <c r="GK126">
        <v>0</v>
      </c>
      <c r="GL126">
        <v>0</v>
      </c>
      <c r="GM126">
        <v>0.2001599999999932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174.3</v>
      </c>
      <c r="GV126">
        <v>174.2</v>
      </c>
      <c r="GW126">
        <v>2.1557599999999999</v>
      </c>
      <c r="GX126">
        <v>2.5939899999999998</v>
      </c>
      <c r="GY126">
        <v>2.04834</v>
      </c>
      <c r="GZ126">
        <v>2.5988799999999999</v>
      </c>
      <c r="HA126">
        <v>2.1972700000000001</v>
      </c>
      <c r="HB126">
        <v>2.2900399999999999</v>
      </c>
      <c r="HC126">
        <v>42.510300000000001</v>
      </c>
      <c r="HD126">
        <v>13.738</v>
      </c>
      <c r="HE126">
        <v>18</v>
      </c>
      <c r="HF126">
        <v>702.83399999999995</v>
      </c>
      <c r="HG126">
        <v>707.40599999999995</v>
      </c>
      <c r="HH126">
        <v>25.726700000000001</v>
      </c>
      <c r="HI126">
        <v>35.445300000000003</v>
      </c>
      <c r="HJ126">
        <v>29.9999</v>
      </c>
      <c r="HK126">
        <v>35.305700000000002</v>
      </c>
      <c r="HL126">
        <v>35.283499999999997</v>
      </c>
      <c r="HM126">
        <v>43.188800000000001</v>
      </c>
      <c r="HN126">
        <v>21.511700000000001</v>
      </c>
      <c r="HO126">
        <v>27.283000000000001</v>
      </c>
      <c r="HP126">
        <v>25.7103</v>
      </c>
      <c r="HQ126">
        <v>745.55200000000002</v>
      </c>
      <c r="HR126">
        <v>29.0703</v>
      </c>
      <c r="HS126">
        <v>98.831800000000001</v>
      </c>
      <c r="HT126">
        <v>98.7363</v>
      </c>
    </row>
    <row r="127" spans="1:228" x14ac:dyDescent="0.2">
      <c r="A127">
        <v>112</v>
      </c>
      <c r="B127">
        <v>1665248511.5</v>
      </c>
      <c r="C127">
        <v>443.5</v>
      </c>
      <c r="D127" t="s">
        <v>584</v>
      </c>
      <c r="E127" t="s">
        <v>585</v>
      </c>
      <c r="F127">
        <v>4</v>
      </c>
      <c r="G127">
        <v>1665248509.5</v>
      </c>
      <c r="H127">
        <f t="shared" si="34"/>
        <v>5.1446808068690434E-3</v>
      </c>
      <c r="I127">
        <f t="shared" si="35"/>
        <v>5.1446808068690437</v>
      </c>
      <c r="J127">
        <f t="shared" si="36"/>
        <v>13.551924550695704</v>
      </c>
      <c r="K127">
        <f t="shared" si="37"/>
        <v>717.52228571428554</v>
      </c>
      <c r="L127">
        <f t="shared" si="38"/>
        <v>643.08149881251893</v>
      </c>
      <c r="M127">
        <f t="shared" si="39"/>
        <v>65.011694472169239</v>
      </c>
      <c r="N127">
        <f t="shared" si="40"/>
        <v>72.537212937965435</v>
      </c>
      <c r="O127">
        <f t="shared" si="41"/>
        <v>0.38463833833066069</v>
      </c>
      <c r="P127">
        <f t="shared" si="42"/>
        <v>3.6841651713350592</v>
      </c>
      <c r="Q127">
        <f t="shared" si="43"/>
        <v>0.36364011043367722</v>
      </c>
      <c r="R127">
        <f t="shared" si="44"/>
        <v>0.22906609868595063</v>
      </c>
      <c r="S127">
        <f t="shared" si="45"/>
        <v>226.1103655790007</v>
      </c>
      <c r="T127">
        <f t="shared" si="46"/>
        <v>31.020131474609965</v>
      </c>
      <c r="U127">
        <f t="shared" si="47"/>
        <v>31.031942857142859</v>
      </c>
      <c r="V127">
        <f t="shared" si="48"/>
        <v>4.5196014209814992</v>
      </c>
      <c r="W127">
        <f t="shared" si="49"/>
        <v>69.586249650572711</v>
      </c>
      <c r="X127">
        <f t="shared" si="50"/>
        <v>3.1435590170496401</v>
      </c>
      <c r="Y127">
        <f t="shared" si="51"/>
        <v>4.5175002717275587</v>
      </c>
      <c r="Z127">
        <f t="shared" si="52"/>
        <v>1.3760424039318591</v>
      </c>
      <c r="AA127">
        <f t="shared" si="53"/>
        <v>-226.88042358292481</v>
      </c>
      <c r="AB127">
        <f t="shared" si="54"/>
        <v>-1.6201775280210893</v>
      </c>
      <c r="AC127">
        <f t="shared" si="55"/>
        <v>-9.8781333723672024E-2</v>
      </c>
      <c r="AD127">
        <f t="shared" si="56"/>
        <v>-2.4890168656688738</v>
      </c>
      <c r="AE127">
        <f t="shared" si="57"/>
        <v>37.835167462748842</v>
      </c>
      <c r="AF127">
        <f t="shared" si="58"/>
        <v>5.1356722741552989</v>
      </c>
      <c r="AG127">
        <f t="shared" si="59"/>
        <v>13.551924550695704</v>
      </c>
      <c r="AH127">
        <v>756.17752262719546</v>
      </c>
      <c r="AI127">
        <v>743.18978787878802</v>
      </c>
      <c r="AJ127">
        <v>1.7561413473885401</v>
      </c>
      <c r="AK127">
        <v>66.650922154648583</v>
      </c>
      <c r="AL127">
        <f t="shared" si="60"/>
        <v>5.1446808068690437</v>
      </c>
      <c r="AM127">
        <v>29.028234442097911</v>
      </c>
      <c r="AN127">
        <v>31.098617352941169</v>
      </c>
      <c r="AO127">
        <v>-4.0289560727113347E-6</v>
      </c>
      <c r="AP127">
        <v>87.408307898254236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47710.911490471939</v>
      </c>
      <c r="AV127">
        <f t="shared" si="64"/>
        <v>1199.972857142857</v>
      </c>
      <c r="AW127">
        <f t="shared" si="65"/>
        <v>1025.9019137715029</v>
      </c>
      <c r="AX127">
        <f t="shared" si="66"/>
        <v>0.85493759935052349</v>
      </c>
      <c r="AY127">
        <f t="shared" si="67"/>
        <v>0.18842956674651035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1665248509.5</v>
      </c>
      <c r="BF127">
        <v>717.52228571428554</v>
      </c>
      <c r="BG127">
        <v>734.76742857142858</v>
      </c>
      <c r="BH127">
        <v>31.095400000000001</v>
      </c>
      <c r="BI127">
        <v>29.028657142857149</v>
      </c>
      <c r="BJ127">
        <v>716.08600000000001</v>
      </c>
      <c r="BK127">
        <v>30.89525714285714</v>
      </c>
      <c r="BL127">
        <v>650.06328571428571</v>
      </c>
      <c r="BM127">
        <v>100.994</v>
      </c>
      <c r="BN127">
        <v>0.1000208857142857</v>
      </c>
      <c r="BO127">
        <v>31.023785714285712</v>
      </c>
      <c r="BP127">
        <v>31.031942857142859</v>
      </c>
      <c r="BQ127">
        <v>999.89999999999986</v>
      </c>
      <c r="BR127">
        <v>0</v>
      </c>
      <c r="BS127">
        <v>0</v>
      </c>
      <c r="BT127">
        <v>9027.6785714285706</v>
      </c>
      <c r="BU127">
        <v>0</v>
      </c>
      <c r="BV127">
        <v>33.024242857142859</v>
      </c>
      <c r="BW127">
        <v>-17.24512857142857</v>
      </c>
      <c r="BX127">
        <v>740.54985714285715</v>
      </c>
      <c r="BY127">
        <v>756.73428571428576</v>
      </c>
      <c r="BZ127">
        <v>2.066748571428572</v>
      </c>
      <c r="CA127">
        <v>734.76742857142858</v>
      </c>
      <c r="CB127">
        <v>29.028657142857149</v>
      </c>
      <c r="CC127">
        <v>3.1404514285714278</v>
      </c>
      <c r="CD127">
        <v>2.9317228571428569</v>
      </c>
      <c r="CE127">
        <v>24.79194285714286</v>
      </c>
      <c r="CF127">
        <v>23.645114285714278</v>
      </c>
      <c r="CG127">
        <v>1199.972857142857</v>
      </c>
      <c r="CH127">
        <v>0.49999714285714292</v>
      </c>
      <c r="CI127">
        <v>0.50000285714285719</v>
      </c>
      <c r="CJ127">
        <v>0</v>
      </c>
      <c r="CK127">
        <v>499.05814285714291</v>
      </c>
      <c r="CL127">
        <v>4.9990899999999998</v>
      </c>
      <c r="CM127">
        <v>6498.75</v>
      </c>
      <c r="CN127">
        <v>9557.6357142857159</v>
      </c>
      <c r="CO127">
        <v>43.294285714285706</v>
      </c>
      <c r="CP127">
        <v>45.25</v>
      </c>
      <c r="CQ127">
        <v>44.169285714285706</v>
      </c>
      <c r="CR127">
        <v>44.25</v>
      </c>
      <c r="CS127">
        <v>44.625</v>
      </c>
      <c r="CT127">
        <v>597.48428571428576</v>
      </c>
      <c r="CU127">
        <v>597.49142857142851</v>
      </c>
      <c r="CV127">
        <v>0</v>
      </c>
      <c r="CW127">
        <v>1665248514.0999999</v>
      </c>
      <c r="CX127">
        <v>0</v>
      </c>
      <c r="CY127">
        <v>1665238053.5</v>
      </c>
      <c r="CZ127" t="s">
        <v>357</v>
      </c>
      <c r="DA127">
        <v>1665238048.5</v>
      </c>
      <c r="DB127">
        <v>1665238053.5</v>
      </c>
      <c r="DC127">
        <v>11</v>
      </c>
      <c r="DD127">
        <v>-1.161</v>
      </c>
      <c r="DE127">
        <v>-4.3999999999999997E-2</v>
      </c>
      <c r="DF127">
        <v>1.4359999999999999</v>
      </c>
      <c r="DG127">
        <v>0.2</v>
      </c>
      <c r="DH127">
        <v>409</v>
      </c>
      <c r="DI127">
        <v>31</v>
      </c>
      <c r="DJ127">
        <v>0.51</v>
      </c>
      <c r="DK127">
        <v>0.35</v>
      </c>
      <c r="DL127">
        <v>-17.063239024390239</v>
      </c>
      <c r="DM127">
        <v>-1.4102466898954791</v>
      </c>
      <c r="DN127">
        <v>0.15065549600693939</v>
      </c>
      <c r="DO127">
        <v>0</v>
      </c>
      <c r="DP127">
        <v>2.0714858536585372</v>
      </c>
      <c r="DQ127">
        <v>-0.1311641811846703</v>
      </c>
      <c r="DR127">
        <v>2.1849620968483391E-2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358</v>
      </c>
      <c r="EA127">
        <v>3.2946900000000001</v>
      </c>
      <c r="EB127">
        <v>2.6256400000000002</v>
      </c>
      <c r="EC127">
        <v>0.14907599999999999</v>
      </c>
      <c r="ED127">
        <v>0.15052199999999999</v>
      </c>
      <c r="EE127">
        <v>0.13012399999999999</v>
      </c>
      <c r="EF127">
        <v>0.122976</v>
      </c>
      <c r="EG127">
        <v>25678</v>
      </c>
      <c r="EH127">
        <v>26250.1</v>
      </c>
      <c r="EI127">
        <v>28086</v>
      </c>
      <c r="EJ127">
        <v>29758.400000000001</v>
      </c>
      <c r="EK127">
        <v>33538.199999999997</v>
      </c>
      <c r="EL127">
        <v>36294.5</v>
      </c>
      <c r="EM127">
        <v>39551.800000000003</v>
      </c>
      <c r="EN127">
        <v>42609.5</v>
      </c>
      <c r="EO127">
        <v>2.1930000000000001</v>
      </c>
      <c r="EP127">
        <v>2.11415</v>
      </c>
      <c r="EQ127">
        <v>-1.5460000000000001E-3</v>
      </c>
      <c r="ER127">
        <v>0</v>
      </c>
      <c r="ES127">
        <v>31.0669</v>
      </c>
      <c r="ET127">
        <v>999.9</v>
      </c>
      <c r="EU127">
        <v>54.1</v>
      </c>
      <c r="EV127">
        <v>37.799999999999997</v>
      </c>
      <c r="EW127">
        <v>35.280099999999997</v>
      </c>
      <c r="EX127">
        <v>57.3001</v>
      </c>
      <c r="EY127">
        <v>-3.9943900000000001</v>
      </c>
      <c r="EZ127">
        <v>2</v>
      </c>
      <c r="FA127">
        <v>0.67212400000000005</v>
      </c>
      <c r="FB127">
        <v>3.6473399999999998</v>
      </c>
      <c r="FC127">
        <v>20.2333</v>
      </c>
      <c r="FD127">
        <v>5.21624</v>
      </c>
      <c r="FE127">
        <v>12.0099</v>
      </c>
      <c r="FF127">
        <v>4.9858500000000001</v>
      </c>
      <c r="FG127">
        <v>3.2844799999999998</v>
      </c>
      <c r="FH127">
        <v>4913.5</v>
      </c>
      <c r="FI127">
        <v>9999</v>
      </c>
      <c r="FJ127">
        <v>9999</v>
      </c>
      <c r="FK127">
        <v>430.1</v>
      </c>
      <c r="FL127">
        <v>1.8658300000000001</v>
      </c>
      <c r="FM127">
        <v>1.8621799999999999</v>
      </c>
      <c r="FN127">
        <v>1.8642300000000001</v>
      </c>
      <c r="FO127">
        <v>1.8603499999999999</v>
      </c>
      <c r="FP127">
        <v>1.8611</v>
      </c>
      <c r="FQ127">
        <v>1.86016</v>
      </c>
      <c r="FR127">
        <v>1.86188</v>
      </c>
      <c r="FS127">
        <v>1.85839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1.4359999999999999</v>
      </c>
      <c r="GH127">
        <v>0.2001</v>
      </c>
      <c r="GI127">
        <v>1.436199999999985</v>
      </c>
      <c r="GJ127">
        <v>0</v>
      </c>
      <c r="GK127">
        <v>0</v>
      </c>
      <c r="GL127">
        <v>0</v>
      </c>
      <c r="GM127">
        <v>0.2001599999999932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174.4</v>
      </c>
      <c r="GV127">
        <v>174.3</v>
      </c>
      <c r="GW127">
        <v>2.1716299999999999</v>
      </c>
      <c r="GX127">
        <v>2.5903299999999998</v>
      </c>
      <c r="GY127">
        <v>2.04834</v>
      </c>
      <c r="GZ127">
        <v>2.5988799999999999</v>
      </c>
      <c r="HA127">
        <v>2.1972700000000001</v>
      </c>
      <c r="HB127">
        <v>2.3339799999999999</v>
      </c>
      <c r="HC127">
        <v>42.510300000000001</v>
      </c>
      <c r="HD127">
        <v>13.7468</v>
      </c>
      <c r="HE127">
        <v>18</v>
      </c>
      <c r="HF127">
        <v>702.85599999999999</v>
      </c>
      <c r="HG127">
        <v>707.35900000000004</v>
      </c>
      <c r="HH127">
        <v>25.712499999999999</v>
      </c>
      <c r="HI127">
        <v>35.445300000000003</v>
      </c>
      <c r="HJ127">
        <v>30.0001</v>
      </c>
      <c r="HK127">
        <v>35.305700000000002</v>
      </c>
      <c r="HL127">
        <v>35.283499999999997</v>
      </c>
      <c r="HM127">
        <v>43.508600000000001</v>
      </c>
      <c r="HN127">
        <v>21.511700000000001</v>
      </c>
      <c r="HO127">
        <v>27.283000000000001</v>
      </c>
      <c r="HP127">
        <v>25.687899999999999</v>
      </c>
      <c r="HQ127">
        <v>752.23900000000003</v>
      </c>
      <c r="HR127">
        <v>29.066600000000001</v>
      </c>
      <c r="HS127">
        <v>98.831699999999998</v>
      </c>
      <c r="HT127">
        <v>98.736599999999996</v>
      </c>
    </row>
    <row r="128" spans="1:228" x14ac:dyDescent="0.2">
      <c r="A128">
        <v>113</v>
      </c>
      <c r="B128">
        <v>1665248515.5</v>
      </c>
      <c r="C128">
        <v>447.5</v>
      </c>
      <c r="D128" t="s">
        <v>586</v>
      </c>
      <c r="E128" t="s">
        <v>587</v>
      </c>
      <c r="F128">
        <v>4</v>
      </c>
      <c r="G128">
        <v>1665248513.1875</v>
      </c>
      <c r="H128">
        <f t="shared" si="34"/>
        <v>5.136426562244575E-3</v>
      </c>
      <c r="I128">
        <f t="shared" si="35"/>
        <v>5.1364265622445746</v>
      </c>
      <c r="J128">
        <f t="shared" si="36"/>
        <v>13.833622951202935</v>
      </c>
      <c r="K128">
        <f t="shared" si="37"/>
        <v>723.70462500000008</v>
      </c>
      <c r="L128">
        <f t="shared" si="38"/>
        <v>647.72122222637449</v>
      </c>
      <c r="M128">
        <f t="shared" si="39"/>
        <v>65.478654281010719</v>
      </c>
      <c r="N128">
        <f t="shared" si="40"/>
        <v>73.159876990076427</v>
      </c>
      <c r="O128">
        <f t="shared" si="41"/>
        <v>0.38354858086413618</v>
      </c>
      <c r="P128">
        <f t="shared" si="42"/>
        <v>3.672951601194407</v>
      </c>
      <c r="Q128">
        <f t="shared" si="43"/>
        <v>0.36260568288624201</v>
      </c>
      <c r="R128">
        <f t="shared" si="44"/>
        <v>0.22841484314451338</v>
      </c>
      <c r="S128">
        <f t="shared" si="45"/>
        <v>226.10820482287306</v>
      </c>
      <c r="T128">
        <f t="shared" si="46"/>
        <v>31.027957326687353</v>
      </c>
      <c r="U128">
        <f t="shared" si="47"/>
        <v>31.039100000000001</v>
      </c>
      <c r="V128">
        <f t="shared" si="48"/>
        <v>4.5214456872955546</v>
      </c>
      <c r="W128">
        <f t="shared" si="49"/>
        <v>69.566267974334153</v>
      </c>
      <c r="X128">
        <f t="shared" si="50"/>
        <v>3.143751917573407</v>
      </c>
      <c r="Y128">
        <f t="shared" si="51"/>
        <v>4.5190751338468607</v>
      </c>
      <c r="Z128">
        <f t="shared" si="52"/>
        <v>1.3776937697221476</v>
      </c>
      <c r="AA128">
        <f t="shared" si="53"/>
        <v>-226.51641139498577</v>
      </c>
      <c r="AB128">
        <f t="shared" si="54"/>
        <v>-1.82174873385703</v>
      </c>
      <c r="AC128">
        <f t="shared" si="55"/>
        <v>-0.1114174157770646</v>
      </c>
      <c r="AD128">
        <f t="shared" si="56"/>
        <v>-2.3413727217467883</v>
      </c>
      <c r="AE128">
        <f t="shared" si="57"/>
        <v>37.730896660161001</v>
      </c>
      <c r="AF128">
        <f t="shared" si="58"/>
        <v>5.1343987737323813</v>
      </c>
      <c r="AG128">
        <f t="shared" si="59"/>
        <v>13.833622951202935</v>
      </c>
      <c r="AH128">
        <v>763.03614399095011</v>
      </c>
      <c r="AI128">
        <v>750.05746060606054</v>
      </c>
      <c r="AJ128">
        <v>1.7244539019384459</v>
      </c>
      <c r="AK128">
        <v>66.650922154648583</v>
      </c>
      <c r="AL128">
        <f t="shared" si="60"/>
        <v>5.1364265622445746</v>
      </c>
      <c r="AM128">
        <v>29.02943349866926</v>
      </c>
      <c r="AN128">
        <v>31.096177352941162</v>
      </c>
      <c r="AO128">
        <v>7.2488583149690281E-5</v>
      </c>
      <c r="AP128">
        <v>87.408307898254236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47508.233195322391</v>
      </c>
      <c r="AV128">
        <f t="shared" si="64"/>
        <v>1199.96</v>
      </c>
      <c r="AW128">
        <f t="shared" si="65"/>
        <v>1025.8910574211777</v>
      </c>
      <c r="AX128">
        <f t="shared" si="66"/>
        <v>0.85493771244139616</v>
      </c>
      <c r="AY128">
        <f t="shared" si="67"/>
        <v>0.18842978501189461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1665248513.1875</v>
      </c>
      <c r="BF128">
        <v>723.70462500000008</v>
      </c>
      <c r="BG128">
        <v>740.92000000000007</v>
      </c>
      <c r="BH128">
        <v>31.098299999999998</v>
      </c>
      <c r="BI128">
        <v>29.0319875</v>
      </c>
      <c r="BJ128">
        <v>722.26862500000004</v>
      </c>
      <c r="BK128">
        <v>30.898150000000001</v>
      </c>
      <c r="BL128">
        <v>650.03550000000007</v>
      </c>
      <c r="BM128">
        <v>100.99062499999999</v>
      </c>
      <c r="BN128">
        <v>0.100171525</v>
      </c>
      <c r="BO128">
        <v>31.029900000000001</v>
      </c>
      <c r="BP128">
        <v>31.039100000000001</v>
      </c>
      <c r="BQ128">
        <v>999.9</v>
      </c>
      <c r="BR128">
        <v>0</v>
      </c>
      <c r="BS128">
        <v>0</v>
      </c>
      <c r="BT128">
        <v>8989.21875</v>
      </c>
      <c r="BU128">
        <v>0</v>
      </c>
      <c r="BV128">
        <v>25.389050000000001</v>
      </c>
      <c r="BW128">
        <v>-17.215225</v>
      </c>
      <c r="BX128">
        <v>746.93287499999997</v>
      </c>
      <c r="BY128">
        <v>763.07349999999997</v>
      </c>
      <c r="BZ128">
        <v>2.0663287499999998</v>
      </c>
      <c r="CA128">
        <v>740.92000000000007</v>
      </c>
      <c r="CB128">
        <v>29.0319875</v>
      </c>
      <c r="CC128">
        <v>3.1406399999999999</v>
      </c>
      <c r="CD128">
        <v>2.9319612500000001</v>
      </c>
      <c r="CE128">
        <v>24.792962500000002</v>
      </c>
      <c r="CF128">
        <v>23.646462499999998</v>
      </c>
      <c r="CG128">
        <v>1199.96</v>
      </c>
      <c r="CH128">
        <v>0.49999424999999997</v>
      </c>
      <c r="CI128">
        <v>0.50000575000000003</v>
      </c>
      <c r="CJ128">
        <v>0</v>
      </c>
      <c r="CK128">
        <v>499.15249999999997</v>
      </c>
      <c r="CL128">
        <v>4.9990899999999998</v>
      </c>
      <c r="CM128">
        <v>6517.7049999999999</v>
      </c>
      <c r="CN128">
        <v>9557.5275000000001</v>
      </c>
      <c r="CO128">
        <v>43.288749999999993</v>
      </c>
      <c r="CP128">
        <v>45.25</v>
      </c>
      <c r="CQ128">
        <v>44.171499999999988</v>
      </c>
      <c r="CR128">
        <v>44.25</v>
      </c>
      <c r="CS128">
        <v>44.625</v>
      </c>
      <c r="CT128">
        <v>597.47250000000008</v>
      </c>
      <c r="CU128">
        <v>597.48874999999998</v>
      </c>
      <c r="CV128">
        <v>0</v>
      </c>
      <c r="CW128">
        <v>1665248518.3</v>
      </c>
      <c r="CX128">
        <v>0</v>
      </c>
      <c r="CY128">
        <v>1665238053.5</v>
      </c>
      <c r="CZ128" t="s">
        <v>357</v>
      </c>
      <c r="DA128">
        <v>1665238048.5</v>
      </c>
      <c r="DB128">
        <v>1665238053.5</v>
      </c>
      <c r="DC128">
        <v>11</v>
      </c>
      <c r="DD128">
        <v>-1.161</v>
      </c>
      <c r="DE128">
        <v>-4.3999999999999997E-2</v>
      </c>
      <c r="DF128">
        <v>1.4359999999999999</v>
      </c>
      <c r="DG128">
        <v>0.2</v>
      </c>
      <c r="DH128">
        <v>409</v>
      </c>
      <c r="DI128">
        <v>31</v>
      </c>
      <c r="DJ128">
        <v>0.51</v>
      </c>
      <c r="DK128">
        <v>0.35</v>
      </c>
      <c r="DL128">
        <v>-17.13129268292683</v>
      </c>
      <c r="DM128">
        <v>-0.98478188153310708</v>
      </c>
      <c r="DN128">
        <v>0.1181214781697088</v>
      </c>
      <c r="DO128">
        <v>0</v>
      </c>
      <c r="DP128">
        <v>2.0625417073170729</v>
      </c>
      <c r="DQ128">
        <v>3.0856306620204652E-2</v>
      </c>
      <c r="DR128">
        <v>5.8637064372825997E-3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410</v>
      </c>
      <c r="EA128">
        <v>3.2944499999999999</v>
      </c>
      <c r="EB128">
        <v>2.62507</v>
      </c>
      <c r="EC128">
        <v>0.15001100000000001</v>
      </c>
      <c r="ED128">
        <v>0.151452</v>
      </c>
      <c r="EE128">
        <v>0.130109</v>
      </c>
      <c r="EF128">
        <v>0.122985</v>
      </c>
      <c r="EG128">
        <v>25649.7</v>
      </c>
      <c r="EH128">
        <v>26221.8</v>
      </c>
      <c r="EI128">
        <v>28086</v>
      </c>
      <c r="EJ128">
        <v>29758.9</v>
      </c>
      <c r="EK128">
        <v>33538.9</v>
      </c>
      <c r="EL128">
        <v>36294.6</v>
      </c>
      <c r="EM128">
        <v>39552</v>
      </c>
      <c r="EN128">
        <v>42609.9</v>
      </c>
      <c r="EO128">
        <v>2.19285</v>
      </c>
      <c r="EP128">
        <v>2.1143800000000001</v>
      </c>
      <c r="EQ128">
        <v>-2.2165499999999999E-3</v>
      </c>
      <c r="ER128">
        <v>0</v>
      </c>
      <c r="ES128">
        <v>31.074000000000002</v>
      </c>
      <c r="ET128">
        <v>999.9</v>
      </c>
      <c r="EU128">
        <v>54</v>
      </c>
      <c r="EV128">
        <v>37.799999999999997</v>
      </c>
      <c r="EW128">
        <v>35.214799999999997</v>
      </c>
      <c r="EX128">
        <v>57.330100000000002</v>
      </c>
      <c r="EY128">
        <v>-4.0705099999999996</v>
      </c>
      <c r="EZ128">
        <v>2</v>
      </c>
      <c r="FA128">
        <v>0.67232700000000001</v>
      </c>
      <c r="FB128">
        <v>3.6912699999999998</v>
      </c>
      <c r="FC128">
        <v>20.232199999999999</v>
      </c>
      <c r="FD128">
        <v>5.21699</v>
      </c>
      <c r="FE128">
        <v>12.0099</v>
      </c>
      <c r="FF128">
        <v>4.9854000000000003</v>
      </c>
      <c r="FG128">
        <v>3.2844799999999998</v>
      </c>
      <c r="FH128">
        <v>4913.5</v>
      </c>
      <c r="FI128">
        <v>9999</v>
      </c>
      <c r="FJ128">
        <v>9999</v>
      </c>
      <c r="FK128">
        <v>430.1</v>
      </c>
      <c r="FL128">
        <v>1.86582</v>
      </c>
      <c r="FM128">
        <v>1.8621799999999999</v>
      </c>
      <c r="FN128">
        <v>1.8642399999999999</v>
      </c>
      <c r="FO128">
        <v>1.8603499999999999</v>
      </c>
      <c r="FP128">
        <v>1.8610899999999999</v>
      </c>
      <c r="FQ128">
        <v>1.86012</v>
      </c>
      <c r="FR128">
        <v>1.8618699999999999</v>
      </c>
      <c r="FS128">
        <v>1.8584000000000001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1.4359999999999999</v>
      </c>
      <c r="GH128">
        <v>0.20019999999999999</v>
      </c>
      <c r="GI128">
        <v>1.436199999999985</v>
      </c>
      <c r="GJ128">
        <v>0</v>
      </c>
      <c r="GK128">
        <v>0</v>
      </c>
      <c r="GL128">
        <v>0</v>
      </c>
      <c r="GM128">
        <v>0.2001599999999932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174.4</v>
      </c>
      <c r="GV128">
        <v>174.4</v>
      </c>
      <c r="GW128">
        <v>2.1875</v>
      </c>
      <c r="GX128">
        <v>2.5817899999999998</v>
      </c>
      <c r="GY128">
        <v>2.04834</v>
      </c>
      <c r="GZ128">
        <v>2.5988799999999999</v>
      </c>
      <c r="HA128">
        <v>2.1972700000000001</v>
      </c>
      <c r="HB128">
        <v>2.3596200000000001</v>
      </c>
      <c r="HC128">
        <v>42.510300000000001</v>
      </c>
      <c r="HD128">
        <v>13.7555</v>
      </c>
      <c r="HE128">
        <v>18</v>
      </c>
      <c r="HF128">
        <v>702.72900000000004</v>
      </c>
      <c r="HG128">
        <v>707.56799999999998</v>
      </c>
      <c r="HH128">
        <v>25.695399999999999</v>
      </c>
      <c r="HI128">
        <v>35.444699999999997</v>
      </c>
      <c r="HJ128">
        <v>30.000299999999999</v>
      </c>
      <c r="HK128">
        <v>35.305700000000002</v>
      </c>
      <c r="HL128">
        <v>35.283499999999997</v>
      </c>
      <c r="HM128">
        <v>43.825400000000002</v>
      </c>
      <c r="HN128">
        <v>21.511700000000001</v>
      </c>
      <c r="HO128">
        <v>27.283000000000001</v>
      </c>
      <c r="HP128">
        <v>25.687899999999999</v>
      </c>
      <c r="HQ128">
        <v>758.91700000000003</v>
      </c>
      <c r="HR128">
        <v>29.077500000000001</v>
      </c>
      <c r="HS128">
        <v>98.831900000000005</v>
      </c>
      <c r="HT128">
        <v>98.738</v>
      </c>
    </row>
    <row r="129" spans="1:228" x14ac:dyDescent="0.2">
      <c r="A129">
        <v>114</v>
      </c>
      <c r="B129">
        <v>1665248519.5</v>
      </c>
      <c r="C129">
        <v>451.5</v>
      </c>
      <c r="D129" t="s">
        <v>588</v>
      </c>
      <c r="E129" t="s">
        <v>589</v>
      </c>
      <c r="F129">
        <v>4</v>
      </c>
      <c r="G129">
        <v>1665248517.5</v>
      </c>
      <c r="H129">
        <f t="shared" si="34"/>
        <v>5.0998974918823577E-3</v>
      </c>
      <c r="I129">
        <f t="shared" si="35"/>
        <v>5.0998974918823574</v>
      </c>
      <c r="J129">
        <f t="shared" si="36"/>
        <v>14.274039414935638</v>
      </c>
      <c r="K129">
        <f t="shared" si="37"/>
        <v>730.88785714285711</v>
      </c>
      <c r="L129">
        <f t="shared" si="38"/>
        <v>652.33893907435572</v>
      </c>
      <c r="M129">
        <f t="shared" si="39"/>
        <v>65.945652667112427</v>
      </c>
      <c r="N129">
        <f t="shared" si="40"/>
        <v>73.88624820426223</v>
      </c>
      <c r="O129">
        <f t="shared" si="41"/>
        <v>0.38039710191715731</v>
      </c>
      <c r="P129">
        <f t="shared" si="42"/>
        <v>3.672984335475407</v>
      </c>
      <c r="Q129">
        <f t="shared" si="43"/>
        <v>0.35978719473237319</v>
      </c>
      <c r="R129">
        <f t="shared" si="44"/>
        <v>0.22662561480194748</v>
      </c>
      <c r="S129">
        <f t="shared" si="45"/>
        <v>226.12658619205598</v>
      </c>
      <c r="T129">
        <f t="shared" si="46"/>
        <v>31.032411263911367</v>
      </c>
      <c r="U129">
        <f t="shared" si="47"/>
        <v>31.039814285714289</v>
      </c>
      <c r="V129">
        <f t="shared" si="48"/>
        <v>4.5216297817785387</v>
      </c>
      <c r="W129">
        <f t="shared" si="49"/>
        <v>69.562935361145989</v>
      </c>
      <c r="X129">
        <f t="shared" si="50"/>
        <v>3.1430099991512543</v>
      </c>
      <c r="Y129">
        <f t="shared" si="51"/>
        <v>4.5182250904650099</v>
      </c>
      <c r="Z129">
        <f t="shared" si="52"/>
        <v>1.3786197826272844</v>
      </c>
      <c r="AA129">
        <f t="shared" si="53"/>
        <v>-224.90547939201198</v>
      </c>
      <c r="AB129">
        <f t="shared" si="54"/>
        <v>-2.616665523316593</v>
      </c>
      <c r="AC129">
        <f t="shared" si="55"/>
        <v>-0.16003073737930013</v>
      </c>
      <c r="AD129">
        <f t="shared" si="56"/>
        <v>-1.5555894606518823</v>
      </c>
      <c r="AE129">
        <f t="shared" si="57"/>
        <v>37.87357282930985</v>
      </c>
      <c r="AF129">
        <f t="shared" si="58"/>
        <v>5.1091214547087791</v>
      </c>
      <c r="AG129">
        <f t="shared" si="59"/>
        <v>14.274039414935638</v>
      </c>
      <c r="AH129">
        <v>769.96172440003022</v>
      </c>
      <c r="AI129">
        <v>756.89064242424229</v>
      </c>
      <c r="AJ129">
        <v>1.700685603580611</v>
      </c>
      <c r="AK129">
        <v>66.650922154648583</v>
      </c>
      <c r="AL129">
        <f t="shared" si="60"/>
        <v>5.0998974918823574</v>
      </c>
      <c r="AM129">
        <v>29.034403070110081</v>
      </c>
      <c r="AN129">
        <v>31.0871855882353</v>
      </c>
      <c r="AO129">
        <v>-2.6880144005920382E-5</v>
      </c>
      <c r="AP129">
        <v>87.408307898254236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47509.341128953725</v>
      </c>
      <c r="AV129">
        <f t="shared" si="64"/>
        <v>1200.0514285714289</v>
      </c>
      <c r="AW129">
        <f t="shared" si="65"/>
        <v>1025.9698208248999</v>
      </c>
      <c r="AX129">
        <f t="shared" si="66"/>
        <v>0.8549382104783958</v>
      </c>
      <c r="AY129">
        <f t="shared" si="67"/>
        <v>0.18843074622330369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1665248517.5</v>
      </c>
      <c r="BF129">
        <v>730.88785714285711</v>
      </c>
      <c r="BG129">
        <v>748.1717142857143</v>
      </c>
      <c r="BH129">
        <v>31.090871428571429</v>
      </c>
      <c r="BI129">
        <v>29.03452857142857</v>
      </c>
      <c r="BJ129">
        <v>729.45157142857147</v>
      </c>
      <c r="BK129">
        <v>30.890757142857151</v>
      </c>
      <c r="BL129">
        <v>649.97628571428584</v>
      </c>
      <c r="BM129">
        <v>100.9911428571428</v>
      </c>
      <c r="BN129">
        <v>9.9944485714285713E-2</v>
      </c>
      <c r="BO129">
        <v>31.026599999999998</v>
      </c>
      <c r="BP129">
        <v>31.039814285714289</v>
      </c>
      <c r="BQ129">
        <v>999.89999999999986</v>
      </c>
      <c r="BR129">
        <v>0</v>
      </c>
      <c r="BS129">
        <v>0</v>
      </c>
      <c r="BT129">
        <v>8989.2857142857138</v>
      </c>
      <c r="BU129">
        <v>0</v>
      </c>
      <c r="BV129">
        <v>21.160971428571429</v>
      </c>
      <c r="BW129">
        <v>-17.283928571428572</v>
      </c>
      <c r="BX129">
        <v>754.3408571428572</v>
      </c>
      <c r="BY129">
        <v>770.54399999999987</v>
      </c>
      <c r="BZ129">
        <v>2.0563728571428568</v>
      </c>
      <c r="CA129">
        <v>748.1717142857143</v>
      </c>
      <c r="CB129">
        <v>29.03452857142857</v>
      </c>
      <c r="CC129">
        <v>3.1399057142857139</v>
      </c>
      <c r="CD129">
        <v>2.932228571428571</v>
      </c>
      <c r="CE129">
        <v>24.78904285714286</v>
      </c>
      <c r="CF129">
        <v>23.647985714285721</v>
      </c>
      <c r="CG129">
        <v>1200.0514285714289</v>
      </c>
      <c r="CH129">
        <v>0.49997671428571427</v>
      </c>
      <c r="CI129">
        <v>0.50002328571428578</v>
      </c>
      <c r="CJ129">
        <v>0</v>
      </c>
      <c r="CK129">
        <v>499.25557142857139</v>
      </c>
      <c r="CL129">
        <v>4.9990899999999998</v>
      </c>
      <c r="CM129">
        <v>6593.3557142857144</v>
      </c>
      <c r="CN129">
        <v>9558.1828571428578</v>
      </c>
      <c r="CO129">
        <v>43.267714285714291</v>
      </c>
      <c r="CP129">
        <v>45.25</v>
      </c>
      <c r="CQ129">
        <v>44.186999999999998</v>
      </c>
      <c r="CR129">
        <v>44.241</v>
      </c>
      <c r="CS129">
        <v>44.625</v>
      </c>
      <c r="CT129">
        <v>597.49857142857138</v>
      </c>
      <c r="CU129">
        <v>597.5542857142857</v>
      </c>
      <c r="CV129">
        <v>0</v>
      </c>
      <c r="CW129">
        <v>1665248522.5</v>
      </c>
      <c r="CX129">
        <v>0</v>
      </c>
      <c r="CY129">
        <v>1665238053.5</v>
      </c>
      <c r="CZ129" t="s">
        <v>357</v>
      </c>
      <c r="DA129">
        <v>1665238048.5</v>
      </c>
      <c r="DB129">
        <v>1665238053.5</v>
      </c>
      <c r="DC129">
        <v>11</v>
      </c>
      <c r="DD129">
        <v>-1.161</v>
      </c>
      <c r="DE129">
        <v>-4.3999999999999997E-2</v>
      </c>
      <c r="DF129">
        <v>1.4359999999999999</v>
      </c>
      <c r="DG129">
        <v>0.2</v>
      </c>
      <c r="DH129">
        <v>409</v>
      </c>
      <c r="DI129">
        <v>31</v>
      </c>
      <c r="DJ129">
        <v>0.51</v>
      </c>
      <c r="DK129">
        <v>0.35</v>
      </c>
      <c r="DL129">
        <v>-17.187325000000001</v>
      </c>
      <c r="DM129">
        <v>-0.63312495309564243</v>
      </c>
      <c r="DN129">
        <v>8.2766985416891814E-2</v>
      </c>
      <c r="DO129">
        <v>0</v>
      </c>
      <c r="DP129">
        <v>2.06248875</v>
      </c>
      <c r="DQ129">
        <v>1.276446529080124E-2</v>
      </c>
      <c r="DR129">
        <v>4.1935606514631359E-3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410</v>
      </c>
      <c r="EA129">
        <v>3.2944900000000001</v>
      </c>
      <c r="EB129">
        <v>2.6252200000000001</v>
      </c>
      <c r="EC129">
        <v>0.15094299999999999</v>
      </c>
      <c r="ED129">
        <v>0.15237999999999999</v>
      </c>
      <c r="EE129">
        <v>0.13008800000000001</v>
      </c>
      <c r="EF129">
        <v>0.12299300000000001</v>
      </c>
      <c r="EG129">
        <v>25621.1</v>
      </c>
      <c r="EH129">
        <v>26192.9</v>
      </c>
      <c r="EI129">
        <v>28085.599999999999</v>
      </c>
      <c r="EJ129">
        <v>29758.799999999999</v>
      </c>
      <c r="EK129">
        <v>33539.199999999997</v>
      </c>
      <c r="EL129">
        <v>36294.300000000003</v>
      </c>
      <c r="EM129">
        <v>39551.199999999997</v>
      </c>
      <c r="EN129">
        <v>42609.9</v>
      </c>
      <c r="EO129">
        <v>2.19278</v>
      </c>
      <c r="EP129">
        <v>2.1141999999999999</v>
      </c>
      <c r="EQ129">
        <v>-2.5667300000000001E-3</v>
      </c>
      <c r="ER129">
        <v>0</v>
      </c>
      <c r="ES129">
        <v>31.0794</v>
      </c>
      <c r="ET129">
        <v>999.9</v>
      </c>
      <c r="EU129">
        <v>54</v>
      </c>
      <c r="EV129">
        <v>37.799999999999997</v>
      </c>
      <c r="EW129">
        <v>35.213799999999999</v>
      </c>
      <c r="EX129">
        <v>57.570099999999996</v>
      </c>
      <c r="EY129">
        <v>-3.9543300000000001</v>
      </c>
      <c r="EZ129">
        <v>2</v>
      </c>
      <c r="FA129">
        <v>0.67266499999999996</v>
      </c>
      <c r="FB129">
        <v>3.74315</v>
      </c>
      <c r="FC129">
        <v>20.231300000000001</v>
      </c>
      <c r="FD129">
        <v>5.2168400000000004</v>
      </c>
      <c r="FE129">
        <v>12.0099</v>
      </c>
      <c r="FF129">
        <v>4.9851999999999999</v>
      </c>
      <c r="FG129">
        <v>3.2844799999999998</v>
      </c>
      <c r="FH129">
        <v>4913.5</v>
      </c>
      <c r="FI129">
        <v>9999</v>
      </c>
      <c r="FJ129">
        <v>9999</v>
      </c>
      <c r="FK129">
        <v>430.1</v>
      </c>
      <c r="FL129">
        <v>1.8658399999999999</v>
      </c>
      <c r="FM129">
        <v>1.86219</v>
      </c>
      <c r="FN129">
        <v>1.8642099999999999</v>
      </c>
      <c r="FO129">
        <v>1.8603499999999999</v>
      </c>
      <c r="FP129">
        <v>1.8611</v>
      </c>
      <c r="FQ129">
        <v>1.86012</v>
      </c>
      <c r="FR129">
        <v>1.86188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1.4359999999999999</v>
      </c>
      <c r="GH129">
        <v>0.20019999999999999</v>
      </c>
      <c r="GI129">
        <v>1.436199999999985</v>
      </c>
      <c r="GJ129">
        <v>0</v>
      </c>
      <c r="GK129">
        <v>0</v>
      </c>
      <c r="GL129">
        <v>0</v>
      </c>
      <c r="GM129">
        <v>0.2001599999999932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174.5</v>
      </c>
      <c r="GV129">
        <v>174.4</v>
      </c>
      <c r="GW129">
        <v>2.2033700000000001</v>
      </c>
      <c r="GX129">
        <v>2.5964399999999999</v>
      </c>
      <c r="GY129">
        <v>2.04834</v>
      </c>
      <c r="GZ129">
        <v>2.5988799999999999</v>
      </c>
      <c r="HA129">
        <v>2.1972700000000001</v>
      </c>
      <c r="HB129">
        <v>2.2875999999999999</v>
      </c>
      <c r="HC129">
        <v>42.510300000000001</v>
      </c>
      <c r="HD129">
        <v>13.7468</v>
      </c>
      <c r="HE129">
        <v>18</v>
      </c>
      <c r="HF129">
        <v>702.66600000000005</v>
      </c>
      <c r="HG129">
        <v>707.40499999999997</v>
      </c>
      <c r="HH129">
        <v>25.675000000000001</v>
      </c>
      <c r="HI129">
        <v>35.443399999999997</v>
      </c>
      <c r="HJ129">
        <v>30.000499999999999</v>
      </c>
      <c r="HK129">
        <v>35.305700000000002</v>
      </c>
      <c r="HL129">
        <v>35.283499999999997</v>
      </c>
      <c r="HM129">
        <v>44.141599999999997</v>
      </c>
      <c r="HN129">
        <v>21.511700000000001</v>
      </c>
      <c r="HO129">
        <v>27.283000000000001</v>
      </c>
      <c r="HP129">
        <v>25.658200000000001</v>
      </c>
      <c r="HQ129">
        <v>765.59699999999998</v>
      </c>
      <c r="HR129">
        <v>29.0932</v>
      </c>
      <c r="HS129">
        <v>98.830100000000002</v>
      </c>
      <c r="HT129">
        <v>98.737799999999993</v>
      </c>
    </row>
    <row r="130" spans="1:228" x14ac:dyDescent="0.2">
      <c r="A130">
        <v>115</v>
      </c>
      <c r="B130">
        <v>1665248523.5</v>
      </c>
      <c r="C130">
        <v>455.5</v>
      </c>
      <c r="D130" t="s">
        <v>590</v>
      </c>
      <c r="E130" t="s">
        <v>591</v>
      </c>
      <c r="F130">
        <v>4</v>
      </c>
      <c r="G130">
        <v>1665248521.1875</v>
      </c>
      <c r="H130">
        <f t="shared" si="34"/>
        <v>5.0691062578397603E-3</v>
      </c>
      <c r="I130">
        <f t="shared" si="35"/>
        <v>5.0691062578397599</v>
      </c>
      <c r="J130">
        <f t="shared" si="36"/>
        <v>13.583286264226446</v>
      </c>
      <c r="K130">
        <f t="shared" si="37"/>
        <v>737.08875</v>
      </c>
      <c r="L130">
        <f t="shared" si="38"/>
        <v>661.0169494011634</v>
      </c>
      <c r="M130">
        <f t="shared" si="39"/>
        <v>66.825102932761311</v>
      </c>
      <c r="N130">
        <f t="shared" si="40"/>
        <v>74.515534940447438</v>
      </c>
      <c r="O130">
        <f t="shared" si="41"/>
        <v>0.37777078559847416</v>
      </c>
      <c r="P130">
        <f t="shared" si="42"/>
        <v>3.6755584528700598</v>
      </c>
      <c r="Q130">
        <f t="shared" si="43"/>
        <v>0.35744973419265885</v>
      </c>
      <c r="R130">
        <f t="shared" si="44"/>
        <v>0.22514071317336845</v>
      </c>
      <c r="S130">
        <f t="shared" si="45"/>
        <v>226.10983873419997</v>
      </c>
      <c r="T130">
        <f t="shared" si="46"/>
        <v>31.038385750701345</v>
      </c>
      <c r="U130">
        <f t="shared" si="47"/>
        <v>31.039000000000001</v>
      </c>
      <c r="V130">
        <f t="shared" si="48"/>
        <v>4.5214199145889111</v>
      </c>
      <c r="W130">
        <f t="shared" si="49"/>
        <v>69.544564358574704</v>
      </c>
      <c r="X130">
        <f t="shared" si="50"/>
        <v>3.1421083068532969</v>
      </c>
      <c r="Y130">
        <f t="shared" si="51"/>
        <v>4.5181220643678985</v>
      </c>
      <c r="Z130">
        <f t="shared" si="52"/>
        <v>1.3793116077356142</v>
      </c>
      <c r="AA130">
        <f t="shared" si="53"/>
        <v>-223.54758597073342</v>
      </c>
      <c r="AB130">
        <f t="shared" si="54"/>
        <v>-2.5364058535828975</v>
      </c>
      <c r="AC130">
        <f t="shared" si="55"/>
        <v>-0.15501262883327371</v>
      </c>
      <c r="AD130">
        <f t="shared" si="56"/>
        <v>-0.12916571894962781</v>
      </c>
      <c r="AE130">
        <f t="shared" si="57"/>
        <v>37.810169557957167</v>
      </c>
      <c r="AF130">
        <f t="shared" si="58"/>
        <v>5.0797668689408075</v>
      </c>
      <c r="AG130">
        <f t="shared" si="59"/>
        <v>13.583286264226446</v>
      </c>
      <c r="AH130">
        <v>776.86085409206692</v>
      </c>
      <c r="AI130">
        <v>763.89921212121214</v>
      </c>
      <c r="AJ130">
        <v>1.7462375344944061</v>
      </c>
      <c r="AK130">
        <v>66.650922154648583</v>
      </c>
      <c r="AL130">
        <f t="shared" si="60"/>
        <v>5.0691062578397599</v>
      </c>
      <c r="AM130">
        <v>29.034902838579221</v>
      </c>
      <c r="AN130">
        <v>31.07532764705881</v>
      </c>
      <c r="AO130">
        <v>-4.95394213544597E-5</v>
      </c>
      <c r="AP130">
        <v>87.408307898254236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47555.718176619077</v>
      </c>
      <c r="AV130">
        <f t="shared" si="64"/>
        <v>1199.9749999999999</v>
      </c>
      <c r="AW130">
        <f t="shared" si="65"/>
        <v>1025.9032635928495</v>
      </c>
      <c r="AX130">
        <f t="shared" si="66"/>
        <v>0.85493719751898967</v>
      </c>
      <c r="AY130">
        <f t="shared" si="67"/>
        <v>0.18842879121165024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1665248521.1875</v>
      </c>
      <c r="BF130">
        <v>737.08875</v>
      </c>
      <c r="BG130">
        <v>754.34950000000003</v>
      </c>
      <c r="BH130">
        <v>31.080937500000001</v>
      </c>
      <c r="BI130">
        <v>29.0365</v>
      </c>
      <c r="BJ130">
        <v>735.65237499999989</v>
      </c>
      <c r="BK130">
        <v>30.880812500000001</v>
      </c>
      <c r="BL130">
        <v>650.01175000000001</v>
      </c>
      <c r="BM130">
        <v>100.99437500000001</v>
      </c>
      <c r="BN130">
        <v>0.10001145</v>
      </c>
      <c r="BO130">
        <v>31.026199999999999</v>
      </c>
      <c r="BP130">
        <v>31.039000000000001</v>
      </c>
      <c r="BQ130">
        <v>999.9</v>
      </c>
      <c r="BR130">
        <v>0</v>
      </c>
      <c r="BS130">
        <v>0</v>
      </c>
      <c r="BT130">
        <v>8997.89</v>
      </c>
      <c r="BU130">
        <v>0</v>
      </c>
      <c r="BV130">
        <v>20.6177375</v>
      </c>
      <c r="BW130">
        <v>-17.260750000000002</v>
      </c>
      <c r="BX130">
        <v>760.73299999999995</v>
      </c>
      <c r="BY130">
        <v>776.90800000000002</v>
      </c>
      <c r="BZ130">
        <v>2.0444687500000001</v>
      </c>
      <c r="CA130">
        <v>754.34950000000003</v>
      </c>
      <c r="CB130">
        <v>29.0365</v>
      </c>
      <c r="CC130">
        <v>3.1390012500000002</v>
      </c>
      <c r="CD130">
        <v>2.9325225000000001</v>
      </c>
      <c r="CE130">
        <v>24.784224999999999</v>
      </c>
      <c r="CF130">
        <v>23.649650000000001</v>
      </c>
      <c r="CG130">
        <v>1199.9749999999999</v>
      </c>
      <c r="CH130">
        <v>0.50001149999999994</v>
      </c>
      <c r="CI130">
        <v>0.49998850000000011</v>
      </c>
      <c r="CJ130">
        <v>0</v>
      </c>
      <c r="CK130">
        <v>499.29525000000001</v>
      </c>
      <c r="CL130">
        <v>4.9990899999999998</v>
      </c>
      <c r="CM130">
        <v>6590.9562500000002</v>
      </c>
      <c r="CN130">
        <v>9557.7000000000007</v>
      </c>
      <c r="CO130">
        <v>43.265500000000003</v>
      </c>
      <c r="CP130">
        <v>45.25</v>
      </c>
      <c r="CQ130">
        <v>44.155999999999999</v>
      </c>
      <c r="CR130">
        <v>44.234250000000003</v>
      </c>
      <c r="CS130">
        <v>44.625</v>
      </c>
      <c r="CT130">
        <v>597.5</v>
      </c>
      <c r="CU130">
        <v>597.47500000000002</v>
      </c>
      <c r="CV130">
        <v>0</v>
      </c>
      <c r="CW130">
        <v>1665248526.0999999</v>
      </c>
      <c r="CX130">
        <v>0</v>
      </c>
      <c r="CY130">
        <v>1665238053.5</v>
      </c>
      <c r="CZ130" t="s">
        <v>357</v>
      </c>
      <c r="DA130">
        <v>1665238048.5</v>
      </c>
      <c r="DB130">
        <v>1665238053.5</v>
      </c>
      <c r="DC130">
        <v>11</v>
      </c>
      <c r="DD130">
        <v>-1.161</v>
      </c>
      <c r="DE130">
        <v>-4.3999999999999997E-2</v>
      </c>
      <c r="DF130">
        <v>1.4359999999999999</v>
      </c>
      <c r="DG130">
        <v>0.2</v>
      </c>
      <c r="DH130">
        <v>409</v>
      </c>
      <c r="DI130">
        <v>31</v>
      </c>
      <c r="DJ130">
        <v>0.51</v>
      </c>
      <c r="DK130">
        <v>0.35</v>
      </c>
      <c r="DL130">
        <v>-17.226631707317079</v>
      </c>
      <c r="DM130">
        <v>-0.42609616724742422</v>
      </c>
      <c r="DN130">
        <v>7.2536374185727726E-2</v>
      </c>
      <c r="DO130">
        <v>0</v>
      </c>
      <c r="DP130">
        <v>2.0601121951219512</v>
      </c>
      <c r="DQ130">
        <v>-5.8741881533099137E-2</v>
      </c>
      <c r="DR130">
        <v>7.9595874118452703E-3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410</v>
      </c>
      <c r="EA130">
        <v>3.2944800000000001</v>
      </c>
      <c r="EB130">
        <v>2.62514</v>
      </c>
      <c r="EC130">
        <v>0.151889</v>
      </c>
      <c r="ED130">
        <v>0.15329400000000001</v>
      </c>
      <c r="EE130">
        <v>0.130056</v>
      </c>
      <c r="EF130">
        <v>0.123001</v>
      </c>
      <c r="EG130">
        <v>25592.5</v>
      </c>
      <c r="EH130">
        <v>26164.7</v>
      </c>
      <c r="EI130">
        <v>28085.599999999999</v>
      </c>
      <c r="EJ130">
        <v>29758.9</v>
      </c>
      <c r="EK130">
        <v>33540.199999999997</v>
      </c>
      <c r="EL130">
        <v>36294.199999999997</v>
      </c>
      <c r="EM130">
        <v>39550.9</v>
      </c>
      <c r="EN130">
        <v>42610.1</v>
      </c>
      <c r="EO130">
        <v>2.1929500000000002</v>
      </c>
      <c r="EP130">
        <v>2.1141000000000001</v>
      </c>
      <c r="EQ130">
        <v>-2.8535700000000002E-3</v>
      </c>
      <c r="ER130">
        <v>0</v>
      </c>
      <c r="ES130">
        <v>31.0825</v>
      </c>
      <c r="ET130">
        <v>999.9</v>
      </c>
      <c r="EU130">
        <v>54</v>
      </c>
      <c r="EV130">
        <v>37.799999999999997</v>
      </c>
      <c r="EW130">
        <v>35.214100000000002</v>
      </c>
      <c r="EX130">
        <v>57.120100000000001</v>
      </c>
      <c r="EY130">
        <v>-4.02644</v>
      </c>
      <c r="EZ130">
        <v>2</v>
      </c>
      <c r="FA130">
        <v>0.67287600000000003</v>
      </c>
      <c r="FB130">
        <v>3.7605599999999999</v>
      </c>
      <c r="FC130">
        <v>20.230799999999999</v>
      </c>
      <c r="FD130">
        <v>5.2172900000000002</v>
      </c>
      <c r="FE130">
        <v>12.0099</v>
      </c>
      <c r="FF130">
        <v>4.9853500000000004</v>
      </c>
      <c r="FG130">
        <v>3.2845499999999999</v>
      </c>
      <c r="FH130">
        <v>4913.8</v>
      </c>
      <c r="FI130">
        <v>9999</v>
      </c>
      <c r="FJ130">
        <v>9999</v>
      </c>
      <c r="FK130">
        <v>430.1</v>
      </c>
      <c r="FL130">
        <v>1.8658399999999999</v>
      </c>
      <c r="FM130">
        <v>1.8621799999999999</v>
      </c>
      <c r="FN130">
        <v>1.8642300000000001</v>
      </c>
      <c r="FO130">
        <v>1.8603499999999999</v>
      </c>
      <c r="FP130">
        <v>1.8611</v>
      </c>
      <c r="FQ130">
        <v>1.8601399999999999</v>
      </c>
      <c r="FR130">
        <v>1.8618699999999999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1.4359999999999999</v>
      </c>
      <c r="GH130">
        <v>0.20019999999999999</v>
      </c>
      <c r="GI130">
        <v>1.436199999999985</v>
      </c>
      <c r="GJ130">
        <v>0</v>
      </c>
      <c r="GK130">
        <v>0</v>
      </c>
      <c r="GL130">
        <v>0</v>
      </c>
      <c r="GM130">
        <v>0.2001599999999932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174.6</v>
      </c>
      <c r="GV130">
        <v>174.5</v>
      </c>
      <c r="GW130">
        <v>2.2180200000000001</v>
      </c>
      <c r="GX130">
        <v>2.5915499999999998</v>
      </c>
      <c r="GY130">
        <v>2.04834</v>
      </c>
      <c r="GZ130">
        <v>2.5988799999999999</v>
      </c>
      <c r="HA130">
        <v>2.1972700000000001</v>
      </c>
      <c r="HB130">
        <v>2.35107</v>
      </c>
      <c r="HC130">
        <v>42.510300000000001</v>
      </c>
      <c r="HD130">
        <v>13.7555</v>
      </c>
      <c r="HE130">
        <v>18</v>
      </c>
      <c r="HF130">
        <v>702.81299999999999</v>
      </c>
      <c r="HG130">
        <v>707.31200000000001</v>
      </c>
      <c r="HH130">
        <v>25.651199999999999</v>
      </c>
      <c r="HI130">
        <v>35.442300000000003</v>
      </c>
      <c r="HJ130">
        <v>30.000299999999999</v>
      </c>
      <c r="HK130">
        <v>35.305700000000002</v>
      </c>
      <c r="HL130">
        <v>35.283499999999997</v>
      </c>
      <c r="HM130">
        <v>44.4587</v>
      </c>
      <c r="HN130">
        <v>21.511700000000001</v>
      </c>
      <c r="HO130">
        <v>27.283000000000001</v>
      </c>
      <c r="HP130">
        <v>25.631399999999999</v>
      </c>
      <c r="HQ130">
        <v>772.27800000000002</v>
      </c>
      <c r="HR130">
        <v>29.108499999999999</v>
      </c>
      <c r="HS130">
        <v>98.829700000000003</v>
      </c>
      <c r="HT130">
        <v>98.738299999999995</v>
      </c>
    </row>
    <row r="131" spans="1:228" x14ac:dyDescent="0.2">
      <c r="A131">
        <v>116</v>
      </c>
      <c r="B131">
        <v>1665248527.5</v>
      </c>
      <c r="C131">
        <v>459.5</v>
      </c>
      <c r="D131" t="s">
        <v>592</v>
      </c>
      <c r="E131" t="s">
        <v>593</v>
      </c>
      <c r="F131">
        <v>4</v>
      </c>
      <c r="G131">
        <v>1665248525.5</v>
      </c>
      <c r="H131">
        <f t="shared" si="34"/>
        <v>5.0295398017309381E-3</v>
      </c>
      <c r="I131">
        <f t="shared" si="35"/>
        <v>5.0295398017309383</v>
      </c>
      <c r="J131">
        <f t="shared" si="36"/>
        <v>14.52547235934297</v>
      </c>
      <c r="K131">
        <f t="shared" si="37"/>
        <v>744.26442857142854</v>
      </c>
      <c r="L131">
        <f t="shared" si="38"/>
        <v>663.4653727537376</v>
      </c>
      <c r="M131">
        <f t="shared" si="39"/>
        <v>67.074283685004445</v>
      </c>
      <c r="N131">
        <f t="shared" si="40"/>
        <v>75.242816684552437</v>
      </c>
      <c r="O131">
        <f t="shared" si="41"/>
        <v>0.37504523488906116</v>
      </c>
      <c r="P131">
        <f t="shared" si="42"/>
        <v>3.6739918219854233</v>
      </c>
      <c r="Q131">
        <f t="shared" si="43"/>
        <v>0.35499994713855182</v>
      </c>
      <c r="R131">
        <f t="shared" si="44"/>
        <v>0.22358663364864922</v>
      </c>
      <c r="S131">
        <f t="shared" si="45"/>
        <v>226.11171309164152</v>
      </c>
      <c r="T131">
        <f t="shared" si="46"/>
        <v>31.042001387121548</v>
      </c>
      <c r="U131">
        <f t="shared" si="47"/>
        <v>31.029085714285721</v>
      </c>
      <c r="V131">
        <f t="shared" si="48"/>
        <v>4.5188653699383634</v>
      </c>
      <c r="W131">
        <f t="shared" si="49"/>
        <v>69.53452544512237</v>
      </c>
      <c r="X131">
        <f t="shared" si="50"/>
        <v>3.1408130882466012</v>
      </c>
      <c r="Y131">
        <f t="shared" si="51"/>
        <v>4.5169116609926032</v>
      </c>
      <c r="Z131">
        <f t="shared" si="52"/>
        <v>1.3780522816917622</v>
      </c>
      <c r="AA131">
        <f t="shared" si="53"/>
        <v>-221.80270525633438</v>
      </c>
      <c r="AB131">
        <f t="shared" si="54"/>
        <v>-1.5025194744834993</v>
      </c>
      <c r="AC131">
        <f t="shared" si="55"/>
        <v>-9.1859119611636328E-2</v>
      </c>
      <c r="AD131">
        <f t="shared" si="56"/>
        <v>2.7146292412120161</v>
      </c>
      <c r="AE131">
        <f t="shared" si="57"/>
        <v>37.867011009492686</v>
      </c>
      <c r="AF131">
        <f t="shared" si="58"/>
        <v>5.0428832689240846</v>
      </c>
      <c r="AG131">
        <f t="shared" si="59"/>
        <v>14.52547235934297</v>
      </c>
      <c r="AH131">
        <v>783.76267511053334</v>
      </c>
      <c r="AI131">
        <v>770.65091515151471</v>
      </c>
      <c r="AJ131">
        <v>1.683908579877889</v>
      </c>
      <c r="AK131">
        <v>66.650922154648583</v>
      </c>
      <c r="AL131">
        <f t="shared" si="60"/>
        <v>5.0295398017309383</v>
      </c>
      <c r="AM131">
        <v>29.037376849259701</v>
      </c>
      <c r="AN131">
        <v>31.06226647058822</v>
      </c>
      <c r="AO131">
        <v>-5.9874617463070179E-5</v>
      </c>
      <c r="AP131">
        <v>87.408307898254236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47528.298111508979</v>
      </c>
      <c r="AV131">
        <f t="shared" si="64"/>
        <v>1199.982857142857</v>
      </c>
      <c r="AW131">
        <f t="shared" si="65"/>
        <v>1025.9101850215759</v>
      </c>
      <c r="AX131">
        <f t="shared" si="66"/>
        <v>0.85493736757561201</v>
      </c>
      <c r="AY131">
        <f t="shared" si="67"/>
        <v>0.1884291194209311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1665248525.5</v>
      </c>
      <c r="BF131">
        <v>744.26442857142854</v>
      </c>
      <c r="BG131">
        <v>761.55514285714287</v>
      </c>
      <c r="BH131">
        <v>31.067357142857141</v>
      </c>
      <c r="BI131">
        <v>29.03742857142857</v>
      </c>
      <c r="BJ131">
        <v>742.82842857142862</v>
      </c>
      <c r="BK131">
        <v>30.867214285714279</v>
      </c>
      <c r="BL131">
        <v>649.91342857142843</v>
      </c>
      <c r="BM131">
        <v>100.9971428571429</v>
      </c>
      <c r="BN131">
        <v>9.9743942857142859E-2</v>
      </c>
      <c r="BO131">
        <v>31.0215</v>
      </c>
      <c r="BP131">
        <v>31.029085714285721</v>
      </c>
      <c r="BQ131">
        <v>999.89999999999986</v>
      </c>
      <c r="BR131">
        <v>0</v>
      </c>
      <c r="BS131">
        <v>0</v>
      </c>
      <c r="BT131">
        <v>8992.2314285714292</v>
      </c>
      <c r="BU131">
        <v>0</v>
      </c>
      <c r="BV131">
        <v>21.71835714285714</v>
      </c>
      <c r="BW131">
        <v>-17.290471428571429</v>
      </c>
      <c r="BX131">
        <v>768.12842857142857</v>
      </c>
      <c r="BY131">
        <v>784.33</v>
      </c>
      <c r="BZ131">
        <v>2.0299257142857141</v>
      </c>
      <c r="CA131">
        <v>761.55514285714287</v>
      </c>
      <c r="CB131">
        <v>29.03742857142857</v>
      </c>
      <c r="CC131">
        <v>3.137711428571428</v>
      </c>
      <c r="CD131">
        <v>2.932695714285714</v>
      </c>
      <c r="CE131">
        <v>24.777357142857149</v>
      </c>
      <c r="CF131">
        <v>23.650642857142859</v>
      </c>
      <c r="CG131">
        <v>1199.982857142857</v>
      </c>
      <c r="CH131">
        <v>0.50000514285714281</v>
      </c>
      <c r="CI131">
        <v>0.49999485714285719</v>
      </c>
      <c r="CJ131">
        <v>0</v>
      </c>
      <c r="CK131">
        <v>499.08300000000003</v>
      </c>
      <c r="CL131">
        <v>4.9990899999999998</v>
      </c>
      <c r="CM131">
        <v>6578.8685714285721</v>
      </c>
      <c r="CN131">
        <v>9557.7400000000016</v>
      </c>
      <c r="CO131">
        <v>43.25</v>
      </c>
      <c r="CP131">
        <v>45.232000000000014</v>
      </c>
      <c r="CQ131">
        <v>44.151571428571437</v>
      </c>
      <c r="CR131">
        <v>44.186999999999998</v>
      </c>
      <c r="CS131">
        <v>44.625</v>
      </c>
      <c r="CT131">
        <v>597.49714285714276</v>
      </c>
      <c r="CU131">
        <v>597.48571428571427</v>
      </c>
      <c r="CV131">
        <v>0</v>
      </c>
      <c r="CW131">
        <v>1665248530.3</v>
      </c>
      <c r="CX131">
        <v>0</v>
      </c>
      <c r="CY131">
        <v>1665238053.5</v>
      </c>
      <c r="CZ131" t="s">
        <v>357</v>
      </c>
      <c r="DA131">
        <v>1665238048.5</v>
      </c>
      <c r="DB131">
        <v>1665238053.5</v>
      </c>
      <c r="DC131">
        <v>11</v>
      </c>
      <c r="DD131">
        <v>-1.161</v>
      </c>
      <c r="DE131">
        <v>-4.3999999999999997E-2</v>
      </c>
      <c r="DF131">
        <v>1.4359999999999999</v>
      </c>
      <c r="DG131">
        <v>0.2</v>
      </c>
      <c r="DH131">
        <v>409</v>
      </c>
      <c r="DI131">
        <v>31</v>
      </c>
      <c r="DJ131">
        <v>0.51</v>
      </c>
      <c r="DK131">
        <v>0.35</v>
      </c>
      <c r="DL131">
        <v>-17.257351219512191</v>
      </c>
      <c r="DM131">
        <v>-0.109693379790977</v>
      </c>
      <c r="DN131">
        <v>4.9001897036206027E-2</v>
      </c>
      <c r="DO131">
        <v>0</v>
      </c>
      <c r="DP131">
        <v>2.0541021951219509</v>
      </c>
      <c r="DQ131">
        <v>-0.12506717770035139</v>
      </c>
      <c r="DR131">
        <v>1.3378152833265921E-2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358</v>
      </c>
      <c r="EA131">
        <v>3.2945099999999998</v>
      </c>
      <c r="EB131">
        <v>2.6252</v>
      </c>
      <c r="EC131">
        <v>0.152804</v>
      </c>
      <c r="ED131">
        <v>0.15420600000000001</v>
      </c>
      <c r="EE131">
        <v>0.130022</v>
      </c>
      <c r="EF131">
        <v>0.12300700000000001</v>
      </c>
      <c r="EG131">
        <v>25565</v>
      </c>
      <c r="EH131">
        <v>26136.5</v>
      </c>
      <c r="EI131">
        <v>28085.8</v>
      </c>
      <c r="EJ131">
        <v>29758.9</v>
      </c>
      <c r="EK131">
        <v>33541.800000000003</v>
      </c>
      <c r="EL131">
        <v>36293.9</v>
      </c>
      <c r="EM131">
        <v>39551.199999999997</v>
      </c>
      <c r="EN131">
        <v>42610</v>
      </c>
      <c r="EO131">
        <v>2.1928999999999998</v>
      </c>
      <c r="EP131">
        <v>2.1143000000000001</v>
      </c>
      <c r="EQ131">
        <v>-3.51667E-3</v>
      </c>
      <c r="ER131">
        <v>0</v>
      </c>
      <c r="ES131">
        <v>31.0852</v>
      </c>
      <c r="ET131">
        <v>999.9</v>
      </c>
      <c r="EU131">
        <v>54</v>
      </c>
      <c r="EV131">
        <v>37.799999999999997</v>
      </c>
      <c r="EW131">
        <v>35.211100000000002</v>
      </c>
      <c r="EX131">
        <v>57.810099999999998</v>
      </c>
      <c r="EY131">
        <v>-4.0544900000000004</v>
      </c>
      <c r="EZ131">
        <v>2</v>
      </c>
      <c r="FA131">
        <v>0.67293700000000001</v>
      </c>
      <c r="FB131">
        <v>3.7561399999999998</v>
      </c>
      <c r="FC131">
        <v>20.231100000000001</v>
      </c>
      <c r="FD131">
        <v>5.2181899999999999</v>
      </c>
      <c r="FE131">
        <v>12.0099</v>
      </c>
      <c r="FF131">
        <v>4.9855</v>
      </c>
      <c r="FG131">
        <v>3.2846500000000001</v>
      </c>
      <c r="FH131">
        <v>4913.8</v>
      </c>
      <c r="FI131">
        <v>9999</v>
      </c>
      <c r="FJ131">
        <v>9999</v>
      </c>
      <c r="FK131">
        <v>430.1</v>
      </c>
      <c r="FL131">
        <v>1.8658399999999999</v>
      </c>
      <c r="FM131">
        <v>1.8621799999999999</v>
      </c>
      <c r="FN131">
        <v>1.8642300000000001</v>
      </c>
      <c r="FO131">
        <v>1.8603499999999999</v>
      </c>
      <c r="FP131">
        <v>1.8610899999999999</v>
      </c>
      <c r="FQ131">
        <v>1.8601099999999999</v>
      </c>
      <c r="FR131">
        <v>1.8618399999999999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1.4359999999999999</v>
      </c>
      <c r="GH131">
        <v>0.20019999999999999</v>
      </c>
      <c r="GI131">
        <v>1.436199999999985</v>
      </c>
      <c r="GJ131">
        <v>0</v>
      </c>
      <c r="GK131">
        <v>0</v>
      </c>
      <c r="GL131">
        <v>0</v>
      </c>
      <c r="GM131">
        <v>0.2001599999999932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174.7</v>
      </c>
      <c r="GV131">
        <v>174.6</v>
      </c>
      <c r="GW131">
        <v>2.2351100000000002</v>
      </c>
      <c r="GX131">
        <v>2.5744600000000002</v>
      </c>
      <c r="GY131">
        <v>2.04834</v>
      </c>
      <c r="GZ131">
        <v>2.6000999999999999</v>
      </c>
      <c r="HA131">
        <v>2.1972700000000001</v>
      </c>
      <c r="HB131">
        <v>2.3559600000000001</v>
      </c>
      <c r="HC131">
        <v>42.510300000000001</v>
      </c>
      <c r="HD131">
        <v>13.7555</v>
      </c>
      <c r="HE131">
        <v>18</v>
      </c>
      <c r="HF131">
        <v>702.77099999999996</v>
      </c>
      <c r="HG131">
        <v>707.49800000000005</v>
      </c>
      <c r="HH131">
        <v>25.6265</v>
      </c>
      <c r="HI131">
        <v>35.442</v>
      </c>
      <c r="HJ131">
        <v>30.000299999999999</v>
      </c>
      <c r="HK131">
        <v>35.305700000000002</v>
      </c>
      <c r="HL131">
        <v>35.283499999999997</v>
      </c>
      <c r="HM131">
        <v>44.775700000000001</v>
      </c>
      <c r="HN131">
        <v>21.511700000000001</v>
      </c>
      <c r="HO131">
        <v>27.283000000000001</v>
      </c>
      <c r="HP131">
        <v>25.6082</v>
      </c>
      <c r="HQ131">
        <v>778.95699999999999</v>
      </c>
      <c r="HR131">
        <v>29.136299999999999</v>
      </c>
      <c r="HS131">
        <v>98.830399999999997</v>
      </c>
      <c r="HT131">
        <v>98.738200000000006</v>
      </c>
    </row>
    <row r="132" spans="1:228" x14ac:dyDescent="0.2">
      <c r="A132">
        <v>117</v>
      </c>
      <c r="B132">
        <v>1665248531.5</v>
      </c>
      <c r="C132">
        <v>463.5</v>
      </c>
      <c r="D132" t="s">
        <v>594</v>
      </c>
      <c r="E132" t="s">
        <v>595</v>
      </c>
      <c r="F132">
        <v>4</v>
      </c>
      <c r="G132">
        <v>1665248529.1875</v>
      </c>
      <c r="H132">
        <f t="shared" si="34"/>
        <v>5.0086786157724824E-3</v>
      </c>
      <c r="I132">
        <f t="shared" si="35"/>
        <v>5.0086786157724825</v>
      </c>
      <c r="J132">
        <f t="shared" si="36"/>
        <v>13.886298848724604</v>
      </c>
      <c r="K132">
        <f t="shared" si="37"/>
        <v>750.330375</v>
      </c>
      <c r="L132">
        <f t="shared" si="38"/>
        <v>671.88872458786443</v>
      </c>
      <c r="M132">
        <f t="shared" si="39"/>
        <v>67.927019531942591</v>
      </c>
      <c r="N132">
        <f t="shared" si="40"/>
        <v>75.857361751826275</v>
      </c>
      <c r="O132">
        <f t="shared" si="41"/>
        <v>0.37303603003079033</v>
      </c>
      <c r="P132">
        <f t="shared" si="42"/>
        <v>3.6701903999192647</v>
      </c>
      <c r="Q132">
        <f t="shared" si="43"/>
        <v>0.35317946999099414</v>
      </c>
      <c r="R132">
        <f t="shared" si="44"/>
        <v>0.2224330818203912</v>
      </c>
      <c r="S132">
        <f t="shared" si="45"/>
        <v>226.11918665732608</v>
      </c>
      <c r="T132">
        <f t="shared" si="46"/>
        <v>31.044025866333701</v>
      </c>
      <c r="U132">
        <f t="shared" si="47"/>
        <v>31.030762500000002</v>
      </c>
      <c r="V132">
        <f t="shared" si="48"/>
        <v>4.519297327236047</v>
      </c>
      <c r="W132">
        <f t="shared" si="49"/>
        <v>69.522960985974507</v>
      </c>
      <c r="X132">
        <f t="shared" si="50"/>
        <v>3.1398588637093994</v>
      </c>
      <c r="Y132">
        <f t="shared" si="51"/>
        <v>4.5162904732191018</v>
      </c>
      <c r="Z132">
        <f t="shared" si="52"/>
        <v>1.3794384635266477</v>
      </c>
      <c r="AA132">
        <f t="shared" si="53"/>
        <v>-220.88272695556648</v>
      </c>
      <c r="AB132">
        <f t="shared" si="54"/>
        <v>-2.3101007840122878</v>
      </c>
      <c r="AC132">
        <f t="shared" si="55"/>
        <v>-0.14137776462844037</v>
      </c>
      <c r="AD132">
        <f t="shared" si="56"/>
        <v>2.7849811531188817</v>
      </c>
      <c r="AE132">
        <f t="shared" si="57"/>
        <v>38.072770686544871</v>
      </c>
      <c r="AF132">
        <f t="shared" si="58"/>
        <v>5.0181298442438296</v>
      </c>
      <c r="AG132">
        <f t="shared" si="59"/>
        <v>13.886298848724604</v>
      </c>
      <c r="AH132">
        <v>790.62246034302643</v>
      </c>
      <c r="AI132">
        <v>777.53777575757567</v>
      </c>
      <c r="AJ132">
        <v>1.7445031179153381</v>
      </c>
      <c r="AK132">
        <v>66.650922154648583</v>
      </c>
      <c r="AL132">
        <f t="shared" si="60"/>
        <v>5.0086786157724825</v>
      </c>
      <c r="AM132">
        <v>29.037476184888071</v>
      </c>
      <c r="AN132">
        <v>31.053754999999981</v>
      </c>
      <c r="AO132">
        <v>-7.2183788930520288E-5</v>
      </c>
      <c r="AP132">
        <v>87.408307898254236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47460.325577056137</v>
      </c>
      <c r="AV132">
        <f t="shared" si="64"/>
        <v>1200.0050000000001</v>
      </c>
      <c r="AW132">
        <f t="shared" si="65"/>
        <v>1025.9308262473194</v>
      </c>
      <c r="AX132">
        <f t="shared" si="66"/>
        <v>0.85493879296112874</v>
      </c>
      <c r="AY132">
        <f t="shared" si="67"/>
        <v>0.18843187041497833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1665248529.1875</v>
      </c>
      <c r="BF132">
        <v>750.330375</v>
      </c>
      <c r="BG132">
        <v>767.70900000000006</v>
      </c>
      <c r="BH132">
        <v>31.057387500000001</v>
      </c>
      <c r="BI132">
        <v>29.037700000000001</v>
      </c>
      <c r="BJ132">
        <v>748.89400000000001</v>
      </c>
      <c r="BK132">
        <v>30.857250000000001</v>
      </c>
      <c r="BL132">
        <v>650.00925000000007</v>
      </c>
      <c r="BM132">
        <v>100.99850000000001</v>
      </c>
      <c r="BN132">
        <v>0.1001150625</v>
      </c>
      <c r="BO132">
        <v>31.019087500000001</v>
      </c>
      <c r="BP132">
        <v>31.030762500000002</v>
      </c>
      <c r="BQ132">
        <v>999.9</v>
      </c>
      <c r="BR132">
        <v>0</v>
      </c>
      <c r="BS132">
        <v>0</v>
      </c>
      <c r="BT132">
        <v>8978.9837499999994</v>
      </c>
      <c r="BU132">
        <v>0</v>
      </c>
      <c r="BV132">
        <v>26.315874999999998</v>
      </c>
      <c r="BW132">
        <v>-17.378575000000001</v>
      </c>
      <c r="BX132">
        <v>774.38037499999996</v>
      </c>
      <c r="BY132">
        <v>790.66787500000009</v>
      </c>
      <c r="BZ132">
        <v>2.0196987499999999</v>
      </c>
      <c r="CA132">
        <v>767.70900000000006</v>
      </c>
      <c r="CB132">
        <v>29.037700000000001</v>
      </c>
      <c r="CC132">
        <v>3.1367462499999998</v>
      </c>
      <c r="CD132">
        <v>2.9327624999999999</v>
      </c>
      <c r="CE132">
        <v>24.7721625</v>
      </c>
      <c r="CF132">
        <v>23.6510125</v>
      </c>
      <c r="CG132">
        <v>1200.0050000000001</v>
      </c>
      <c r="CH132">
        <v>0.49995862499999999</v>
      </c>
      <c r="CI132">
        <v>0.50004137500000012</v>
      </c>
      <c r="CJ132">
        <v>0</v>
      </c>
      <c r="CK132">
        <v>499.31175000000002</v>
      </c>
      <c r="CL132">
        <v>4.9990899999999998</v>
      </c>
      <c r="CM132">
        <v>6587.4012500000008</v>
      </c>
      <c r="CN132">
        <v>9557.7662500000006</v>
      </c>
      <c r="CO132">
        <v>43.25</v>
      </c>
      <c r="CP132">
        <v>45.234250000000003</v>
      </c>
      <c r="CQ132">
        <v>44.132750000000001</v>
      </c>
      <c r="CR132">
        <v>44.186999999999998</v>
      </c>
      <c r="CS132">
        <v>44.625</v>
      </c>
      <c r="CT132">
        <v>597.4525000000001</v>
      </c>
      <c r="CU132">
        <v>597.55500000000006</v>
      </c>
      <c r="CV132">
        <v>0</v>
      </c>
      <c r="CW132">
        <v>1665248534.5</v>
      </c>
      <c r="CX132">
        <v>0</v>
      </c>
      <c r="CY132">
        <v>1665238053.5</v>
      </c>
      <c r="CZ132" t="s">
        <v>357</v>
      </c>
      <c r="DA132">
        <v>1665238048.5</v>
      </c>
      <c r="DB132">
        <v>1665238053.5</v>
      </c>
      <c r="DC132">
        <v>11</v>
      </c>
      <c r="DD132">
        <v>-1.161</v>
      </c>
      <c r="DE132">
        <v>-4.3999999999999997E-2</v>
      </c>
      <c r="DF132">
        <v>1.4359999999999999</v>
      </c>
      <c r="DG132">
        <v>0.2</v>
      </c>
      <c r="DH132">
        <v>409</v>
      </c>
      <c r="DI132">
        <v>31</v>
      </c>
      <c r="DJ132">
        <v>0.51</v>
      </c>
      <c r="DK132">
        <v>0.35</v>
      </c>
      <c r="DL132">
        <v>-17.275658536585372</v>
      </c>
      <c r="DM132">
        <v>-0.52722857142862201</v>
      </c>
      <c r="DN132">
        <v>6.6438234567849294E-2</v>
      </c>
      <c r="DO132">
        <v>0</v>
      </c>
      <c r="DP132">
        <v>2.0454507317073172</v>
      </c>
      <c r="DQ132">
        <v>-0.17527442508710819</v>
      </c>
      <c r="DR132">
        <v>1.7381683713981751E-2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358</v>
      </c>
      <c r="EA132">
        <v>3.2945199999999999</v>
      </c>
      <c r="EB132">
        <v>2.6255899999999999</v>
      </c>
      <c r="EC132">
        <v>0.153728</v>
      </c>
      <c r="ED132">
        <v>0.155116</v>
      </c>
      <c r="EE132">
        <v>0.129998</v>
      </c>
      <c r="EF132">
        <v>0.12300800000000001</v>
      </c>
      <c r="EG132">
        <v>25537.3</v>
      </c>
      <c r="EH132">
        <v>26107.9</v>
      </c>
      <c r="EI132">
        <v>28086</v>
      </c>
      <c r="EJ132">
        <v>29758.5</v>
      </c>
      <c r="EK132">
        <v>33543.199999999997</v>
      </c>
      <c r="EL132">
        <v>36293.599999999999</v>
      </c>
      <c r="EM132">
        <v>39551.599999999999</v>
      </c>
      <c r="EN132">
        <v>42609.599999999999</v>
      </c>
      <c r="EO132">
        <v>2.1931500000000002</v>
      </c>
      <c r="EP132">
        <v>2.1142500000000002</v>
      </c>
      <c r="EQ132">
        <v>-3.3453100000000002E-3</v>
      </c>
      <c r="ER132">
        <v>0</v>
      </c>
      <c r="ES132">
        <v>31.087599999999998</v>
      </c>
      <c r="ET132">
        <v>999.9</v>
      </c>
      <c r="EU132">
        <v>54</v>
      </c>
      <c r="EV132">
        <v>37.799999999999997</v>
      </c>
      <c r="EW132">
        <v>35.209400000000002</v>
      </c>
      <c r="EX132">
        <v>57.540100000000002</v>
      </c>
      <c r="EY132">
        <v>-3.9503200000000001</v>
      </c>
      <c r="EZ132">
        <v>2</v>
      </c>
      <c r="FA132">
        <v>0.67303400000000002</v>
      </c>
      <c r="FB132">
        <v>3.7557499999999999</v>
      </c>
      <c r="FC132">
        <v>20.231000000000002</v>
      </c>
      <c r="FD132">
        <v>5.2186399999999997</v>
      </c>
      <c r="FE132">
        <v>12.0098</v>
      </c>
      <c r="FF132">
        <v>4.9852499999999997</v>
      </c>
      <c r="FG132">
        <v>3.2846500000000001</v>
      </c>
      <c r="FH132">
        <v>4914.1000000000004</v>
      </c>
      <c r="FI132">
        <v>9999</v>
      </c>
      <c r="FJ132">
        <v>9999</v>
      </c>
      <c r="FK132">
        <v>430.1</v>
      </c>
      <c r="FL132">
        <v>1.86582</v>
      </c>
      <c r="FM132">
        <v>1.8621799999999999</v>
      </c>
      <c r="FN132">
        <v>1.8642300000000001</v>
      </c>
      <c r="FO132">
        <v>1.8603499999999999</v>
      </c>
      <c r="FP132">
        <v>1.8611</v>
      </c>
      <c r="FQ132">
        <v>1.8601000000000001</v>
      </c>
      <c r="FR132">
        <v>1.8618600000000001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1.4359999999999999</v>
      </c>
      <c r="GH132">
        <v>0.2001</v>
      </c>
      <c r="GI132">
        <v>1.436199999999985</v>
      </c>
      <c r="GJ132">
        <v>0</v>
      </c>
      <c r="GK132">
        <v>0</v>
      </c>
      <c r="GL132">
        <v>0</v>
      </c>
      <c r="GM132">
        <v>0.2001599999999932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174.7</v>
      </c>
      <c r="GV132">
        <v>174.6</v>
      </c>
      <c r="GW132">
        <v>2.2497600000000002</v>
      </c>
      <c r="GX132">
        <v>2.5964399999999999</v>
      </c>
      <c r="GY132">
        <v>2.04834</v>
      </c>
      <c r="GZ132">
        <v>2.6000999999999999</v>
      </c>
      <c r="HA132">
        <v>2.1972700000000001</v>
      </c>
      <c r="HB132">
        <v>2.2985799999999998</v>
      </c>
      <c r="HC132">
        <v>42.510300000000001</v>
      </c>
      <c r="HD132">
        <v>13.738</v>
      </c>
      <c r="HE132">
        <v>18</v>
      </c>
      <c r="HF132">
        <v>702.98199999999997</v>
      </c>
      <c r="HG132">
        <v>707.452</v>
      </c>
      <c r="HH132">
        <v>25.606400000000001</v>
      </c>
      <c r="HI132">
        <v>35.442</v>
      </c>
      <c r="HJ132">
        <v>30.000299999999999</v>
      </c>
      <c r="HK132">
        <v>35.305700000000002</v>
      </c>
      <c r="HL132">
        <v>35.283499999999997</v>
      </c>
      <c r="HM132">
        <v>45.090200000000003</v>
      </c>
      <c r="HN132">
        <v>21.216999999999999</v>
      </c>
      <c r="HO132">
        <v>27.283000000000001</v>
      </c>
      <c r="HP132">
        <v>25.588799999999999</v>
      </c>
      <c r="HQ132">
        <v>785.63499999999999</v>
      </c>
      <c r="HR132">
        <v>29.159800000000001</v>
      </c>
      <c r="HS132">
        <v>98.831400000000002</v>
      </c>
      <c r="HT132">
        <v>98.737099999999998</v>
      </c>
    </row>
    <row r="133" spans="1:228" x14ac:dyDescent="0.2">
      <c r="A133">
        <v>118</v>
      </c>
      <c r="B133">
        <v>1665248535.5</v>
      </c>
      <c r="C133">
        <v>467.5</v>
      </c>
      <c r="D133" t="s">
        <v>596</v>
      </c>
      <c r="E133" t="s">
        <v>597</v>
      </c>
      <c r="F133">
        <v>4</v>
      </c>
      <c r="G133">
        <v>1665248533.5</v>
      </c>
      <c r="H133">
        <f t="shared" si="34"/>
        <v>4.994210793955246E-3</v>
      </c>
      <c r="I133">
        <f t="shared" si="35"/>
        <v>4.9942107939552463</v>
      </c>
      <c r="J133">
        <f t="shared" si="36"/>
        <v>14.067885035921533</v>
      </c>
      <c r="K133">
        <f t="shared" si="37"/>
        <v>757.63414285714282</v>
      </c>
      <c r="L133">
        <f t="shared" si="38"/>
        <v>677.95825439054499</v>
      </c>
      <c r="M133">
        <f t="shared" si="39"/>
        <v>68.539781408946453</v>
      </c>
      <c r="N133">
        <f t="shared" si="40"/>
        <v>76.594802413113413</v>
      </c>
      <c r="O133">
        <f t="shared" si="41"/>
        <v>0.371446077583023</v>
      </c>
      <c r="P133">
        <f t="shared" si="42"/>
        <v>3.6804733507455056</v>
      </c>
      <c r="Q133">
        <f t="shared" si="43"/>
        <v>0.35180551904815877</v>
      </c>
      <c r="R133">
        <f t="shared" si="44"/>
        <v>0.22155649467717231</v>
      </c>
      <c r="S133">
        <f t="shared" si="45"/>
        <v>226.11506443245017</v>
      </c>
      <c r="T133">
        <f t="shared" si="46"/>
        <v>31.043555188198543</v>
      </c>
      <c r="U133">
        <f t="shared" si="47"/>
        <v>31.03284285714286</v>
      </c>
      <c r="V133">
        <f t="shared" si="48"/>
        <v>4.5198332986870557</v>
      </c>
      <c r="W133">
        <f t="shared" si="49"/>
        <v>69.518002664311098</v>
      </c>
      <c r="X133">
        <f t="shared" si="50"/>
        <v>3.1390235434332316</v>
      </c>
      <c r="Y133">
        <f t="shared" si="51"/>
        <v>4.5154110059677137</v>
      </c>
      <c r="Z133">
        <f t="shared" si="52"/>
        <v>1.3808097552538241</v>
      </c>
      <c r="AA133">
        <f t="shared" si="53"/>
        <v>-220.24469601342633</v>
      </c>
      <c r="AB133">
        <f t="shared" si="54"/>
        <v>-3.4071836928723291</v>
      </c>
      <c r="AC133">
        <f t="shared" si="55"/>
        <v>-0.20793509116477643</v>
      </c>
      <c r="AD133">
        <f t="shared" si="56"/>
        <v>2.2552496349867193</v>
      </c>
      <c r="AE133">
        <f t="shared" si="57"/>
        <v>37.957776380786989</v>
      </c>
      <c r="AF133">
        <f t="shared" si="58"/>
        <v>4.9746398153181204</v>
      </c>
      <c r="AG133">
        <f t="shared" si="59"/>
        <v>14.067885035921533</v>
      </c>
      <c r="AH133">
        <v>797.56999662055114</v>
      </c>
      <c r="AI133">
        <v>784.49318787878781</v>
      </c>
      <c r="AJ133">
        <v>1.724148812731501</v>
      </c>
      <c r="AK133">
        <v>66.650922154648583</v>
      </c>
      <c r="AL133">
        <f t="shared" si="60"/>
        <v>4.9942107939552463</v>
      </c>
      <c r="AM133">
        <v>29.037484198679412</v>
      </c>
      <c r="AN133">
        <v>31.04744647058823</v>
      </c>
      <c r="AO133">
        <v>-4.194566229069505E-5</v>
      </c>
      <c r="AP133">
        <v>87.408307898254236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47645.789359076363</v>
      </c>
      <c r="AV133">
        <f t="shared" si="64"/>
        <v>1199.985714285714</v>
      </c>
      <c r="AW133">
        <f t="shared" si="65"/>
        <v>1025.9140851981606</v>
      </c>
      <c r="AX133">
        <f t="shared" si="66"/>
        <v>0.85493858217206464</v>
      </c>
      <c r="AY133">
        <f t="shared" si="67"/>
        <v>0.1884314635920846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1665248533.5</v>
      </c>
      <c r="BF133">
        <v>757.63414285714282</v>
      </c>
      <c r="BG133">
        <v>774.96357142857153</v>
      </c>
      <c r="BH133">
        <v>31.049514285714281</v>
      </c>
      <c r="BI133">
        <v>29.04765714285714</v>
      </c>
      <c r="BJ133">
        <v>756.19771428571426</v>
      </c>
      <c r="BK133">
        <v>30.849357142857151</v>
      </c>
      <c r="BL133">
        <v>650.12057142857145</v>
      </c>
      <c r="BM133">
        <v>100.997</v>
      </c>
      <c r="BN133">
        <v>0.10034775714285719</v>
      </c>
      <c r="BO133">
        <v>31.01567142857143</v>
      </c>
      <c r="BP133">
        <v>31.03284285714286</v>
      </c>
      <c r="BQ133">
        <v>999.89999999999986</v>
      </c>
      <c r="BR133">
        <v>0</v>
      </c>
      <c r="BS133">
        <v>0</v>
      </c>
      <c r="BT133">
        <v>9014.6428571428569</v>
      </c>
      <c r="BU133">
        <v>0</v>
      </c>
      <c r="BV133">
        <v>23.254885714285709</v>
      </c>
      <c r="BW133">
        <v>-17.329614285714289</v>
      </c>
      <c r="BX133">
        <v>781.91185714285712</v>
      </c>
      <c r="BY133">
        <v>798.14785714285711</v>
      </c>
      <c r="BZ133">
        <v>2.0018571428571428</v>
      </c>
      <c r="CA133">
        <v>774.96357142857153</v>
      </c>
      <c r="CB133">
        <v>29.04765714285714</v>
      </c>
      <c r="CC133">
        <v>3.1359057142857139</v>
      </c>
      <c r="CD133">
        <v>2.933725714285714</v>
      </c>
      <c r="CE133">
        <v>24.767685714285712</v>
      </c>
      <c r="CF133">
        <v>23.656471428571429</v>
      </c>
      <c r="CG133">
        <v>1199.985714285714</v>
      </c>
      <c r="CH133">
        <v>0.49996499999999988</v>
      </c>
      <c r="CI133">
        <v>0.50003500000000012</v>
      </c>
      <c r="CJ133">
        <v>0</v>
      </c>
      <c r="CK133">
        <v>499.41114285714281</v>
      </c>
      <c r="CL133">
        <v>4.9990899999999998</v>
      </c>
      <c r="CM133">
        <v>6604.79</v>
      </c>
      <c r="CN133">
        <v>9557.6314285714307</v>
      </c>
      <c r="CO133">
        <v>43.25</v>
      </c>
      <c r="CP133">
        <v>45.25</v>
      </c>
      <c r="CQ133">
        <v>44.125</v>
      </c>
      <c r="CR133">
        <v>44.186999999999998</v>
      </c>
      <c r="CS133">
        <v>44.625</v>
      </c>
      <c r="CT133">
        <v>597.45142857142855</v>
      </c>
      <c r="CU133">
        <v>597.53714285714284</v>
      </c>
      <c r="CV133">
        <v>0</v>
      </c>
      <c r="CW133">
        <v>1665248538.0999999</v>
      </c>
      <c r="CX133">
        <v>0</v>
      </c>
      <c r="CY133">
        <v>1665238053.5</v>
      </c>
      <c r="CZ133" t="s">
        <v>357</v>
      </c>
      <c r="DA133">
        <v>1665238048.5</v>
      </c>
      <c r="DB133">
        <v>1665238053.5</v>
      </c>
      <c r="DC133">
        <v>11</v>
      </c>
      <c r="DD133">
        <v>-1.161</v>
      </c>
      <c r="DE133">
        <v>-4.3999999999999997E-2</v>
      </c>
      <c r="DF133">
        <v>1.4359999999999999</v>
      </c>
      <c r="DG133">
        <v>0.2</v>
      </c>
      <c r="DH133">
        <v>409</v>
      </c>
      <c r="DI133">
        <v>31</v>
      </c>
      <c r="DJ133">
        <v>0.51</v>
      </c>
      <c r="DK133">
        <v>0.35</v>
      </c>
      <c r="DL133">
        <v>-17.303660975609759</v>
      </c>
      <c r="DM133">
        <v>-0.3638592334494849</v>
      </c>
      <c r="DN133">
        <v>5.4857193218653462E-2</v>
      </c>
      <c r="DO133">
        <v>0</v>
      </c>
      <c r="DP133">
        <v>2.0334880487804878</v>
      </c>
      <c r="DQ133">
        <v>-0.19318766550522831</v>
      </c>
      <c r="DR133">
        <v>1.912859144910806E-2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358</v>
      </c>
      <c r="EA133">
        <v>3.2944599999999999</v>
      </c>
      <c r="EB133">
        <v>2.6248100000000001</v>
      </c>
      <c r="EC133">
        <v>0.15465000000000001</v>
      </c>
      <c r="ED133">
        <v>0.15602099999999999</v>
      </c>
      <c r="EE133">
        <v>0.12997600000000001</v>
      </c>
      <c r="EF133">
        <v>0.123062</v>
      </c>
      <c r="EG133">
        <v>25509</v>
      </c>
      <c r="EH133">
        <v>26080.1</v>
      </c>
      <c r="EI133">
        <v>28085.7</v>
      </c>
      <c r="EJ133">
        <v>29758.799999999999</v>
      </c>
      <c r="EK133">
        <v>33543.599999999999</v>
      </c>
      <c r="EL133">
        <v>36291.699999999997</v>
      </c>
      <c r="EM133">
        <v>39551</v>
      </c>
      <c r="EN133">
        <v>42609.9</v>
      </c>
      <c r="EO133">
        <v>2.1932299999999998</v>
      </c>
      <c r="EP133">
        <v>2.1141000000000001</v>
      </c>
      <c r="EQ133">
        <v>-3.5539299999999998E-3</v>
      </c>
      <c r="ER133">
        <v>0</v>
      </c>
      <c r="ES133">
        <v>31.089600000000001</v>
      </c>
      <c r="ET133">
        <v>999.9</v>
      </c>
      <c r="EU133">
        <v>54</v>
      </c>
      <c r="EV133">
        <v>37.799999999999997</v>
      </c>
      <c r="EW133">
        <v>35.211500000000001</v>
      </c>
      <c r="EX133">
        <v>57.420099999999998</v>
      </c>
      <c r="EY133">
        <v>-4.0184300000000004</v>
      </c>
      <c r="EZ133">
        <v>2</v>
      </c>
      <c r="FA133">
        <v>0.67286599999999996</v>
      </c>
      <c r="FB133">
        <v>3.7623799999999998</v>
      </c>
      <c r="FC133">
        <v>20.230399999999999</v>
      </c>
      <c r="FD133">
        <v>5.2150400000000001</v>
      </c>
      <c r="FE133">
        <v>12.0099</v>
      </c>
      <c r="FF133">
        <v>4.9843000000000002</v>
      </c>
      <c r="FG133">
        <v>3.2841300000000002</v>
      </c>
      <c r="FH133">
        <v>4914.1000000000004</v>
      </c>
      <c r="FI133">
        <v>9999</v>
      </c>
      <c r="FJ133">
        <v>9999</v>
      </c>
      <c r="FK133">
        <v>430.1</v>
      </c>
      <c r="FL133">
        <v>1.8658300000000001</v>
      </c>
      <c r="FM133">
        <v>1.8621799999999999</v>
      </c>
      <c r="FN133">
        <v>1.8642300000000001</v>
      </c>
      <c r="FO133">
        <v>1.8603499999999999</v>
      </c>
      <c r="FP133">
        <v>1.8610800000000001</v>
      </c>
      <c r="FQ133">
        <v>1.86009</v>
      </c>
      <c r="FR133">
        <v>1.8618600000000001</v>
      </c>
      <c r="FS133">
        <v>1.85839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1.4359999999999999</v>
      </c>
      <c r="GH133">
        <v>0.20019999999999999</v>
      </c>
      <c r="GI133">
        <v>1.436199999999985</v>
      </c>
      <c r="GJ133">
        <v>0</v>
      </c>
      <c r="GK133">
        <v>0</v>
      </c>
      <c r="GL133">
        <v>0</v>
      </c>
      <c r="GM133">
        <v>0.2001599999999932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174.8</v>
      </c>
      <c r="GV133">
        <v>174.7</v>
      </c>
      <c r="GW133">
        <v>2.2656200000000002</v>
      </c>
      <c r="GX133">
        <v>2.5952099999999998</v>
      </c>
      <c r="GY133">
        <v>2.04834</v>
      </c>
      <c r="GZ133">
        <v>2.5976599999999999</v>
      </c>
      <c r="HA133">
        <v>2.1972700000000001</v>
      </c>
      <c r="HB133">
        <v>2.34253</v>
      </c>
      <c r="HC133">
        <v>42.510300000000001</v>
      </c>
      <c r="HD133">
        <v>13.7468</v>
      </c>
      <c r="HE133">
        <v>18</v>
      </c>
      <c r="HF133">
        <v>703.04499999999996</v>
      </c>
      <c r="HG133">
        <v>707.31200000000001</v>
      </c>
      <c r="HH133">
        <v>25.589300000000001</v>
      </c>
      <c r="HI133">
        <v>35.442</v>
      </c>
      <c r="HJ133">
        <v>30.0001</v>
      </c>
      <c r="HK133">
        <v>35.305700000000002</v>
      </c>
      <c r="HL133">
        <v>35.283499999999997</v>
      </c>
      <c r="HM133">
        <v>45.4041</v>
      </c>
      <c r="HN133">
        <v>21.216999999999999</v>
      </c>
      <c r="HO133">
        <v>27.283000000000001</v>
      </c>
      <c r="HP133">
        <v>25.588799999999999</v>
      </c>
      <c r="HQ133">
        <v>792.322</v>
      </c>
      <c r="HR133">
        <v>29.088200000000001</v>
      </c>
      <c r="HS133">
        <v>98.83</v>
      </c>
      <c r="HT133">
        <v>98.737899999999996</v>
      </c>
    </row>
    <row r="134" spans="1:228" x14ac:dyDescent="0.2">
      <c r="A134">
        <v>119</v>
      </c>
      <c r="B134">
        <v>1665248539.5</v>
      </c>
      <c r="C134">
        <v>471.5</v>
      </c>
      <c r="D134" t="s">
        <v>598</v>
      </c>
      <c r="E134" t="s">
        <v>599</v>
      </c>
      <c r="F134">
        <v>4</v>
      </c>
      <c r="G134">
        <v>1665248537.1875</v>
      </c>
      <c r="H134">
        <f t="shared" si="34"/>
        <v>4.9391863397837653E-3</v>
      </c>
      <c r="I134">
        <f t="shared" si="35"/>
        <v>4.939186339783765</v>
      </c>
      <c r="J134">
        <f t="shared" si="36"/>
        <v>14.667858820617862</v>
      </c>
      <c r="K134">
        <f t="shared" si="37"/>
        <v>763.74925000000007</v>
      </c>
      <c r="L134">
        <f t="shared" si="38"/>
        <v>680.52976074215519</v>
      </c>
      <c r="M134">
        <f t="shared" si="39"/>
        <v>68.800184795925077</v>
      </c>
      <c r="N134">
        <f t="shared" si="40"/>
        <v>77.213507136623647</v>
      </c>
      <c r="O134">
        <f t="shared" si="41"/>
        <v>0.36717025961726607</v>
      </c>
      <c r="P134">
        <f t="shared" si="42"/>
        <v>3.6783069392897598</v>
      </c>
      <c r="Q134">
        <f t="shared" si="43"/>
        <v>0.34795604670080638</v>
      </c>
      <c r="R134">
        <f t="shared" si="44"/>
        <v>0.21911502417981879</v>
      </c>
      <c r="S134">
        <f t="shared" si="45"/>
        <v>226.11166386147715</v>
      </c>
      <c r="T134">
        <f t="shared" si="46"/>
        <v>31.059252925309217</v>
      </c>
      <c r="U134">
        <f t="shared" si="47"/>
        <v>31.030562499999998</v>
      </c>
      <c r="V134">
        <f t="shared" si="48"/>
        <v>4.519245803283896</v>
      </c>
      <c r="W134">
        <f t="shared" si="49"/>
        <v>69.490452925282071</v>
      </c>
      <c r="X134">
        <f t="shared" si="50"/>
        <v>3.1385248964674726</v>
      </c>
      <c r="Y134">
        <f t="shared" si="51"/>
        <v>4.516483580618039</v>
      </c>
      <c r="Z134">
        <f t="shared" si="52"/>
        <v>1.3807209068164235</v>
      </c>
      <c r="AA134">
        <f t="shared" si="53"/>
        <v>-217.81811758446406</v>
      </c>
      <c r="AB134">
        <f t="shared" si="54"/>
        <v>-2.1268198777998095</v>
      </c>
      <c r="AC134">
        <f t="shared" si="55"/>
        <v>-0.1298741447636268</v>
      </c>
      <c r="AD134">
        <f t="shared" si="56"/>
        <v>6.0368522544496646</v>
      </c>
      <c r="AE134">
        <f t="shared" si="57"/>
        <v>38.125649005345615</v>
      </c>
      <c r="AF134">
        <f t="shared" si="58"/>
        <v>4.9327117764266237</v>
      </c>
      <c r="AG134">
        <f t="shared" si="59"/>
        <v>14.667858820617862</v>
      </c>
      <c r="AH134">
        <v>804.50202743615989</v>
      </c>
      <c r="AI134">
        <v>791.28952727272724</v>
      </c>
      <c r="AJ134">
        <v>1.6937339636007549</v>
      </c>
      <c r="AK134">
        <v>66.650922154648583</v>
      </c>
      <c r="AL134">
        <f t="shared" si="60"/>
        <v>4.939186339783765</v>
      </c>
      <c r="AM134">
        <v>29.055281347807242</v>
      </c>
      <c r="AN134">
        <v>31.04362735294119</v>
      </c>
      <c r="AO134">
        <v>-3.9710939334418379E-5</v>
      </c>
      <c r="AP134">
        <v>87.408307898254236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47606.176813688879</v>
      </c>
      <c r="AV134">
        <f t="shared" si="64"/>
        <v>1199.96875</v>
      </c>
      <c r="AW134">
        <f t="shared" si="65"/>
        <v>1025.8994760940295</v>
      </c>
      <c r="AX134">
        <f t="shared" si="66"/>
        <v>0.85493849410164191</v>
      </c>
      <c r="AY134">
        <f t="shared" si="67"/>
        <v>0.18843129361616889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1665248537.1875</v>
      </c>
      <c r="BF134">
        <v>763.74925000000007</v>
      </c>
      <c r="BG134">
        <v>781.15237500000001</v>
      </c>
      <c r="BH134">
        <v>31.044387499999999</v>
      </c>
      <c r="BI134">
        <v>29.0588625</v>
      </c>
      <c r="BJ134">
        <v>762.31287500000008</v>
      </c>
      <c r="BK134">
        <v>30.844249999999999</v>
      </c>
      <c r="BL134">
        <v>649.94712499999991</v>
      </c>
      <c r="BM134">
        <v>100.998375</v>
      </c>
      <c r="BN134">
        <v>9.9605962500000006E-2</v>
      </c>
      <c r="BO134">
        <v>31.019837500000001</v>
      </c>
      <c r="BP134">
        <v>31.030562499999998</v>
      </c>
      <c r="BQ134">
        <v>999.9</v>
      </c>
      <c r="BR134">
        <v>0</v>
      </c>
      <c r="BS134">
        <v>0</v>
      </c>
      <c r="BT134">
        <v>9007.03125</v>
      </c>
      <c r="BU134">
        <v>0</v>
      </c>
      <c r="BV134">
        <v>27.24335</v>
      </c>
      <c r="BW134">
        <v>-17.40335</v>
      </c>
      <c r="BX134">
        <v>788.21899999999994</v>
      </c>
      <c r="BY134">
        <v>804.53137500000003</v>
      </c>
      <c r="BZ134">
        <v>1.985535</v>
      </c>
      <c r="CA134">
        <v>781.15237500000001</v>
      </c>
      <c r="CB134">
        <v>29.0588625</v>
      </c>
      <c r="CC134">
        <v>3.1354350000000002</v>
      </c>
      <c r="CD134">
        <v>2.9348974999999999</v>
      </c>
      <c r="CE134">
        <v>24.765174999999999</v>
      </c>
      <c r="CF134">
        <v>23.6631</v>
      </c>
      <c r="CG134">
        <v>1199.96875</v>
      </c>
      <c r="CH134">
        <v>0.49996774999999999</v>
      </c>
      <c r="CI134">
        <v>0.50003225000000007</v>
      </c>
      <c r="CJ134">
        <v>0</v>
      </c>
      <c r="CK134">
        <v>499.58624999999989</v>
      </c>
      <c r="CL134">
        <v>4.9990899999999998</v>
      </c>
      <c r="CM134">
        <v>6626.5137500000001</v>
      </c>
      <c r="CN134">
        <v>9557.5112499999996</v>
      </c>
      <c r="CO134">
        <v>43.25</v>
      </c>
      <c r="CP134">
        <v>45.234250000000003</v>
      </c>
      <c r="CQ134">
        <v>44.125</v>
      </c>
      <c r="CR134">
        <v>44.186999999999998</v>
      </c>
      <c r="CS134">
        <v>44.625</v>
      </c>
      <c r="CT134">
        <v>597.44499999999994</v>
      </c>
      <c r="CU134">
        <v>597.52375000000006</v>
      </c>
      <c r="CV134">
        <v>0</v>
      </c>
      <c r="CW134">
        <v>1665248542.3</v>
      </c>
      <c r="CX134">
        <v>0</v>
      </c>
      <c r="CY134">
        <v>1665238053.5</v>
      </c>
      <c r="CZ134" t="s">
        <v>357</v>
      </c>
      <c r="DA134">
        <v>1665238048.5</v>
      </c>
      <c r="DB134">
        <v>1665238053.5</v>
      </c>
      <c r="DC134">
        <v>11</v>
      </c>
      <c r="DD134">
        <v>-1.161</v>
      </c>
      <c r="DE134">
        <v>-4.3999999999999997E-2</v>
      </c>
      <c r="DF134">
        <v>1.4359999999999999</v>
      </c>
      <c r="DG134">
        <v>0.2</v>
      </c>
      <c r="DH134">
        <v>409</v>
      </c>
      <c r="DI134">
        <v>31</v>
      </c>
      <c r="DJ134">
        <v>0.51</v>
      </c>
      <c r="DK134">
        <v>0.35</v>
      </c>
      <c r="DL134">
        <v>-17.329651219512201</v>
      </c>
      <c r="DM134">
        <v>-0.42604808362369989</v>
      </c>
      <c r="DN134">
        <v>6.0940623328642723E-2</v>
      </c>
      <c r="DO134">
        <v>0</v>
      </c>
      <c r="DP134">
        <v>2.0191639024390242</v>
      </c>
      <c r="DQ134">
        <v>-0.21833749128919591</v>
      </c>
      <c r="DR134">
        <v>2.1712841190775739E-2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358</v>
      </c>
      <c r="EA134">
        <v>3.29434</v>
      </c>
      <c r="EB134">
        <v>2.6254900000000001</v>
      </c>
      <c r="EC134">
        <v>0.15555099999999999</v>
      </c>
      <c r="ED134">
        <v>0.15692300000000001</v>
      </c>
      <c r="EE134">
        <v>0.12997400000000001</v>
      </c>
      <c r="EF134">
        <v>0.123071</v>
      </c>
      <c r="EG134">
        <v>25482</v>
      </c>
      <c r="EH134">
        <v>26052.1</v>
      </c>
      <c r="EI134">
        <v>28086</v>
      </c>
      <c r="EJ134">
        <v>29758.799999999999</v>
      </c>
      <c r="EK134">
        <v>33544.300000000003</v>
      </c>
      <c r="EL134">
        <v>36291.300000000003</v>
      </c>
      <c r="EM134">
        <v>39551.800000000003</v>
      </c>
      <c r="EN134">
        <v>42609.8</v>
      </c>
      <c r="EO134">
        <v>2.1928999999999998</v>
      </c>
      <c r="EP134">
        <v>2.1142500000000002</v>
      </c>
      <c r="EQ134">
        <v>-3.8593999999999998E-3</v>
      </c>
      <c r="ER134">
        <v>0</v>
      </c>
      <c r="ES134">
        <v>31.094000000000001</v>
      </c>
      <c r="ET134">
        <v>999.9</v>
      </c>
      <c r="EU134">
        <v>54</v>
      </c>
      <c r="EV134">
        <v>37.9</v>
      </c>
      <c r="EW134">
        <v>35.400599999999997</v>
      </c>
      <c r="EX134">
        <v>57.4801</v>
      </c>
      <c r="EY134">
        <v>-3.87019</v>
      </c>
      <c r="EZ134">
        <v>2</v>
      </c>
      <c r="FA134">
        <v>0.67323699999999997</v>
      </c>
      <c r="FB134">
        <v>3.7614399999999999</v>
      </c>
      <c r="FC134">
        <v>20.230899999999998</v>
      </c>
      <c r="FD134">
        <v>5.2180400000000002</v>
      </c>
      <c r="FE134">
        <v>12.0099</v>
      </c>
      <c r="FF134">
        <v>4.9853500000000004</v>
      </c>
      <c r="FG134">
        <v>3.2845800000000001</v>
      </c>
      <c r="FH134">
        <v>4914.1000000000004</v>
      </c>
      <c r="FI134">
        <v>9999</v>
      </c>
      <c r="FJ134">
        <v>9999</v>
      </c>
      <c r="FK134">
        <v>430.1</v>
      </c>
      <c r="FL134">
        <v>1.8658300000000001</v>
      </c>
      <c r="FM134">
        <v>1.8621799999999999</v>
      </c>
      <c r="FN134">
        <v>1.86419</v>
      </c>
      <c r="FO134">
        <v>1.8603499999999999</v>
      </c>
      <c r="FP134">
        <v>1.8610800000000001</v>
      </c>
      <c r="FQ134">
        <v>1.86008</v>
      </c>
      <c r="FR134">
        <v>1.86185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1.4359999999999999</v>
      </c>
      <c r="GH134">
        <v>0.2001</v>
      </c>
      <c r="GI134">
        <v>1.436199999999985</v>
      </c>
      <c r="GJ134">
        <v>0</v>
      </c>
      <c r="GK134">
        <v>0</v>
      </c>
      <c r="GL134">
        <v>0</v>
      </c>
      <c r="GM134">
        <v>0.2001599999999932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174.8</v>
      </c>
      <c r="GV134">
        <v>174.8</v>
      </c>
      <c r="GW134">
        <v>2.2814899999999998</v>
      </c>
      <c r="GX134">
        <v>2.5842299999999998</v>
      </c>
      <c r="GY134">
        <v>2.04834</v>
      </c>
      <c r="GZ134">
        <v>2.5988799999999999</v>
      </c>
      <c r="HA134">
        <v>2.1972700000000001</v>
      </c>
      <c r="HB134">
        <v>2.34497</v>
      </c>
      <c r="HC134">
        <v>42.510300000000001</v>
      </c>
      <c r="HD134">
        <v>13.7555</v>
      </c>
      <c r="HE134">
        <v>18</v>
      </c>
      <c r="HF134">
        <v>702.77099999999996</v>
      </c>
      <c r="HG134">
        <v>707.452</v>
      </c>
      <c r="HH134">
        <v>25.5761</v>
      </c>
      <c r="HI134">
        <v>35.443399999999997</v>
      </c>
      <c r="HJ134">
        <v>30.0001</v>
      </c>
      <c r="HK134">
        <v>35.305700000000002</v>
      </c>
      <c r="HL134">
        <v>35.283499999999997</v>
      </c>
      <c r="HM134">
        <v>45.716799999999999</v>
      </c>
      <c r="HN134">
        <v>21.216999999999999</v>
      </c>
      <c r="HO134">
        <v>27.283000000000001</v>
      </c>
      <c r="HP134">
        <v>25.572600000000001</v>
      </c>
      <c r="HQ134">
        <v>799.00199999999995</v>
      </c>
      <c r="HR134">
        <v>29.0686</v>
      </c>
      <c r="HS134">
        <v>98.831599999999995</v>
      </c>
      <c r="HT134">
        <v>98.7376</v>
      </c>
    </row>
    <row r="135" spans="1:228" x14ac:dyDescent="0.2">
      <c r="A135">
        <v>120</v>
      </c>
      <c r="B135">
        <v>1665248543.5</v>
      </c>
      <c r="C135">
        <v>475.5</v>
      </c>
      <c r="D135" t="s">
        <v>600</v>
      </c>
      <c r="E135" t="s">
        <v>601</v>
      </c>
      <c r="F135">
        <v>4</v>
      </c>
      <c r="G135">
        <v>1665248541.5</v>
      </c>
      <c r="H135">
        <f t="shared" si="34"/>
        <v>4.9242300104567994E-3</v>
      </c>
      <c r="I135">
        <f t="shared" si="35"/>
        <v>4.9242300104567995</v>
      </c>
      <c r="J135">
        <f t="shared" si="36"/>
        <v>14.315174391371981</v>
      </c>
      <c r="K135">
        <f t="shared" si="37"/>
        <v>770.86957142857148</v>
      </c>
      <c r="L135">
        <f t="shared" si="38"/>
        <v>688.82896320649468</v>
      </c>
      <c r="M135">
        <f t="shared" si="39"/>
        <v>69.639180503427056</v>
      </c>
      <c r="N135">
        <f t="shared" si="40"/>
        <v>77.933315956142408</v>
      </c>
      <c r="O135">
        <f t="shared" si="41"/>
        <v>0.36572798320211541</v>
      </c>
      <c r="P135">
        <f t="shared" si="42"/>
        <v>3.6793888241476234</v>
      </c>
      <c r="Q135">
        <f t="shared" si="43"/>
        <v>0.34666550725910977</v>
      </c>
      <c r="R135">
        <f t="shared" si="44"/>
        <v>0.21829579819945311</v>
      </c>
      <c r="S135">
        <f t="shared" si="45"/>
        <v>226.10947123606476</v>
      </c>
      <c r="T135">
        <f t="shared" si="46"/>
        <v>31.064270680789871</v>
      </c>
      <c r="U135">
        <f t="shared" si="47"/>
        <v>31.034028571428571</v>
      </c>
      <c r="V135">
        <f t="shared" si="48"/>
        <v>4.5201388041809425</v>
      </c>
      <c r="W135">
        <f t="shared" si="49"/>
        <v>69.481937063978691</v>
      </c>
      <c r="X135">
        <f t="shared" si="50"/>
        <v>3.1384811692499035</v>
      </c>
      <c r="Y135">
        <f t="shared" si="51"/>
        <v>4.5169741977112734</v>
      </c>
      <c r="Z135">
        <f t="shared" si="52"/>
        <v>1.381657634931039</v>
      </c>
      <c r="AA135">
        <f t="shared" si="53"/>
        <v>-217.15854346114486</v>
      </c>
      <c r="AB135">
        <f t="shared" si="54"/>
        <v>-2.4370337263877837</v>
      </c>
      <c r="AC135">
        <f t="shared" si="55"/>
        <v>-0.14877752186508802</v>
      </c>
      <c r="AD135">
        <f t="shared" si="56"/>
        <v>6.3651165266670215</v>
      </c>
      <c r="AE135">
        <f t="shared" si="57"/>
        <v>38.415938897510664</v>
      </c>
      <c r="AF135">
        <f t="shared" si="58"/>
        <v>4.9274902062195336</v>
      </c>
      <c r="AG135">
        <f t="shared" si="59"/>
        <v>14.315174391371981</v>
      </c>
      <c r="AH135">
        <v>811.40897357406641</v>
      </c>
      <c r="AI135">
        <v>798.17611515151486</v>
      </c>
      <c r="AJ135">
        <v>1.73581153628193</v>
      </c>
      <c r="AK135">
        <v>66.650922154648583</v>
      </c>
      <c r="AL135">
        <f t="shared" si="60"/>
        <v>4.9242300104567995</v>
      </c>
      <c r="AM135">
        <v>29.059934225493091</v>
      </c>
      <c r="AN135">
        <v>31.04181941176471</v>
      </c>
      <c r="AO135">
        <v>1.460612293419483E-5</v>
      </c>
      <c r="AP135">
        <v>87.408307898254236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47625.336254663089</v>
      </c>
      <c r="AV135">
        <f t="shared" si="64"/>
        <v>1199.96</v>
      </c>
      <c r="AW135">
        <f t="shared" si="65"/>
        <v>1025.8917135938159</v>
      </c>
      <c r="AX135">
        <f t="shared" si="66"/>
        <v>0.85493825927015554</v>
      </c>
      <c r="AY135">
        <f t="shared" si="67"/>
        <v>0.18843084039140034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1665248541.5</v>
      </c>
      <c r="BF135">
        <v>770.86957142857148</v>
      </c>
      <c r="BG135">
        <v>788.40485714285717</v>
      </c>
      <c r="BH135">
        <v>31.043971428571432</v>
      </c>
      <c r="BI135">
        <v>29.060700000000001</v>
      </c>
      <c r="BJ135">
        <v>769.43357142857144</v>
      </c>
      <c r="BK135">
        <v>30.843800000000002</v>
      </c>
      <c r="BL135">
        <v>649.99714285714276</v>
      </c>
      <c r="BM135">
        <v>100.998</v>
      </c>
      <c r="BN135">
        <v>9.9927385714285721E-2</v>
      </c>
      <c r="BO135">
        <v>31.021742857142861</v>
      </c>
      <c r="BP135">
        <v>31.034028571428571</v>
      </c>
      <c r="BQ135">
        <v>999.89999999999986</v>
      </c>
      <c r="BR135">
        <v>0</v>
      </c>
      <c r="BS135">
        <v>0</v>
      </c>
      <c r="BT135">
        <v>9010.8042857142846</v>
      </c>
      <c r="BU135">
        <v>0</v>
      </c>
      <c r="BV135">
        <v>33.698142857142862</v>
      </c>
      <c r="BW135">
        <v>-17.53491428571429</v>
      </c>
      <c r="BX135">
        <v>795.56728571428562</v>
      </c>
      <c r="BY135">
        <v>812.00214285714276</v>
      </c>
      <c r="BZ135">
        <v>1.983265714285714</v>
      </c>
      <c r="CA135">
        <v>788.40485714285717</v>
      </c>
      <c r="CB135">
        <v>29.060700000000001</v>
      </c>
      <c r="CC135">
        <v>3.1353785714285709</v>
      </c>
      <c r="CD135">
        <v>2.935072857142857</v>
      </c>
      <c r="CE135">
        <v>24.764900000000001</v>
      </c>
      <c r="CF135">
        <v>23.664099999999991</v>
      </c>
      <c r="CG135">
        <v>1199.96</v>
      </c>
      <c r="CH135">
        <v>0.49997542857142863</v>
      </c>
      <c r="CI135">
        <v>0.50002457142857148</v>
      </c>
      <c r="CJ135">
        <v>0</v>
      </c>
      <c r="CK135">
        <v>499.52685714285712</v>
      </c>
      <c r="CL135">
        <v>4.9990899999999998</v>
      </c>
      <c r="CM135">
        <v>6552.0014285714287</v>
      </c>
      <c r="CN135">
        <v>9557.4642857142862</v>
      </c>
      <c r="CO135">
        <v>43.25</v>
      </c>
      <c r="CP135">
        <v>45.241</v>
      </c>
      <c r="CQ135">
        <v>44.125</v>
      </c>
      <c r="CR135">
        <v>44.186999999999998</v>
      </c>
      <c r="CS135">
        <v>44.589000000000013</v>
      </c>
      <c r="CT135">
        <v>597.44999999999993</v>
      </c>
      <c r="CU135">
        <v>597.5100000000001</v>
      </c>
      <c r="CV135">
        <v>0</v>
      </c>
      <c r="CW135">
        <v>1665248546.5</v>
      </c>
      <c r="CX135">
        <v>0</v>
      </c>
      <c r="CY135">
        <v>1665238053.5</v>
      </c>
      <c r="CZ135" t="s">
        <v>357</v>
      </c>
      <c r="DA135">
        <v>1665238048.5</v>
      </c>
      <c r="DB135">
        <v>1665238053.5</v>
      </c>
      <c r="DC135">
        <v>11</v>
      </c>
      <c r="DD135">
        <v>-1.161</v>
      </c>
      <c r="DE135">
        <v>-4.3999999999999997E-2</v>
      </c>
      <c r="DF135">
        <v>1.4359999999999999</v>
      </c>
      <c r="DG135">
        <v>0.2</v>
      </c>
      <c r="DH135">
        <v>409</v>
      </c>
      <c r="DI135">
        <v>31</v>
      </c>
      <c r="DJ135">
        <v>0.51</v>
      </c>
      <c r="DK135">
        <v>0.35</v>
      </c>
      <c r="DL135">
        <v>-17.374504878048779</v>
      </c>
      <c r="DM135">
        <v>-0.77500139372825205</v>
      </c>
      <c r="DN135">
        <v>8.8755932680360902E-2</v>
      </c>
      <c r="DO135">
        <v>0</v>
      </c>
      <c r="DP135">
        <v>2.006755365853659</v>
      </c>
      <c r="DQ135">
        <v>-0.1957055749128917</v>
      </c>
      <c r="DR135">
        <v>1.9763451251083541E-2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358</v>
      </c>
      <c r="EA135">
        <v>3.2945700000000002</v>
      </c>
      <c r="EB135">
        <v>2.6253600000000001</v>
      </c>
      <c r="EC135">
        <v>0.15646199999999999</v>
      </c>
      <c r="ED135">
        <v>0.15782199999999999</v>
      </c>
      <c r="EE135">
        <v>0.129964</v>
      </c>
      <c r="EF135">
        <v>0.12307800000000001</v>
      </c>
      <c r="EG135">
        <v>25454.9</v>
      </c>
      <c r="EH135">
        <v>26024</v>
      </c>
      <c r="EI135">
        <v>28086.5</v>
      </c>
      <c r="EJ135">
        <v>29758.5</v>
      </c>
      <c r="EK135">
        <v>33545</v>
      </c>
      <c r="EL135">
        <v>36290.9</v>
      </c>
      <c r="EM135">
        <v>39552</v>
      </c>
      <c r="EN135">
        <v>42609.599999999999</v>
      </c>
      <c r="EO135">
        <v>2.1933500000000001</v>
      </c>
      <c r="EP135">
        <v>2.1141299999999998</v>
      </c>
      <c r="EQ135">
        <v>-3.6992100000000001E-3</v>
      </c>
      <c r="ER135">
        <v>0</v>
      </c>
      <c r="ES135">
        <v>31.098500000000001</v>
      </c>
      <c r="ET135">
        <v>999.9</v>
      </c>
      <c r="EU135">
        <v>54</v>
      </c>
      <c r="EV135">
        <v>37.799999999999997</v>
      </c>
      <c r="EW135">
        <v>35.210799999999999</v>
      </c>
      <c r="EX135">
        <v>57.600099999999998</v>
      </c>
      <c r="EY135">
        <v>-3.9783599999999999</v>
      </c>
      <c r="EZ135">
        <v>2</v>
      </c>
      <c r="FA135">
        <v>0.67298000000000002</v>
      </c>
      <c r="FB135">
        <v>3.77596</v>
      </c>
      <c r="FC135">
        <v>20.230599999999999</v>
      </c>
      <c r="FD135">
        <v>5.2184900000000001</v>
      </c>
      <c r="FE135">
        <v>12.0099</v>
      </c>
      <c r="FF135">
        <v>4.9852999999999996</v>
      </c>
      <c r="FG135">
        <v>3.2846299999999999</v>
      </c>
      <c r="FH135">
        <v>4914.3999999999996</v>
      </c>
      <c r="FI135">
        <v>9999</v>
      </c>
      <c r="FJ135">
        <v>9999</v>
      </c>
      <c r="FK135">
        <v>430.1</v>
      </c>
      <c r="FL135">
        <v>1.86582</v>
      </c>
      <c r="FM135">
        <v>1.8621799999999999</v>
      </c>
      <c r="FN135">
        <v>1.8642000000000001</v>
      </c>
      <c r="FO135">
        <v>1.8603499999999999</v>
      </c>
      <c r="FP135">
        <v>1.8610500000000001</v>
      </c>
      <c r="FQ135">
        <v>1.86009</v>
      </c>
      <c r="FR135">
        <v>1.86185</v>
      </c>
      <c r="FS135">
        <v>1.8584099999999999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1.4359999999999999</v>
      </c>
      <c r="GH135">
        <v>0.20019999999999999</v>
      </c>
      <c r="GI135">
        <v>1.436199999999985</v>
      </c>
      <c r="GJ135">
        <v>0</v>
      </c>
      <c r="GK135">
        <v>0</v>
      </c>
      <c r="GL135">
        <v>0</v>
      </c>
      <c r="GM135">
        <v>0.2001599999999932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174.9</v>
      </c>
      <c r="GV135">
        <v>174.8</v>
      </c>
      <c r="GW135">
        <v>2.2973599999999998</v>
      </c>
      <c r="GX135">
        <v>2.5744600000000002</v>
      </c>
      <c r="GY135">
        <v>2.04834</v>
      </c>
      <c r="GZ135">
        <v>2.5988799999999999</v>
      </c>
      <c r="HA135">
        <v>2.1972700000000001</v>
      </c>
      <c r="HB135">
        <v>2.34375</v>
      </c>
      <c r="HC135">
        <v>42.510300000000001</v>
      </c>
      <c r="HD135">
        <v>13.7555</v>
      </c>
      <c r="HE135">
        <v>18</v>
      </c>
      <c r="HF135">
        <v>703.15099999999995</v>
      </c>
      <c r="HG135">
        <v>707.33600000000001</v>
      </c>
      <c r="HH135">
        <v>25.562999999999999</v>
      </c>
      <c r="HI135">
        <v>35.445300000000003</v>
      </c>
      <c r="HJ135">
        <v>30.0001</v>
      </c>
      <c r="HK135">
        <v>35.305700000000002</v>
      </c>
      <c r="HL135">
        <v>35.283499999999997</v>
      </c>
      <c r="HM135">
        <v>46.030299999999997</v>
      </c>
      <c r="HN135">
        <v>21.216999999999999</v>
      </c>
      <c r="HO135">
        <v>27.283000000000001</v>
      </c>
      <c r="HP135">
        <v>25.550799999999999</v>
      </c>
      <c r="HQ135">
        <v>805.68100000000004</v>
      </c>
      <c r="HR135">
        <v>29.0413</v>
      </c>
      <c r="HS135">
        <v>98.832700000000003</v>
      </c>
      <c r="HT135">
        <v>98.737099999999998</v>
      </c>
    </row>
    <row r="136" spans="1:228" x14ac:dyDescent="0.2">
      <c r="A136">
        <v>121</v>
      </c>
      <c r="B136">
        <v>1665248547.5</v>
      </c>
      <c r="C136">
        <v>479.5</v>
      </c>
      <c r="D136" t="s">
        <v>602</v>
      </c>
      <c r="E136" t="s">
        <v>603</v>
      </c>
      <c r="F136">
        <v>4</v>
      </c>
      <c r="G136">
        <v>1665248545.1875</v>
      </c>
      <c r="H136">
        <f t="shared" si="34"/>
        <v>4.9085780414484777E-3</v>
      </c>
      <c r="I136">
        <f t="shared" si="35"/>
        <v>4.9085780414484779</v>
      </c>
      <c r="J136">
        <f t="shared" si="36"/>
        <v>14.666577066658235</v>
      </c>
      <c r="K136">
        <f t="shared" si="37"/>
        <v>777.08875</v>
      </c>
      <c r="L136">
        <f t="shared" si="38"/>
        <v>693.07983989233185</v>
      </c>
      <c r="M136">
        <f t="shared" si="39"/>
        <v>70.068107096766411</v>
      </c>
      <c r="N136">
        <f t="shared" si="40"/>
        <v>78.561133400086902</v>
      </c>
      <c r="O136">
        <f t="shared" si="41"/>
        <v>0.36439326731239735</v>
      </c>
      <c r="P136">
        <f t="shared" si="42"/>
        <v>3.6791206685780629</v>
      </c>
      <c r="Q136">
        <f t="shared" si="43"/>
        <v>0.34546450424059105</v>
      </c>
      <c r="R136">
        <f t="shared" si="44"/>
        <v>0.21753401718964221</v>
      </c>
      <c r="S136">
        <f t="shared" si="45"/>
        <v>226.11259194783131</v>
      </c>
      <c r="T136">
        <f t="shared" si="46"/>
        <v>31.05895056072216</v>
      </c>
      <c r="U136">
        <f t="shared" si="47"/>
        <v>31.033662499999998</v>
      </c>
      <c r="V136">
        <f t="shared" si="48"/>
        <v>4.520044482041464</v>
      </c>
      <c r="W136">
        <f t="shared" si="49"/>
        <v>69.505499927694729</v>
      </c>
      <c r="X136">
        <f t="shared" si="50"/>
        <v>3.1380033983241997</v>
      </c>
      <c r="Y136">
        <f t="shared" si="51"/>
        <v>4.5147555252298108</v>
      </c>
      <c r="Z136">
        <f t="shared" si="52"/>
        <v>1.3820410837172643</v>
      </c>
      <c r="AA136">
        <f t="shared" si="53"/>
        <v>-216.46829162787787</v>
      </c>
      <c r="AB136">
        <f t="shared" si="54"/>
        <v>-4.0735875246853963</v>
      </c>
      <c r="AC136">
        <f t="shared" si="55"/>
        <v>-0.24869395902253744</v>
      </c>
      <c r="AD136">
        <f t="shared" si="56"/>
        <v>5.3220188362454879</v>
      </c>
      <c r="AE136">
        <f t="shared" si="57"/>
        <v>38.382376876502768</v>
      </c>
      <c r="AF136">
        <f t="shared" si="58"/>
        <v>4.9092528960354569</v>
      </c>
      <c r="AG136">
        <f t="shared" si="59"/>
        <v>14.666577066658235</v>
      </c>
      <c r="AH136">
        <v>818.3593506745699</v>
      </c>
      <c r="AI136">
        <v>805.08441212121181</v>
      </c>
      <c r="AJ136">
        <v>1.709473841076055</v>
      </c>
      <c r="AK136">
        <v>66.650922154648583</v>
      </c>
      <c r="AL136">
        <f t="shared" si="60"/>
        <v>4.9085780414484779</v>
      </c>
      <c r="AM136">
        <v>29.062123070404969</v>
      </c>
      <c r="AN136">
        <v>31.037854999999979</v>
      </c>
      <c r="AO136">
        <v>-2.5595370382116861E-5</v>
      </c>
      <c r="AP136">
        <v>87.408307898254236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47621.85258209677</v>
      </c>
      <c r="AV136">
        <f t="shared" si="64"/>
        <v>1199.9825000000001</v>
      </c>
      <c r="AW136">
        <f t="shared" si="65"/>
        <v>1025.9103699211562</v>
      </c>
      <c r="AX136">
        <f t="shared" si="66"/>
        <v>0.85493777611019839</v>
      </c>
      <c r="AY136">
        <f t="shared" si="67"/>
        <v>0.18842990789268285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1665248545.1875</v>
      </c>
      <c r="BF136">
        <v>777.08875</v>
      </c>
      <c r="BG136">
        <v>794.61625000000004</v>
      </c>
      <c r="BH136">
        <v>31.0396125</v>
      </c>
      <c r="BI136">
        <v>29.063749999999999</v>
      </c>
      <c r="BJ136">
        <v>775.65237499999989</v>
      </c>
      <c r="BK136">
        <v>30.8394625</v>
      </c>
      <c r="BL136">
        <v>650.02262500000006</v>
      </c>
      <c r="BM136">
        <v>100.99662499999999</v>
      </c>
      <c r="BN136">
        <v>0.10010738750000001</v>
      </c>
      <c r="BO136">
        <v>31.013124999999999</v>
      </c>
      <c r="BP136">
        <v>31.033662499999998</v>
      </c>
      <c r="BQ136">
        <v>999.9</v>
      </c>
      <c r="BR136">
        <v>0</v>
      </c>
      <c r="BS136">
        <v>0</v>
      </c>
      <c r="BT136">
        <v>9010</v>
      </c>
      <c r="BU136">
        <v>0</v>
      </c>
      <c r="BV136">
        <v>46.789825</v>
      </c>
      <c r="BW136">
        <v>-17.527525000000001</v>
      </c>
      <c r="BX136">
        <v>801.98199999999997</v>
      </c>
      <c r="BY136">
        <v>818.40212500000007</v>
      </c>
      <c r="BZ136">
        <v>1.9758687500000001</v>
      </c>
      <c r="CA136">
        <v>794.61625000000004</v>
      </c>
      <c r="CB136">
        <v>29.063749999999999</v>
      </c>
      <c r="CC136">
        <v>3.1348975000000001</v>
      </c>
      <c r="CD136">
        <v>2.93534125</v>
      </c>
      <c r="CE136">
        <v>24.7623</v>
      </c>
      <c r="CF136">
        <v>23.665612500000002</v>
      </c>
      <c r="CG136">
        <v>1199.9825000000001</v>
      </c>
      <c r="CH136">
        <v>0.49999087499999989</v>
      </c>
      <c r="CI136">
        <v>0.50000912500000005</v>
      </c>
      <c r="CJ136">
        <v>0</v>
      </c>
      <c r="CK136">
        <v>499.510625</v>
      </c>
      <c r="CL136">
        <v>4.9990899999999998</v>
      </c>
      <c r="CM136">
        <v>6285.2712499999998</v>
      </c>
      <c r="CN136">
        <v>9557.6875</v>
      </c>
      <c r="CO136">
        <v>43.25</v>
      </c>
      <c r="CP136">
        <v>45.210624999999993</v>
      </c>
      <c r="CQ136">
        <v>44.125</v>
      </c>
      <c r="CR136">
        <v>44.186999999999998</v>
      </c>
      <c r="CS136">
        <v>44.569875000000003</v>
      </c>
      <c r="CT136">
        <v>597.48125000000005</v>
      </c>
      <c r="CU136">
        <v>597.50249999999994</v>
      </c>
      <c r="CV136">
        <v>0</v>
      </c>
      <c r="CW136">
        <v>1665248550.0999999</v>
      </c>
      <c r="CX136">
        <v>0</v>
      </c>
      <c r="CY136">
        <v>1665238053.5</v>
      </c>
      <c r="CZ136" t="s">
        <v>357</v>
      </c>
      <c r="DA136">
        <v>1665238048.5</v>
      </c>
      <c r="DB136">
        <v>1665238053.5</v>
      </c>
      <c r="DC136">
        <v>11</v>
      </c>
      <c r="DD136">
        <v>-1.161</v>
      </c>
      <c r="DE136">
        <v>-4.3999999999999997E-2</v>
      </c>
      <c r="DF136">
        <v>1.4359999999999999</v>
      </c>
      <c r="DG136">
        <v>0.2</v>
      </c>
      <c r="DH136">
        <v>409</v>
      </c>
      <c r="DI136">
        <v>31</v>
      </c>
      <c r="DJ136">
        <v>0.51</v>
      </c>
      <c r="DK136">
        <v>0.35</v>
      </c>
      <c r="DL136">
        <v>-17.423087500000001</v>
      </c>
      <c r="DM136">
        <v>-0.70014146341461925</v>
      </c>
      <c r="DN136">
        <v>8.2856810786742244E-2</v>
      </c>
      <c r="DO136">
        <v>0</v>
      </c>
      <c r="DP136">
        <v>1.99605575</v>
      </c>
      <c r="DQ136">
        <v>-0.1692140712945647</v>
      </c>
      <c r="DR136">
        <v>1.7037779034765631E-2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358</v>
      </c>
      <c r="EA136">
        <v>3.29453</v>
      </c>
      <c r="EB136">
        <v>2.6253700000000002</v>
      </c>
      <c r="EC136">
        <v>0.15736600000000001</v>
      </c>
      <c r="ED136">
        <v>0.158718</v>
      </c>
      <c r="EE136">
        <v>0.12994600000000001</v>
      </c>
      <c r="EF136">
        <v>0.12307999999999999</v>
      </c>
      <c r="EG136">
        <v>25426.9</v>
      </c>
      <c r="EH136">
        <v>25996.6</v>
      </c>
      <c r="EI136">
        <v>28085.8</v>
      </c>
      <c r="EJ136">
        <v>29758.9</v>
      </c>
      <c r="EK136">
        <v>33545.300000000003</v>
      </c>
      <c r="EL136">
        <v>36291</v>
      </c>
      <c r="EM136">
        <v>39551.5</v>
      </c>
      <c r="EN136">
        <v>42609.7</v>
      </c>
      <c r="EO136">
        <v>2.1933500000000001</v>
      </c>
      <c r="EP136">
        <v>2.1141299999999998</v>
      </c>
      <c r="EQ136">
        <v>-4.6864200000000002E-3</v>
      </c>
      <c r="ER136">
        <v>0</v>
      </c>
      <c r="ES136">
        <v>31.1023</v>
      </c>
      <c r="ET136">
        <v>999.9</v>
      </c>
      <c r="EU136">
        <v>54</v>
      </c>
      <c r="EV136">
        <v>37.9</v>
      </c>
      <c r="EW136">
        <v>35.396500000000003</v>
      </c>
      <c r="EX136">
        <v>57.570099999999996</v>
      </c>
      <c r="EY136">
        <v>-3.8862199999999998</v>
      </c>
      <c r="EZ136">
        <v>2</v>
      </c>
      <c r="FA136">
        <v>0.67335400000000001</v>
      </c>
      <c r="FB136">
        <v>3.77128</v>
      </c>
      <c r="FC136">
        <v>20.230899999999998</v>
      </c>
      <c r="FD136">
        <v>5.2183400000000004</v>
      </c>
      <c r="FE136">
        <v>12.0099</v>
      </c>
      <c r="FF136">
        <v>4.9855499999999999</v>
      </c>
      <c r="FG136">
        <v>3.2845</v>
      </c>
      <c r="FH136">
        <v>4914.3999999999996</v>
      </c>
      <c r="FI136">
        <v>9999</v>
      </c>
      <c r="FJ136">
        <v>9999</v>
      </c>
      <c r="FK136">
        <v>430.1</v>
      </c>
      <c r="FL136">
        <v>1.86582</v>
      </c>
      <c r="FM136">
        <v>1.8621799999999999</v>
      </c>
      <c r="FN136">
        <v>1.86422</v>
      </c>
      <c r="FO136">
        <v>1.8603499999999999</v>
      </c>
      <c r="FP136">
        <v>1.8610899999999999</v>
      </c>
      <c r="FQ136">
        <v>1.8601399999999999</v>
      </c>
      <c r="FR136">
        <v>1.8618600000000001</v>
      </c>
      <c r="FS136">
        <v>1.8583799999999999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1.4370000000000001</v>
      </c>
      <c r="GH136">
        <v>0.20019999999999999</v>
      </c>
      <c r="GI136">
        <v>1.436199999999985</v>
      </c>
      <c r="GJ136">
        <v>0</v>
      </c>
      <c r="GK136">
        <v>0</v>
      </c>
      <c r="GL136">
        <v>0</v>
      </c>
      <c r="GM136">
        <v>0.2001599999999932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175</v>
      </c>
      <c r="GV136">
        <v>174.9</v>
      </c>
      <c r="GW136">
        <v>2.3132299999999999</v>
      </c>
      <c r="GX136">
        <v>2.5915499999999998</v>
      </c>
      <c r="GY136">
        <v>2.04834</v>
      </c>
      <c r="GZ136">
        <v>2.5988799999999999</v>
      </c>
      <c r="HA136">
        <v>2.1972700000000001</v>
      </c>
      <c r="HB136">
        <v>2.3095699999999999</v>
      </c>
      <c r="HC136">
        <v>42.510300000000001</v>
      </c>
      <c r="HD136">
        <v>13.738</v>
      </c>
      <c r="HE136">
        <v>18</v>
      </c>
      <c r="HF136">
        <v>703.15099999999995</v>
      </c>
      <c r="HG136">
        <v>707.33600000000001</v>
      </c>
      <c r="HH136">
        <v>25.5457</v>
      </c>
      <c r="HI136">
        <v>35.445300000000003</v>
      </c>
      <c r="HJ136">
        <v>30.0001</v>
      </c>
      <c r="HK136">
        <v>35.305700000000002</v>
      </c>
      <c r="HL136">
        <v>35.283499999999997</v>
      </c>
      <c r="HM136">
        <v>46.338999999999999</v>
      </c>
      <c r="HN136">
        <v>21.216999999999999</v>
      </c>
      <c r="HO136">
        <v>27.283000000000001</v>
      </c>
      <c r="HP136">
        <v>25.534500000000001</v>
      </c>
      <c r="HQ136">
        <v>812.36</v>
      </c>
      <c r="HR136">
        <v>29.0351</v>
      </c>
      <c r="HS136">
        <v>98.8309</v>
      </c>
      <c r="HT136">
        <v>98.737700000000004</v>
      </c>
    </row>
    <row r="137" spans="1:228" x14ac:dyDescent="0.2">
      <c r="A137">
        <v>122</v>
      </c>
      <c r="B137">
        <v>1665248551.5</v>
      </c>
      <c r="C137">
        <v>483.5</v>
      </c>
      <c r="D137" t="s">
        <v>604</v>
      </c>
      <c r="E137" t="s">
        <v>605</v>
      </c>
      <c r="F137">
        <v>4</v>
      </c>
      <c r="G137">
        <v>1665248549.5</v>
      </c>
      <c r="H137">
        <f t="shared" si="34"/>
        <v>4.8835288404961048E-3</v>
      </c>
      <c r="I137">
        <f t="shared" si="35"/>
        <v>4.8835288404961048</v>
      </c>
      <c r="J137">
        <f t="shared" si="36"/>
        <v>14.658250047188806</v>
      </c>
      <c r="K137">
        <f t="shared" si="37"/>
        <v>784.24914285714272</v>
      </c>
      <c r="L137">
        <f t="shared" si="38"/>
        <v>699.84420872449209</v>
      </c>
      <c r="M137">
        <f t="shared" si="39"/>
        <v>70.752755064720617</v>
      </c>
      <c r="N137">
        <f t="shared" si="40"/>
        <v>79.28591366844104</v>
      </c>
      <c r="O137">
        <f t="shared" si="41"/>
        <v>0.3627401370904948</v>
      </c>
      <c r="P137">
        <f t="shared" si="42"/>
        <v>3.6823066533495368</v>
      </c>
      <c r="Q137">
        <f t="shared" si="43"/>
        <v>0.34399331471741434</v>
      </c>
      <c r="R137">
        <f t="shared" si="44"/>
        <v>0.21659937984994421</v>
      </c>
      <c r="S137">
        <f t="shared" si="45"/>
        <v>226.1154905177701</v>
      </c>
      <c r="T137">
        <f t="shared" si="46"/>
        <v>31.062860910696532</v>
      </c>
      <c r="U137">
        <f t="shared" si="47"/>
        <v>31.026257142857141</v>
      </c>
      <c r="V137">
        <f t="shared" si="48"/>
        <v>4.5181367822564917</v>
      </c>
      <c r="W137">
        <f t="shared" si="49"/>
        <v>69.493624963423301</v>
      </c>
      <c r="X137">
        <f t="shared" si="50"/>
        <v>3.1372328283302946</v>
      </c>
      <c r="Y137">
        <f t="shared" si="51"/>
        <v>4.5144181642294807</v>
      </c>
      <c r="Z137">
        <f t="shared" si="52"/>
        <v>1.3809039539261971</v>
      </c>
      <c r="AA137">
        <f t="shared" si="53"/>
        <v>-215.36362186587823</v>
      </c>
      <c r="AB137">
        <f t="shared" si="54"/>
        <v>-2.8672034567789773</v>
      </c>
      <c r="AC137">
        <f t="shared" si="55"/>
        <v>-0.17488481363240319</v>
      </c>
      <c r="AD137">
        <f t="shared" si="56"/>
        <v>7.7097803814804742</v>
      </c>
      <c r="AE137">
        <f t="shared" si="57"/>
        <v>38.549004280570252</v>
      </c>
      <c r="AF137">
        <f t="shared" si="58"/>
        <v>4.8910192930709515</v>
      </c>
      <c r="AG137">
        <f t="shared" si="59"/>
        <v>14.658250047188806</v>
      </c>
      <c r="AH137">
        <v>825.28494398727537</v>
      </c>
      <c r="AI137">
        <v>811.95369090909037</v>
      </c>
      <c r="AJ137">
        <v>1.724108046410485</v>
      </c>
      <c r="AK137">
        <v>66.650922154648583</v>
      </c>
      <c r="AL137">
        <f t="shared" si="60"/>
        <v>4.8835288404961048</v>
      </c>
      <c r="AM137">
        <v>29.063722803085959</v>
      </c>
      <c r="AN137">
        <v>31.02939823529411</v>
      </c>
      <c r="AO137">
        <v>-3.1899178647741471E-5</v>
      </c>
      <c r="AP137">
        <v>87.408307898254236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47679.382626569437</v>
      </c>
      <c r="AV137">
        <f t="shared" si="64"/>
        <v>1200.02</v>
      </c>
      <c r="AW137">
        <f t="shared" si="65"/>
        <v>1025.940270734596</v>
      </c>
      <c r="AX137">
        <f t="shared" si="66"/>
        <v>0.85493597667921861</v>
      </c>
      <c r="AY137">
        <f t="shared" si="67"/>
        <v>0.1884264349908919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1665248549.5</v>
      </c>
      <c r="BF137">
        <v>784.24914285714272</v>
      </c>
      <c r="BG137">
        <v>801.85428571428565</v>
      </c>
      <c r="BH137">
        <v>31.031642857142849</v>
      </c>
      <c r="BI137">
        <v>29.063128571428571</v>
      </c>
      <c r="BJ137">
        <v>782.81299999999999</v>
      </c>
      <c r="BK137">
        <v>30.831485714285719</v>
      </c>
      <c r="BL137">
        <v>650.03114285714287</v>
      </c>
      <c r="BM137">
        <v>100.998</v>
      </c>
      <c r="BN137">
        <v>9.986461428571429E-2</v>
      </c>
      <c r="BO137">
        <v>31.011814285714291</v>
      </c>
      <c r="BP137">
        <v>31.026257142857141</v>
      </c>
      <c r="BQ137">
        <v>999.89999999999986</v>
      </c>
      <c r="BR137">
        <v>0</v>
      </c>
      <c r="BS137">
        <v>0</v>
      </c>
      <c r="BT137">
        <v>9020.8928571428569</v>
      </c>
      <c r="BU137">
        <v>0</v>
      </c>
      <c r="BV137">
        <v>19.69472857142857</v>
      </c>
      <c r="BW137">
        <v>-17.60518571428571</v>
      </c>
      <c r="BX137">
        <v>809.36528571428585</v>
      </c>
      <c r="BY137">
        <v>825.85628571428583</v>
      </c>
      <c r="BZ137">
        <v>1.9685014285714291</v>
      </c>
      <c r="CA137">
        <v>801.85428571428565</v>
      </c>
      <c r="CB137">
        <v>29.063128571428571</v>
      </c>
      <c r="CC137">
        <v>3.134128571428572</v>
      </c>
      <c r="CD137">
        <v>2.9353157142857138</v>
      </c>
      <c r="CE137">
        <v>24.758214285714281</v>
      </c>
      <c r="CF137">
        <v>23.665471428571429</v>
      </c>
      <c r="CG137">
        <v>1200.02</v>
      </c>
      <c r="CH137">
        <v>0.50005157142857148</v>
      </c>
      <c r="CI137">
        <v>0.49994842857142852</v>
      </c>
      <c r="CJ137">
        <v>0</v>
      </c>
      <c r="CK137">
        <v>499.52785714285721</v>
      </c>
      <c r="CL137">
        <v>4.9990899999999998</v>
      </c>
      <c r="CM137">
        <v>6090.8528571428569</v>
      </c>
      <c r="CN137">
        <v>9558.19</v>
      </c>
      <c r="CO137">
        <v>43.25</v>
      </c>
      <c r="CP137">
        <v>45.186999999999998</v>
      </c>
      <c r="CQ137">
        <v>44.133857142857153</v>
      </c>
      <c r="CR137">
        <v>44.186999999999998</v>
      </c>
      <c r="CS137">
        <v>44.561999999999998</v>
      </c>
      <c r="CT137">
        <v>597.57142857142867</v>
      </c>
      <c r="CU137">
        <v>597.44857142857131</v>
      </c>
      <c r="CV137">
        <v>0</v>
      </c>
      <c r="CW137">
        <v>1665248554.3</v>
      </c>
      <c r="CX137">
        <v>0</v>
      </c>
      <c r="CY137">
        <v>1665238053.5</v>
      </c>
      <c r="CZ137" t="s">
        <v>357</v>
      </c>
      <c r="DA137">
        <v>1665238048.5</v>
      </c>
      <c r="DB137">
        <v>1665238053.5</v>
      </c>
      <c r="DC137">
        <v>11</v>
      </c>
      <c r="DD137">
        <v>-1.161</v>
      </c>
      <c r="DE137">
        <v>-4.3999999999999997E-2</v>
      </c>
      <c r="DF137">
        <v>1.4359999999999999</v>
      </c>
      <c r="DG137">
        <v>0.2</v>
      </c>
      <c r="DH137">
        <v>409</v>
      </c>
      <c r="DI137">
        <v>31</v>
      </c>
      <c r="DJ137">
        <v>0.51</v>
      </c>
      <c r="DK137">
        <v>0.35</v>
      </c>
      <c r="DL137">
        <v>-17.46744</v>
      </c>
      <c r="DM137">
        <v>-0.92593846153844572</v>
      </c>
      <c r="DN137">
        <v>9.8046564957677121E-2</v>
      </c>
      <c r="DO137">
        <v>0</v>
      </c>
      <c r="DP137">
        <v>1.9858242500000001</v>
      </c>
      <c r="DQ137">
        <v>-0.13214780487805131</v>
      </c>
      <c r="DR137">
        <v>1.3610849328293199E-2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358</v>
      </c>
      <c r="EA137">
        <v>3.2945199999999999</v>
      </c>
      <c r="EB137">
        <v>2.6251199999999999</v>
      </c>
      <c r="EC137">
        <v>0.15826499999999999</v>
      </c>
      <c r="ED137">
        <v>0.159604</v>
      </c>
      <c r="EE137">
        <v>0.12993299999999999</v>
      </c>
      <c r="EF137">
        <v>0.123076</v>
      </c>
      <c r="EG137">
        <v>25400.400000000001</v>
      </c>
      <c r="EH137">
        <v>25969.4</v>
      </c>
      <c r="EI137">
        <v>28086.6</v>
      </c>
      <c r="EJ137">
        <v>29759.200000000001</v>
      </c>
      <c r="EK137">
        <v>33546.300000000003</v>
      </c>
      <c r="EL137">
        <v>36291.800000000003</v>
      </c>
      <c r="EM137">
        <v>39552</v>
      </c>
      <c r="EN137">
        <v>42610.400000000001</v>
      </c>
      <c r="EO137">
        <v>2.1931699999999998</v>
      </c>
      <c r="EP137">
        <v>2.11415</v>
      </c>
      <c r="EQ137">
        <v>-4.9844399999999997E-3</v>
      </c>
      <c r="ER137">
        <v>0</v>
      </c>
      <c r="ES137">
        <v>31.104299999999999</v>
      </c>
      <c r="ET137">
        <v>999.9</v>
      </c>
      <c r="EU137">
        <v>54</v>
      </c>
      <c r="EV137">
        <v>37.9</v>
      </c>
      <c r="EW137">
        <v>35.402000000000001</v>
      </c>
      <c r="EX137">
        <v>57.030099999999997</v>
      </c>
      <c r="EY137">
        <v>-3.9743599999999999</v>
      </c>
      <c r="EZ137">
        <v>2</v>
      </c>
      <c r="FA137">
        <v>0.67323699999999997</v>
      </c>
      <c r="FB137">
        <v>3.7653799999999999</v>
      </c>
      <c r="FC137">
        <v>20.231100000000001</v>
      </c>
      <c r="FD137">
        <v>5.2180400000000002</v>
      </c>
      <c r="FE137">
        <v>12.0099</v>
      </c>
      <c r="FF137">
        <v>4.9856999999999996</v>
      </c>
      <c r="FG137">
        <v>3.2845</v>
      </c>
      <c r="FH137">
        <v>4914.7</v>
      </c>
      <c r="FI137">
        <v>9999</v>
      </c>
      <c r="FJ137">
        <v>9999</v>
      </c>
      <c r="FK137">
        <v>430.1</v>
      </c>
      <c r="FL137">
        <v>1.86582</v>
      </c>
      <c r="FM137">
        <v>1.8621799999999999</v>
      </c>
      <c r="FN137">
        <v>1.8642300000000001</v>
      </c>
      <c r="FO137">
        <v>1.8603700000000001</v>
      </c>
      <c r="FP137">
        <v>1.8610899999999999</v>
      </c>
      <c r="FQ137">
        <v>1.86015</v>
      </c>
      <c r="FR137">
        <v>1.8618699999999999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1.4359999999999999</v>
      </c>
      <c r="GH137">
        <v>0.2001</v>
      </c>
      <c r="GI137">
        <v>1.436199999999985</v>
      </c>
      <c r="GJ137">
        <v>0</v>
      </c>
      <c r="GK137">
        <v>0</v>
      </c>
      <c r="GL137">
        <v>0</v>
      </c>
      <c r="GM137">
        <v>0.2001599999999932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175.1</v>
      </c>
      <c r="GV137">
        <v>175</v>
      </c>
      <c r="GW137">
        <v>2.3278799999999999</v>
      </c>
      <c r="GX137">
        <v>2.5878899999999998</v>
      </c>
      <c r="GY137">
        <v>2.04834</v>
      </c>
      <c r="GZ137">
        <v>2.5988799999999999</v>
      </c>
      <c r="HA137">
        <v>2.1972700000000001</v>
      </c>
      <c r="HB137">
        <v>2.32666</v>
      </c>
      <c r="HC137">
        <v>42.510300000000001</v>
      </c>
      <c r="HD137">
        <v>13.7468</v>
      </c>
      <c r="HE137">
        <v>18</v>
      </c>
      <c r="HF137">
        <v>703.00300000000004</v>
      </c>
      <c r="HG137">
        <v>707.35900000000004</v>
      </c>
      <c r="HH137">
        <v>25.531199999999998</v>
      </c>
      <c r="HI137">
        <v>35.445300000000003</v>
      </c>
      <c r="HJ137">
        <v>30</v>
      </c>
      <c r="HK137">
        <v>35.305700000000002</v>
      </c>
      <c r="HL137">
        <v>35.283499999999997</v>
      </c>
      <c r="HM137">
        <v>46.650399999999998</v>
      </c>
      <c r="HN137">
        <v>21.216999999999999</v>
      </c>
      <c r="HO137">
        <v>27.283000000000001</v>
      </c>
      <c r="HP137">
        <v>25.5229</v>
      </c>
      <c r="HQ137">
        <v>819.03899999999999</v>
      </c>
      <c r="HR137">
        <v>29.016200000000001</v>
      </c>
      <c r="HS137">
        <v>98.832800000000006</v>
      </c>
      <c r="HT137">
        <v>98.739000000000004</v>
      </c>
    </row>
    <row r="138" spans="1:228" x14ac:dyDescent="0.2">
      <c r="A138">
        <v>123</v>
      </c>
      <c r="B138">
        <v>1665248555.5</v>
      </c>
      <c r="C138">
        <v>487.5</v>
      </c>
      <c r="D138" t="s">
        <v>606</v>
      </c>
      <c r="E138" t="s">
        <v>607</v>
      </c>
      <c r="F138">
        <v>4</v>
      </c>
      <c r="G138">
        <v>1665248553.1875</v>
      </c>
      <c r="H138">
        <f t="shared" si="34"/>
        <v>4.8905984270458764E-3</v>
      </c>
      <c r="I138">
        <f t="shared" si="35"/>
        <v>4.8905984270458767</v>
      </c>
      <c r="J138">
        <f t="shared" si="36"/>
        <v>14.676454652075455</v>
      </c>
      <c r="K138">
        <f t="shared" si="37"/>
        <v>790.37874999999997</v>
      </c>
      <c r="L138">
        <f t="shared" si="38"/>
        <v>705.84023397136764</v>
      </c>
      <c r="M138">
        <f t="shared" si="39"/>
        <v>71.358202341428992</v>
      </c>
      <c r="N138">
        <f t="shared" si="40"/>
        <v>79.90477739067731</v>
      </c>
      <c r="O138">
        <f t="shared" si="41"/>
        <v>0.36325913865930137</v>
      </c>
      <c r="P138">
        <f t="shared" si="42"/>
        <v>3.6784070815769083</v>
      </c>
      <c r="Q138">
        <f t="shared" si="43"/>
        <v>0.34444130526212596</v>
      </c>
      <c r="R138">
        <f t="shared" si="44"/>
        <v>0.21688525678199483</v>
      </c>
      <c r="S138">
        <f t="shared" si="45"/>
        <v>226.11226985854299</v>
      </c>
      <c r="T138">
        <f t="shared" si="46"/>
        <v>31.057188277082489</v>
      </c>
      <c r="U138">
        <f t="shared" si="47"/>
        <v>31.026362500000001</v>
      </c>
      <c r="V138">
        <f t="shared" si="48"/>
        <v>4.5181639184730651</v>
      </c>
      <c r="W138">
        <f t="shared" si="49"/>
        <v>69.506842918954376</v>
      </c>
      <c r="X138">
        <f t="shared" si="50"/>
        <v>3.1370734670358429</v>
      </c>
      <c r="Y138">
        <f t="shared" si="51"/>
        <v>4.5133303935178004</v>
      </c>
      <c r="Z138">
        <f t="shared" si="52"/>
        <v>1.3810904514372222</v>
      </c>
      <c r="AA138">
        <f t="shared" si="53"/>
        <v>-215.67539063272315</v>
      </c>
      <c r="AB138">
        <f t="shared" si="54"/>
        <v>-3.7232755554768726</v>
      </c>
      <c r="AC138">
        <f t="shared" si="55"/>
        <v>-0.2273369858129958</v>
      </c>
      <c r="AD138">
        <f t="shared" si="56"/>
        <v>6.4862666845299675</v>
      </c>
      <c r="AE138">
        <f t="shared" si="57"/>
        <v>38.449470295327238</v>
      </c>
      <c r="AF138">
        <f t="shared" si="58"/>
        <v>4.8956056342291685</v>
      </c>
      <c r="AG138">
        <f t="shared" si="59"/>
        <v>14.676454652075455</v>
      </c>
      <c r="AH138">
        <v>832.09306515265996</v>
      </c>
      <c r="AI138">
        <v>818.79467878787852</v>
      </c>
      <c r="AJ138">
        <v>1.713787978650412</v>
      </c>
      <c r="AK138">
        <v>66.650922154648583</v>
      </c>
      <c r="AL138">
        <f t="shared" si="60"/>
        <v>4.8905984270458767</v>
      </c>
      <c r="AM138">
        <v>29.062209432596379</v>
      </c>
      <c r="AN138">
        <v>31.03088911764705</v>
      </c>
      <c r="AO138">
        <v>-1.7915294822322341E-5</v>
      </c>
      <c r="AP138">
        <v>87.408307898254236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47609.886510015531</v>
      </c>
      <c r="AV138">
        <f t="shared" si="64"/>
        <v>1199.9925000000001</v>
      </c>
      <c r="AW138">
        <f t="shared" si="65"/>
        <v>1025.9177760925093</v>
      </c>
      <c r="AX138">
        <f t="shared" si="66"/>
        <v>0.85493682343223754</v>
      </c>
      <c r="AY138">
        <f t="shared" si="67"/>
        <v>0.18842806922421845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1665248553.1875</v>
      </c>
      <c r="BF138">
        <v>790.37874999999997</v>
      </c>
      <c r="BG138">
        <v>807.95862499999998</v>
      </c>
      <c r="BH138">
        <v>31.0303875</v>
      </c>
      <c r="BI138">
        <v>29.059787499999999</v>
      </c>
      <c r="BJ138">
        <v>788.94237500000008</v>
      </c>
      <c r="BK138">
        <v>30.830224999999999</v>
      </c>
      <c r="BL138">
        <v>649.95287499999995</v>
      </c>
      <c r="BM138">
        <v>100.997</v>
      </c>
      <c r="BN138">
        <v>9.9818950000000004E-2</v>
      </c>
      <c r="BO138">
        <v>31.0075875</v>
      </c>
      <c r="BP138">
        <v>31.026362500000001</v>
      </c>
      <c r="BQ138">
        <v>999.9</v>
      </c>
      <c r="BR138">
        <v>0</v>
      </c>
      <c r="BS138">
        <v>0</v>
      </c>
      <c r="BT138">
        <v>9007.5</v>
      </c>
      <c r="BU138">
        <v>0</v>
      </c>
      <c r="BV138">
        <v>19.4112875</v>
      </c>
      <c r="BW138">
        <v>-17.579912499999999</v>
      </c>
      <c r="BX138">
        <v>815.68987499999992</v>
      </c>
      <c r="BY138">
        <v>832.14049999999997</v>
      </c>
      <c r="BZ138">
        <v>1.97059875</v>
      </c>
      <c r="CA138">
        <v>807.95862499999998</v>
      </c>
      <c r="CB138">
        <v>29.059787499999999</v>
      </c>
      <c r="CC138">
        <v>3.133975</v>
      </c>
      <c r="CD138">
        <v>2.9349487500000002</v>
      </c>
      <c r="CE138">
        <v>24.7573875</v>
      </c>
      <c r="CF138">
        <v>23.663387499999999</v>
      </c>
      <c r="CG138">
        <v>1199.9925000000001</v>
      </c>
      <c r="CH138">
        <v>0.50002649999999993</v>
      </c>
      <c r="CI138">
        <v>0.49997350000000002</v>
      </c>
      <c r="CJ138">
        <v>0</v>
      </c>
      <c r="CK138">
        <v>499.52249999999998</v>
      </c>
      <c r="CL138">
        <v>4.9990899999999998</v>
      </c>
      <c r="CM138">
        <v>6137.8587500000003</v>
      </c>
      <c r="CN138">
        <v>9557.9012500000008</v>
      </c>
      <c r="CO138">
        <v>43.25</v>
      </c>
      <c r="CP138">
        <v>45.186999999999998</v>
      </c>
      <c r="CQ138">
        <v>44.125</v>
      </c>
      <c r="CR138">
        <v>44.186999999999998</v>
      </c>
      <c r="CS138">
        <v>44.561999999999998</v>
      </c>
      <c r="CT138">
        <v>597.52375000000006</v>
      </c>
      <c r="CU138">
        <v>597.46875</v>
      </c>
      <c r="CV138">
        <v>0</v>
      </c>
      <c r="CW138">
        <v>1665248558.5</v>
      </c>
      <c r="CX138">
        <v>0</v>
      </c>
      <c r="CY138">
        <v>1665238053.5</v>
      </c>
      <c r="CZ138" t="s">
        <v>357</v>
      </c>
      <c r="DA138">
        <v>1665238048.5</v>
      </c>
      <c r="DB138">
        <v>1665238053.5</v>
      </c>
      <c r="DC138">
        <v>11</v>
      </c>
      <c r="DD138">
        <v>-1.161</v>
      </c>
      <c r="DE138">
        <v>-4.3999999999999997E-2</v>
      </c>
      <c r="DF138">
        <v>1.4359999999999999</v>
      </c>
      <c r="DG138">
        <v>0.2</v>
      </c>
      <c r="DH138">
        <v>409</v>
      </c>
      <c r="DI138">
        <v>31</v>
      </c>
      <c r="DJ138">
        <v>0.51</v>
      </c>
      <c r="DK138">
        <v>0.35</v>
      </c>
      <c r="DL138">
        <v>-17.516931707317081</v>
      </c>
      <c r="DM138">
        <v>-0.73525505226480359</v>
      </c>
      <c r="DN138">
        <v>8.4526181364766695E-2</v>
      </c>
      <c r="DO138">
        <v>0</v>
      </c>
      <c r="DP138">
        <v>1.9777373170731709</v>
      </c>
      <c r="DQ138">
        <v>-7.1616167247386522E-2</v>
      </c>
      <c r="DR138">
        <v>7.5567853613177048E-3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410</v>
      </c>
      <c r="EA138">
        <v>3.2943600000000002</v>
      </c>
      <c r="EB138">
        <v>2.6252599999999999</v>
      </c>
      <c r="EC138">
        <v>0.15915699999999999</v>
      </c>
      <c r="ED138">
        <v>0.16047500000000001</v>
      </c>
      <c r="EE138">
        <v>0.12992799999999999</v>
      </c>
      <c r="EF138">
        <v>0.123062</v>
      </c>
      <c r="EG138">
        <v>25373.3</v>
      </c>
      <c r="EH138">
        <v>25941.9</v>
      </c>
      <c r="EI138">
        <v>28086.400000000001</v>
      </c>
      <c r="EJ138">
        <v>29758.7</v>
      </c>
      <c r="EK138">
        <v>33546.6</v>
      </c>
      <c r="EL138">
        <v>36292.1</v>
      </c>
      <c r="EM138">
        <v>39552</v>
      </c>
      <c r="EN138">
        <v>42610.1</v>
      </c>
      <c r="EO138">
        <v>2.1930499999999999</v>
      </c>
      <c r="EP138">
        <v>2.1143800000000001</v>
      </c>
      <c r="EQ138">
        <v>-4.7683700000000001E-3</v>
      </c>
      <c r="ER138">
        <v>0</v>
      </c>
      <c r="ES138">
        <v>31.1067</v>
      </c>
      <c r="ET138">
        <v>999.9</v>
      </c>
      <c r="EU138">
        <v>54</v>
      </c>
      <c r="EV138">
        <v>37.9</v>
      </c>
      <c r="EW138">
        <v>35.402999999999999</v>
      </c>
      <c r="EX138">
        <v>57.180100000000003</v>
      </c>
      <c r="EY138">
        <v>-3.8581699999999999</v>
      </c>
      <c r="EZ138">
        <v>2</v>
      </c>
      <c r="FA138">
        <v>0.67322199999999999</v>
      </c>
      <c r="FB138">
        <v>3.7675399999999999</v>
      </c>
      <c r="FC138">
        <v>20.231000000000002</v>
      </c>
      <c r="FD138">
        <v>5.2174399999999999</v>
      </c>
      <c r="FE138">
        <v>12.0099</v>
      </c>
      <c r="FF138">
        <v>4.9858000000000002</v>
      </c>
      <c r="FG138">
        <v>3.2845</v>
      </c>
      <c r="FH138">
        <v>4914.7</v>
      </c>
      <c r="FI138">
        <v>9999</v>
      </c>
      <c r="FJ138">
        <v>9999</v>
      </c>
      <c r="FK138">
        <v>430.1</v>
      </c>
      <c r="FL138">
        <v>1.8657999999999999</v>
      </c>
      <c r="FM138">
        <v>1.8621799999999999</v>
      </c>
      <c r="FN138">
        <v>1.8642099999999999</v>
      </c>
      <c r="FO138">
        <v>1.86036</v>
      </c>
      <c r="FP138">
        <v>1.8610899999999999</v>
      </c>
      <c r="FQ138">
        <v>1.8601000000000001</v>
      </c>
      <c r="FR138">
        <v>1.8618699999999999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1.4359999999999999</v>
      </c>
      <c r="GH138">
        <v>0.20019999999999999</v>
      </c>
      <c r="GI138">
        <v>1.436199999999985</v>
      </c>
      <c r="GJ138">
        <v>0</v>
      </c>
      <c r="GK138">
        <v>0</v>
      </c>
      <c r="GL138">
        <v>0</v>
      </c>
      <c r="GM138">
        <v>0.2001599999999932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175.1</v>
      </c>
      <c r="GV138">
        <v>175</v>
      </c>
      <c r="GW138">
        <v>2.34375</v>
      </c>
      <c r="GX138">
        <v>2.5708000000000002</v>
      </c>
      <c r="GY138">
        <v>2.04834</v>
      </c>
      <c r="GZ138">
        <v>2.6000999999999999</v>
      </c>
      <c r="HA138">
        <v>2.1972700000000001</v>
      </c>
      <c r="HB138">
        <v>2.35229</v>
      </c>
      <c r="HC138">
        <v>42.510300000000001</v>
      </c>
      <c r="HD138">
        <v>13.7555</v>
      </c>
      <c r="HE138">
        <v>18</v>
      </c>
      <c r="HF138">
        <v>702.89800000000002</v>
      </c>
      <c r="HG138">
        <v>707.54499999999996</v>
      </c>
      <c r="HH138">
        <v>25.522200000000002</v>
      </c>
      <c r="HI138">
        <v>35.445300000000003</v>
      </c>
      <c r="HJ138">
        <v>30.0002</v>
      </c>
      <c r="HK138">
        <v>35.305700000000002</v>
      </c>
      <c r="HL138">
        <v>35.281399999999998</v>
      </c>
      <c r="HM138">
        <v>46.9621</v>
      </c>
      <c r="HN138">
        <v>21.216999999999999</v>
      </c>
      <c r="HO138">
        <v>27.283000000000001</v>
      </c>
      <c r="HP138">
        <v>25.5229</v>
      </c>
      <c r="HQ138">
        <v>825.71900000000005</v>
      </c>
      <c r="HR138">
        <v>29.006399999999999</v>
      </c>
      <c r="HS138">
        <v>98.832499999999996</v>
      </c>
      <c r="HT138">
        <v>98.737899999999996</v>
      </c>
    </row>
    <row r="139" spans="1:228" x14ac:dyDescent="0.2">
      <c r="A139">
        <v>124</v>
      </c>
      <c r="B139">
        <v>1665248559.5</v>
      </c>
      <c r="C139">
        <v>491.5</v>
      </c>
      <c r="D139" t="s">
        <v>608</v>
      </c>
      <c r="E139" t="s">
        <v>609</v>
      </c>
      <c r="F139">
        <v>4</v>
      </c>
      <c r="G139">
        <v>1665248557.5</v>
      </c>
      <c r="H139">
        <f t="shared" si="34"/>
        <v>4.8888209571044368E-3</v>
      </c>
      <c r="I139">
        <f t="shared" si="35"/>
        <v>4.8888209571044365</v>
      </c>
      <c r="J139">
        <f t="shared" si="36"/>
        <v>14.905903952284952</v>
      </c>
      <c r="K139">
        <f t="shared" si="37"/>
        <v>797.52899999999988</v>
      </c>
      <c r="L139">
        <f t="shared" si="38"/>
        <v>711.79995138929337</v>
      </c>
      <c r="M139">
        <f t="shared" si="39"/>
        <v>71.959355908099013</v>
      </c>
      <c r="N139">
        <f t="shared" si="40"/>
        <v>80.626126829619679</v>
      </c>
      <c r="O139">
        <f t="shared" si="41"/>
        <v>0.3633083200535705</v>
      </c>
      <c r="P139">
        <f t="shared" si="42"/>
        <v>3.6764175997987549</v>
      </c>
      <c r="Q139">
        <f t="shared" si="43"/>
        <v>0.34447591382538373</v>
      </c>
      <c r="R139">
        <f t="shared" si="44"/>
        <v>0.21690808142621582</v>
      </c>
      <c r="S139">
        <f t="shared" si="45"/>
        <v>226.11857233593315</v>
      </c>
      <c r="T139">
        <f t="shared" si="46"/>
        <v>31.048400448936661</v>
      </c>
      <c r="U139">
        <f t="shared" si="47"/>
        <v>31.022157142857139</v>
      </c>
      <c r="V139">
        <f t="shared" si="48"/>
        <v>4.5170808797366</v>
      </c>
      <c r="W139">
        <f t="shared" si="49"/>
        <v>69.533930659641811</v>
      </c>
      <c r="X139">
        <f t="shared" si="50"/>
        <v>3.1366473902664462</v>
      </c>
      <c r="Y139">
        <f t="shared" si="51"/>
        <v>4.5109594129229738</v>
      </c>
      <c r="Z139">
        <f t="shared" si="52"/>
        <v>1.3804334894701538</v>
      </c>
      <c r="AA139">
        <f t="shared" si="53"/>
        <v>-215.59700420830566</v>
      </c>
      <c r="AB139">
        <f t="shared" si="54"/>
        <v>-4.7144005384442496</v>
      </c>
      <c r="AC139">
        <f t="shared" si="55"/>
        <v>-0.28799012109016797</v>
      </c>
      <c r="AD139">
        <f t="shared" si="56"/>
        <v>5.519177468093079</v>
      </c>
      <c r="AE139">
        <f t="shared" si="57"/>
        <v>38.552290611186642</v>
      </c>
      <c r="AF139">
        <f t="shared" si="58"/>
        <v>4.8985611761086938</v>
      </c>
      <c r="AG139">
        <f t="shared" si="59"/>
        <v>14.905903952284952</v>
      </c>
      <c r="AH139">
        <v>838.99876468971661</v>
      </c>
      <c r="AI139">
        <v>825.62865454545442</v>
      </c>
      <c r="AJ139">
        <v>1.707552253936333</v>
      </c>
      <c r="AK139">
        <v>66.650922154648583</v>
      </c>
      <c r="AL139">
        <f t="shared" si="60"/>
        <v>4.8888209571044365</v>
      </c>
      <c r="AM139">
        <v>29.057772011882449</v>
      </c>
      <c r="AN139">
        <v>31.025551764705881</v>
      </c>
      <c r="AO139">
        <v>-7.5542739718454519E-6</v>
      </c>
      <c r="AP139">
        <v>87.408307898254236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47575.529111006574</v>
      </c>
      <c r="AV139">
        <f t="shared" si="64"/>
        <v>1200.021428571428</v>
      </c>
      <c r="AW139">
        <f t="shared" si="65"/>
        <v>1025.9429493968562</v>
      </c>
      <c r="AX139">
        <f t="shared" si="66"/>
        <v>0.85493719109515853</v>
      </c>
      <c r="AY139">
        <f t="shared" si="67"/>
        <v>0.18842877881365605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1665248557.5</v>
      </c>
      <c r="BF139">
        <v>797.52899999999988</v>
      </c>
      <c r="BG139">
        <v>815.16585714285702</v>
      </c>
      <c r="BH139">
        <v>31.026757142857139</v>
      </c>
      <c r="BI139">
        <v>29.055099999999999</v>
      </c>
      <c r="BJ139">
        <v>796.09299999999996</v>
      </c>
      <c r="BK139">
        <v>30.826614285714282</v>
      </c>
      <c r="BL139">
        <v>649.99899999999991</v>
      </c>
      <c r="BM139">
        <v>100.995</v>
      </c>
      <c r="BN139">
        <v>9.9915457142857142E-2</v>
      </c>
      <c r="BO139">
        <v>30.998371428571431</v>
      </c>
      <c r="BP139">
        <v>31.022157142857139</v>
      </c>
      <c r="BQ139">
        <v>999.89999999999986</v>
      </c>
      <c r="BR139">
        <v>0</v>
      </c>
      <c r="BS139">
        <v>0</v>
      </c>
      <c r="BT139">
        <v>9000.8028571428567</v>
      </c>
      <c r="BU139">
        <v>0</v>
      </c>
      <c r="BV139">
        <v>19.021557142857141</v>
      </c>
      <c r="BW139">
        <v>-17.63671428571428</v>
      </c>
      <c r="BX139">
        <v>823.06599999999992</v>
      </c>
      <c r="BY139">
        <v>839.5595714285713</v>
      </c>
      <c r="BZ139">
        <v>1.9716642857142861</v>
      </c>
      <c r="CA139">
        <v>815.16585714285702</v>
      </c>
      <c r="CB139">
        <v>29.055099999999999</v>
      </c>
      <c r="CC139">
        <v>3.1335471428571431</v>
      </c>
      <c r="CD139">
        <v>2.934418571428572</v>
      </c>
      <c r="CE139">
        <v>24.755099999999999</v>
      </c>
      <c r="CF139">
        <v>23.660385714285709</v>
      </c>
      <c r="CG139">
        <v>1200.021428571428</v>
      </c>
      <c r="CH139">
        <v>0.50001114285714288</v>
      </c>
      <c r="CI139">
        <v>0.49998885714285718</v>
      </c>
      <c r="CJ139">
        <v>0</v>
      </c>
      <c r="CK139">
        <v>499.81971428571433</v>
      </c>
      <c r="CL139">
        <v>4.9990899999999998</v>
      </c>
      <c r="CM139">
        <v>6346.8771428571426</v>
      </c>
      <c r="CN139">
        <v>9558.0757142857146</v>
      </c>
      <c r="CO139">
        <v>43.25</v>
      </c>
      <c r="CP139">
        <v>45.186999999999998</v>
      </c>
      <c r="CQ139">
        <v>44.125</v>
      </c>
      <c r="CR139">
        <v>44.186999999999998</v>
      </c>
      <c r="CS139">
        <v>44.561999999999998</v>
      </c>
      <c r="CT139">
        <v>597.52428571428572</v>
      </c>
      <c r="CU139">
        <v>597.49857142857138</v>
      </c>
      <c r="CV139">
        <v>0</v>
      </c>
      <c r="CW139">
        <v>1665248562.7</v>
      </c>
      <c r="CX139">
        <v>0</v>
      </c>
      <c r="CY139">
        <v>1665238053.5</v>
      </c>
      <c r="CZ139" t="s">
        <v>357</v>
      </c>
      <c r="DA139">
        <v>1665238048.5</v>
      </c>
      <c r="DB139">
        <v>1665238053.5</v>
      </c>
      <c r="DC139">
        <v>11</v>
      </c>
      <c r="DD139">
        <v>-1.161</v>
      </c>
      <c r="DE139">
        <v>-4.3999999999999997E-2</v>
      </c>
      <c r="DF139">
        <v>1.4359999999999999</v>
      </c>
      <c r="DG139">
        <v>0.2</v>
      </c>
      <c r="DH139">
        <v>409</v>
      </c>
      <c r="DI139">
        <v>31</v>
      </c>
      <c r="DJ139">
        <v>0.51</v>
      </c>
      <c r="DK139">
        <v>0.35</v>
      </c>
      <c r="DL139">
        <v>-17.562830000000002</v>
      </c>
      <c r="DM139">
        <v>-0.44865590994367732</v>
      </c>
      <c r="DN139">
        <v>5.558140066605019E-2</v>
      </c>
      <c r="DO139">
        <v>0</v>
      </c>
      <c r="DP139">
        <v>1.97478025</v>
      </c>
      <c r="DQ139">
        <v>-5.032333958724669E-2</v>
      </c>
      <c r="DR139">
        <v>5.9274849166826207E-3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410</v>
      </c>
      <c r="EA139">
        <v>3.2944599999999999</v>
      </c>
      <c r="EB139">
        <v>2.62534</v>
      </c>
      <c r="EC139">
        <v>0.16003500000000001</v>
      </c>
      <c r="ED139">
        <v>0.161355</v>
      </c>
      <c r="EE139">
        <v>0.129913</v>
      </c>
      <c r="EF139">
        <v>0.123046</v>
      </c>
      <c r="EG139">
        <v>25346.7</v>
      </c>
      <c r="EH139">
        <v>25914.9</v>
      </c>
      <c r="EI139">
        <v>28086.400000000001</v>
      </c>
      <c r="EJ139">
        <v>29758.9</v>
      </c>
      <c r="EK139">
        <v>33547.300000000003</v>
      </c>
      <c r="EL139">
        <v>36292.9</v>
      </c>
      <c r="EM139">
        <v>39552.1</v>
      </c>
      <c r="EN139">
        <v>42610.2</v>
      </c>
      <c r="EO139">
        <v>2.1934499999999999</v>
      </c>
      <c r="EP139">
        <v>2.1142699999999999</v>
      </c>
      <c r="EQ139">
        <v>-5.4612799999999998E-3</v>
      </c>
      <c r="ER139">
        <v>0</v>
      </c>
      <c r="ES139">
        <v>31.1067</v>
      </c>
      <c r="ET139">
        <v>999.9</v>
      </c>
      <c r="EU139">
        <v>54</v>
      </c>
      <c r="EV139">
        <v>37.9</v>
      </c>
      <c r="EW139">
        <v>35.403100000000002</v>
      </c>
      <c r="EX139">
        <v>57.3001</v>
      </c>
      <c r="EY139">
        <v>-4.0064099999999998</v>
      </c>
      <c r="EZ139">
        <v>2</v>
      </c>
      <c r="FA139">
        <v>0.67326200000000003</v>
      </c>
      <c r="FB139">
        <v>3.7448700000000001</v>
      </c>
      <c r="FC139">
        <v>20.2315</v>
      </c>
      <c r="FD139">
        <v>5.2192400000000001</v>
      </c>
      <c r="FE139">
        <v>12.0099</v>
      </c>
      <c r="FF139">
        <v>4.9859</v>
      </c>
      <c r="FG139">
        <v>3.2845</v>
      </c>
      <c r="FH139">
        <v>4914.7</v>
      </c>
      <c r="FI139">
        <v>9999</v>
      </c>
      <c r="FJ139">
        <v>9999</v>
      </c>
      <c r="FK139">
        <v>430.1</v>
      </c>
      <c r="FL139">
        <v>1.8658300000000001</v>
      </c>
      <c r="FM139">
        <v>1.8621799999999999</v>
      </c>
      <c r="FN139">
        <v>1.8642300000000001</v>
      </c>
      <c r="FO139">
        <v>1.8603499999999999</v>
      </c>
      <c r="FP139">
        <v>1.8610899999999999</v>
      </c>
      <c r="FQ139">
        <v>1.86012</v>
      </c>
      <c r="FR139">
        <v>1.8618699999999999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1.4370000000000001</v>
      </c>
      <c r="GH139">
        <v>0.2001</v>
      </c>
      <c r="GI139">
        <v>1.436199999999985</v>
      </c>
      <c r="GJ139">
        <v>0</v>
      </c>
      <c r="GK139">
        <v>0</v>
      </c>
      <c r="GL139">
        <v>0</v>
      </c>
      <c r="GM139">
        <v>0.2001599999999932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175.2</v>
      </c>
      <c r="GV139">
        <v>175.1</v>
      </c>
      <c r="GW139">
        <v>2.36084</v>
      </c>
      <c r="GX139">
        <v>2.5854499999999998</v>
      </c>
      <c r="GY139">
        <v>2.04834</v>
      </c>
      <c r="GZ139">
        <v>2.5988799999999999</v>
      </c>
      <c r="HA139">
        <v>2.1972700000000001</v>
      </c>
      <c r="HB139">
        <v>2.33765</v>
      </c>
      <c r="HC139">
        <v>42.483699999999999</v>
      </c>
      <c r="HD139">
        <v>13.738</v>
      </c>
      <c r="HE139">
        <v>18</v>
      </c>
      <c r="HF139">
        <v>703.23500000000001</v>
      </c>
      <c r="HG139">
        <v>707.43899999999996</v>
      </c>
      <c r="HH139">
        <v>25.513999999999999</v>
      </c>
      <c r="HI139">
        <v>35.445300000000003</v>
      </c>
      <c r="HJ139">
        <v>30</v>
      </c>
      <c r="HK139">
        <v>35.305700000000002</v>
      </c>
      <c r="HL139">
        <v>35.280299999999997</v>
      </c>
      <c r="HM139">
        <v>47.269300000000001</v>
      </c>
      <c r="HN139">
        <v>21.216999999999999</v>
      </c>
      <c r="HO139">
        <v>27.283000000000001</v>
      </c>
      <c r="HP139">
        <v>25.5167</v>
      </c>
      <c r="HQ139">
        <v>832.40200000000004</v>
      </c>
      <c r="HR139">
        <v>28.9956</v>
      </c>
      <c r="HS139">
        <v>98.832700000000003</v>
      </c>
      <c r="HT139">
        <v>98.738299999999995</v>
      </c>
    </row>
    <row r="140" spans="1:228" x14ac:dyDescent="0.2">
      <c r="A140">
        <v>125</v>
      </c>
      <c r="B140">
        <v>1665248563.5</v>
      </c>
      <c r="C140">
        <v>495.5</v>
      </c>
      <c r="D140" t="s">
        <v>610</v>
      </c>
      <c r="E140" t="s">
        <v>611</v>
      </c>
      <c r="F140">
        <v>4</v>
      </c>
      <c r="G140">
        <v>1665248561.1875</v>
      </c>
      <c r="H140">
        <f t="shared" si="34"/>
        <v>4.8930173963140497E-3</v>
      </c>
      <c r="I140">
        <f t="shared" si="35"/>
        <v>4.8930173963140495</v>
      </c>
      <c r="J140">
        <f t="shared" si="36"/>
        <v>14.721911746406352</v>
      </c>
      <c r="K140">
        <f t="shared" si="37"/>
        <v>803.66675000000009</v>
      </c>
      <c r="L140">
        <f t="shared" si="38"/>
        <v>718.76517222869575</v>
      </c>
      <c r="M140">
        <f t="shared" si="39"/>
        <v>72.662883220894798</v>
      </c>
      <c r="N140">
        <f t="shared" si="40"/>
        <v>81.245927682741794</v>
      </c>
      <c r="O140">
        <f t="shared" si="41"/>
        <v>0.36393691261564043</v>
      </c>
      <c r="P140">
        <f t="shared" si="42"/>
        <v>3.6776515535577063</v>
      </c>
      <c r="Q140">
        <f t="shared" si="43"/>
        <v>0.34504708948778129</v>
      </c>
      <c r="R140">
        <f t="shared" si="44"/>
        <v>0.21726986907333379</v>
      </c>
      <c r="S140">
        <f t="shared" si="45"/>
        <v>226.12350515971829</v>
      </c>
      <c r="T140">
        <f t="shared" si="46"/>
        <v>31.046232006148298</v>
      </c>
      <c r="U140">
        <f t="shared" si="47"/>
        <v>31.016825000000001</v>
      </c>
      <c r="V140">
        <f t="shared" si="48"/>
        <v>4.5157079761349435</v>
      </c>
      <c r="W140">
        <f t="shared" si="49"/>
        <v>69.533081445343171</v>
      </c>
      <c r="X140">
        <f t="shared" si="50"/>
        <v>3.1363772316125682</v>
      </c>
      <c r="Y140">
        <f t="shared" si="51"/>
        <v>4.5106259731606073</v>
      </c>
      <c r="Z140">
        <f t="shared" si="52"/>
        <v>1.3793307445223753</v>
      </c>
      <c r="AA140">
        <f t="shared" si="53"/>
        <v>-215.78206717744959</v>
      </c>
      <c r="AB140">
        <f t="shared" si="54"/>
        <v>-3.9158236234695938</v>
      </c>
      <c r="AC140">
        <f t="shared" si="55"/>
        <v>-0.23911911154309523</v>
      </c>
      <c r="AD140">
        <f t="shared" si="56"/>
        <v>6.1864952472560173</v>
      </c>
      <c r="AE140">
        <f t="shared" si="57"/>
        <v>38.717599846863045</v>
      </c>
      <c r="AF140">
        <f t="shared" si="58"/>
        <v>4.901455387640735</v>
      </c>
      <c r="AG140">
        <f t="shared" si="59"/>
        <v>14.721911746406352</v>
      </c>
      <c r="AH140">
        <v>845.93456568585668</v>
      </c>
      <c r="AI140">
        <v>832.53827878787888</v>
      </c>
      <c r="AJ140">
        <v>1.7332449829932419</v>
      </c>
      <c r="AK140">
        <v>66.650922154648583</v>
      </c>
      <c r="AL140">
        <f t="shared" si="60"/>
        <v>4.8930173963140495</v>
      </c>
      <c r="AM140">
        <v>29.053384972059099</v>
      </c>
      <c r="AN140">
        <v>31.022814117647069</v>
      </c>
      <c r="AO140">
        <v>-6.4669728666495613E-6</v>
      </c>
      <c r="AP140">
        <v>87.408307898254236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47597.920541587002</v>
      </c>
      <c r="AV140">
        <f t="shared" si="64"/>
        <v>1200.0374999999999</v>
      </c>
      <c r="AW140">
        <f t="shared" si="65"/>
        <v>1025.9576762485588</v>
      </c>
      <c r="AX140">
        <f t="shared" si="66"/>
        <v>0.85493801339421371</v>
      </c>
      <c r="AY140">
        <f t="shared" si="67"/>
        <v>0.18843036585083242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1665248561.1875</v>
      </c>
      <c r="BF140">
        <v>803.66675000000009</v>
      </c>
      <c r="BG140">
        <v>821.38537500000007</v>
      </c>
      <c r="BH140">
        <v>31.024349999999998</v>
      </c>
      <c r="BI140">
        <v>29.051562499999999</v>
      </c>
      <c r="BJ140">
        <v>802.23037499999998</v>
      </c>
      <c r="BK140">
        <v>30.824187500000001</v>
      </c>
      <c r="BL140">
        <v>650.01199999999994</v>
      </c>
      <c r="BM140">
        <v>100.994</v>
      </c>
      <c r="BN140">
        <v>0.1000513375</v>
      </c>
      <c r="BO140">
        <v>30.997074999999999</v>
      </c>
      <c r="BP140">
        <v>31.016825000000001</v>
      </c>
      <c r="BQ140">
        <v>999.9</v>
      </c>
      <c r="BR140">
        <v>0</v>
      </c>
      <c r="BS140">
        <v>0</v>
      </c>
      <c r="BT140">
        <v>9005.15625</v>
      </c>
      <c r="BU140">
        <v>0</v>
      </c>
      <c r="BV140">
        <v>21.208762499999999</v>
      </c>
      <c r="BW140">
        <v>-17.718675000000001</v>
      </c>
      <c r="BX140">
        <v>829.39824999999996</v>
      </c>
      <c r="BY140">
        <v>845.96199999999999</v>
      </c>
      <c r="BZ140">
        <v>1.9727812499999999</v>
      </c>
      <c r="CA140">
        <v>821.38537500000007</v>
      </c>
      <c r="CB140">
        <v>29.051562499999999</v>
      </c>
      <c r="CC140">
        <v>3.13327</v>
      </c>
      <c r="CD140">
        <v>2.9340312499999999</v>
      </c>
      <c r="CE140">
        <v>24.753612499999999</v>
      </c>
      <c r="CF140">
        <v>23.658200000000001</v>
      </c>
      <c r="CG140">
        <v>1200.0374999999999</v>
      </c>
      <c r="CH140">
        <v>0.49998350000000003</v>
      </c>
      <c r="CI140">
        <v>0.50001650000000009</v>
      </c>
      <c r="CJ140">
        <v>0</v>
      </c>
      <c r="CK140">
        <v>499.68374999999997</v>
      </c>
      <c r="CL140">
        <v>4.9990899999999998</v>
      </c>
      <c r="CM140">
        <v>6387.2412500000009</v>
      </c>
      <c r="CN140">
        <v>9558.11</v>
      </c>
      <c r="CO140">
        <v>43.25</v>
      </c>
      <c r="CP140">
        <v>45.186999999999998</v>
      </c>
      <c r="CQ140">
        <v>44.125</v>
      </c>
      <c r="CR140">
        <v>44.186999999999998</v>
      </c>
      <c r="CS140">
        <v>44.561999999999998</v>
      </c>
      <c r="CT140">
        <v>597.5</v>
      </c>
      <c r="CU140">
        <v>597.54</v>
      </c>
      <c r="CV140">
        <v>0</v>
      </c>
      <c r="CW140">
        <v>1665248566.3</v>
      </c>
      <c r="CX140">
        <v>0</v>
      </c>
      <c r="CY140">
        <v>1665238053.5</v>
      </c>
      <c r="CZ140" t="s">
        <v>357</v>
      </c>
      <c r="DA140">
        <v>1665238048.5</v>
      </c>
      <c r="DB140">
        <v>1665238053.5</v>
      </c>
      <c r="DC140">
        <v>11</v>
      </c>
      <c r="DD140">
        <v>-1.161</v>
      </c>
      <c r="DE140">
        <v>-4.3999999999999997E-2</v>
      </c>
      <c r="DF140">
        <v>1.4359999999999999</v>
      </c>
      <c r="DG140">
        <v>0.2</v>
      </c>
      <c r="DH140">
        <v>409</v>
      </c>
      <c r="DI140">
        <v>31</v>
      </c>
      <c r="DJ140">
        <v>0.51</v>
      </c>
      <c r="DK140">
        <v>0.35</v>
      </c>
      <c r="DL140">
        <v>-17.602127500000002</v>
      </c>
      <c r="DM140">
        <v>-0.5551215759849063</v>
      </c>
      <c r="DN140">
        <v>6.484142575352568E-2</v>
      </c>
      <c r="DO140">
        <v>0</v>
      </c>
      <c r="DP140">
        <v>1.9723275</v>
      </c>
      <c r="DQ140">
        <v>-1.22084803001866E-2</v>
      </c>
      <c r="DR140">
        <v>3.027603631587202E-3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410</v>
      </c>
      <c r="EA140">
        <v>3.2946599999999999</v>
      </c>
      <c r="EB140">
        <v>2.62541</v>
      </c>
      <c r="EC140">
        <v>0.16092799999999999</v>
      </c>
      <c r="ED140">
        <v>0.16223499999999999</v>
      </c>
      <c r="EE140">
        <v>0.129916</v>
      </c>
      <c r="EF140">
        <v>0.12304</v>
      </c>
      <c r="EG140">
        <v>25319.599999999999</v>
      </c>
      <c r="EH140">
        <v>25887.7</v>
      </c>
      <c r="EI140">
        <v>28086.3</v>
      </c>
      <c r="EJ140">
        <v>29759</v>
      </c>
      <c r="EK140">
        <v>33547</v>
      </c>
      <c r="EL140">
        <v>36293.300000000003</v>
      </c>
      <c r="EM140">
        <v>39551.800000000003</v>
      </c>
      <c r="EN140">
        <v>42610.2</v>
      </c>
      <c r="EO140">
        <v>2.1934999999999998</v>
      </c>
      <c r="EP140">
        <v>2.1141800000000002</v>
      </c>
      <c r="EQ140">
        <v>-5.6475400000000004E-3</v>
      </c>
      <c r="ER140">
        <v>0</v>
      </c>
      <c r="ES140">
        <v>31.104199999999999</v>
      </c>
      <c r="ET140">
        <v>999.9</v>
      </c>
      <c r="EU140">
        <v>54</v>
      </c>
      <c r="EV140">
        <v>37.9</v>
      </c>
      <c r="EW140">
        <v>35.403100000000002</v>
      </c>
      <c r="EX140">
        <v>57.600099999999998</v>
      </c>
      <c r="EY140">
        <v>-3.9222800000000002</v>
      </c>
      <c r="EZ140">
        <v>2</v>
      </c>
      <c r="FA140">
        <v>0.67251799999999995</v>
      </c>
      <c r="FB140">
        <v>3.2021899999999999</v>
      </c>
      <c r="FC140">
        <v>20.241900000000001</v>
      </c>
      <c r="FD140">
        <v>5.2180400000000002</v>
      </c>
      <c r="FE140">
        <v>12.0099</v>
      </c>
      <c r="FF140">
        <v>4.9855999999999998</v>
      </c>
      <c r="FG140">
        <v>3.2844500000000001</v>
      </c>
      <c r="FH140">
        <v>4915</v>
      </c>
      <c r="FI140">
        <v>9999</v>
      </c>
      <c r="FJ140">
        <v>9999</v>
      </c>
      <c r="FK140">
        <v>430.1</v>
      </c>
      <c r="FL140">
        <v>1.8658300000000001</v>
      </c>
      <c r="FM140">
        <v>1.8621799999999999</v>
      </c>
      <c r="FN140">
        <v>1.86425</v>
      </c>
      <c r="FO140">
        <v>1.8603499999999999</v>
      </c>
      <c r="FP140">
        <v>1.8610800000000001</v>
      </c>
      <c r="FQ140">
        <v>1.8601099999999999</v>
      </c>
      <c r="FR140">
        <v>1.8618600000000001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1.4370000000000001</v>
      </c>
      <c r="GH140">
        <v>0.20019999999999999</v>
      </c>
      <c r="GI140">
        <v>1.436199999999985</v>
      </c>
      <c r="GJ140">
        <v>0</v>
      </c>
      <c r="GK140">
        <v>0</v>
      </c>
      <c r="GL140">
        <v>0</v>
      </c>
      <c r="GM140">
        <v>0.2001599999999932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175.2</v>
      </c>
      <c r="GV140">
        <v>175.2</v>
      </c>
      <c r="GW140">
        <v>2.3754900000000001</v>
      </c>
      <c r="GX140">
        <v>2.5903299999999998</v>
      </c>
      <c r="GY140">
        <v>2.04834</v>
      </c>
      <c r="GZ140">
        <v>2.6000999999999999</v>
      </c>
      <c r="HA140">
        <v>2.1972700000000001</v>
      </c>
      <c r="HB140">
        <v>2.32056</v>
      </c>
      <c r="HC140">
        <v>42.483699999999999</v>
      </c>
      <c r="HD140">
        <v>13.7555</v>
      </c>
      <c r="HE140">
        <v>18</v>
      </c>
      <c r="HF140">
        <v>703.27700000000004</v>
      </c>
      <c r="HG140">
        <v>707.346</v>
      </c>
      <c r="HH140">
        <v>25.529900000000001</v>
      </c>
      <c r="HI140">
        <v>35.445300000000003</v>
      </c>
      <c r="HJ140">
        <v>29.999600000000001</v>
      </c>
      <c r="HK140">
        <v>35.305700000000002</v>
      </c>
      <c r="HL140">
        <v>35.280299999999997</v>
      </c>
      <c r="HM140">
        <v>47.580199999999998</v>
      </c>
      <c r="HN140">
        <v>21.216999999999999</v>
      </c>
      <c r="HO140">
        <v>27.283000000000001</v>
      </c>
      <c r="HP140">
        <v>25.689599999999999</v>
      </c>
      <c r="HQ140">
        <v>839.08199999999999</v>
      </c>
      <c r="HR140">
        <v>28.9605</v>
      </c>
      <c r="HS140">
        <v>98.832099999999997</v>
      </c>
      <c r="HT140">
        <v>98.738500000000002</v>
      </c>
    </row>
    <row r="141" spans="1:228" x14ac:dyDescent="0.2">
      <c r="A141">
        <v>126</v>
      </c>
      <c r="B141">
        <v>1665248567.5</v>
      </c>
      <c r="C141">
        <v>499.5</v>
      </c>
      <c r="D141" t="s">
        <v>612</v>
      </c>
      <c r="E141" t="s">
        <v>613</v>
      </c>
      <c r="F141">
        <v>4</v>
      </c>
      <c r="G141">
        <v>1665248565.5</v>
      </c>
      <c r="H141">
        <f t="shared" si="34"/>
        <v>5.0164050578460516E-3</v>
      </c>
      <c r="I141">
        <f t="shared" si="35"/>
        <v>5.0164050578460513</v>
      </c>
      <c r="J141">
        <f t="shared" si="36"/>
        <v>15.027463876161255</v>
      </c>
      <c r="K141">
        <f t="shared" si="37"/>
        <v>810.81285714285707</v>
      </c>
      <c r="L141">
        <f t="shared" si="38"/>
        <v>726.43591156129185</v>
      </c>
      <c r="M141">
        <f t="shared" si="39"/>
        <v>73.437206719249502</v>
      </c>
      <c r="N141">
        <f t="shared" si="40"/>
        <v>81.967081270322623</v>
      </c>
      <c r="O141">
        <f t="shared" si="41"/>
        <v>0.37542730934325036</v>
      </c>
      <c r="P141">
        <f t="shared" si="42"/>
        <v>3.6710488078827481</v>
      </c>
      <c r="Q141">
        <f t="shared" si="43"/>
        <v>0.35532715716094482</v>
      </c>
      <c r="R141">
        <f t="shared" si="44"/>
        <v>0.2237956706687711</v>
      </c>
      <c r="S141">
        <f t="shared" si="45"/>
        <v>226.11521186296631</v>
      </c>
      <c r="T141">
        <f t="shared" si="46"/>
        <v>31.012934812543079</v>
      </c>
      <c r="U141">
        <f t="shared" si="47"/>
        <v>31.006428571428572</v>
      </c>
      <c r="V141">
        <f t="shared" si="48"/>
        <v>4.5130321811013996</v>
      </c>
      <c r="W141">
        <f t="shared" si="49"/>
        <v>69.639771674714311</v>
      </c>
      <c r="X141">
        <f t="shared" si="50"/>
        <v>3.1398587269000018</v>
      </c>
      <c r="Y141">
        <f t="shared" si="51"/>
        <v>4.5087148498507519</v>
      </c>
      <c r="Z141">
        <f t="shared" si="52"/>
        <v>1.3731734542013978</v>
      </c>
      <c r="AA141">
        <f t="shared" si="53"/>
        <v>-221.22346305101087</v>
      </c>
      <c r="AB141">
        <f t="shared" si="54"/>
        <v>-3.3221208630481214</v>
      </c>
      <c r="AC141">
        <f t="shared" si="55"/>
        <v>-0.20321174741721823</v>
      </c>
      <c r="AD141">
        <f t="shared" si="56"/>
        <v>1.3664162014901025</v>
      </c>
      <c r="AE141">
        <f t="shared" si="57"/>
        <v>38.627760179129346</v>
      </c>
      <c r="AF141">
        <f t="shared" si="58"/>
        <v>4.9904354077162862</v>
      </c>
      <c r="AG141">
        <f t="shared" si="59"/>
        <v>15.027463876161255</v>
      </c>
      <c r="AH141">
        <v>852.73435975697339</v>
      </c>
      <c r="AI141">
        <v>839.34981212121204</v>
      </c>
      <c r="AJ141">
        <v>1.6984950880822689</v>
      </c>
      <c r="AK141">
        <v>66.650922154648583</v>
      </c>
      <c r="AL141">
        <f t="shared" si="60"/>
        <v>5.0164050578460513</v>
      </c>
      <c r="AM141">
        <v>29.051316085783562</v>
      </c>
      <c r="AN141">
        <v>31.091081470588229</v>
      </c>
      <c r="AO141">
        <v>-3.8877042907862372E-3</v>
      </c>
      <c r="AP141">
        <v>87.408307898254236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47480.316612912538</v>
      </c>
      <c r="AV141">
        <f t="shared" si="64"/>
        <v>1199.992857142857</v>
      </c>
      <c r="AW141">
        <f t="shared" si="65"/>
        <v>1025.9195709134538</v>
      </c>
      <c r="AX141">
        <f t="shared" si="66"/>
        <v>0.85493806467826317</v>
      </c>
      <c r="AY141">
        <f t="shared" si="67"/>
        <v>0.18843046482904829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1665248565.5</v>
      </c>
      <c r="BF141">
        <v>810.81285714285707</v>
      </c>
      <c r="BG141">
        <v>828.53842857142865</v>
      </c>
      <c r="BH141">
        <v>31.059271428571432</v>
      </c>
      <c r="BI141">
        <v>29.05077142857143</v>
      </c>
      <c r="BJ141">
        <v>809.37642857142862</v>
      </c>
      <c r="BK141">
        <v>30.85912857142857</v>
      </c>
      <c r="BL141">
        <v>650.02128571428568</v>
      </c>
      <c r="BM141">
        <v>100.9922857142857</v>
      </c>
      <c r="BN141">
        <v>0.1001927142857143</v>
      </c>
      <c r="BO141">
        <v>30.989642857142861</v>
      </c>
      <c r="BP141">
        <v>31.006428571428572</v>
      </c>
      <c r="BQ141">
        <v>999.89999999999986</v>
      </c>
      <c r="BR141">
        <v>0</v>
      </c>
      <c r="BS141">
        <v>0</v>
      </c>
      <c r="BT141">
        <v>8982.5</v>
      </c>
      <c r="BU141">
        <v>0</v>
      </c>
      <c r="BV141">
        <v>17.984057142857139</v>
      </c>
      <c r="BW141">
        <v>-17.725771428571431</v>
      </c>
      <c r="BX141">
        <v>836.80299999999988</v>
      </c>
      <c r="BY141">
        <v>853.3282857142857</v>
      </c>
      <c r="BZ141">
        <v>2.008537142857143</v>
      </c>
      <c r="CA141">
        <v>828.53842857142865</v>
      </c>
      <c r="CB141">
        <v>29.05077142857143</v>
      </c>
      <c r="CC141">
        <v>3.1367500000000001</v>
      </c>
      <c r="CD141">
        <v>2.9339014285714282</v>
      </c>
      <c r="CE141">
        <v>24.772200000000002</v>
      </c>
      <c r="CF141">
        <v>23.65747142857143</v>
      </c>
      <c r="CG141">
        <v>1199.992857142857</v>
      </c>
      <c r="CH141">
        <v>0.49998142857142852</v>
      </c>
      <c r="CI141">
        <v>0.50001857142857153</v>
      </c>
      <c r="CJ141">
        <v>0</v>
      </c>
      <c r="CK141">
        <v>499.52028571428571</v>
      </c>
      <c r="CL141">
        <v>4.9990899999999998</v>
      </c>
      <c r="CM141">
        <v>6214.6314285714279</v>
      </c>
      <c r="CN141">
        <v>9557.7285714285717</v>
      </c>
      <c r="CO141">
        <v>43.25</v>
      </c>
      <c r="CP141">
        <v>45.186999999999998</v>
      </c>
      <c r="CQ141">
        <v>44.125</v>
      </c>
      <c r="CR141">
        <v>44.186999999999998</v>
      </c>
      <c r="CS141">
        <v>44.561999999999998</v>
      </c>
      <c r="CT141">
        <v>597.47571428571428</v>
      </c>
      <c r="CU141">
        <v>597.5200000000001</v>
      </c>
      <c r="CV141">
        <v>0</v>
      </c>
      <c r="CW141">
        <v>1665248570.5</v>
      </c>
      <c r="CX141">
        <v>0</v>
      </c>
      <c r="CY141">
        <v>1665238053.5</v>
      </c>
      <c r="CZ141" t="s">
        <v>357</v>
      </c>
      <c r="DA141">
        <v>1665238048.5</v>
      </c>
      <c r="DB141">
        <v>1665238053.5</v>
      </c>
      <c r="DC141">
        <v>11</v>
      </c>
      <c r="DD141">
        <v>-1.161</v>
      </c>
      <c r="DE141">
        <v>-4.3999999999999997E-2</v>
      </c>
      <c r="DF141">
        <v>1.4359999999999999</v>
      </c>
      <c r="DG141">
        <v>0.2</v>
      </c>
      <c r="DH141">
        <v>409</v>
      </c>
      <c r="DI141">
        <v>31</v>
      </c>
      <c r="DJ141">
        <v>0.51</v>
      </c>
      <c r="DK141">
        <v>0.35</v>
      </c>
      <c r="DL141">
        <v>-17.640207499999999</v>
      </c>
      <c r="DM141">
        <v>-0.55538724202622303</v>
      </c>
      <c r="DN141">
        <v>6.4189451576952841E-2</v>
      </c>
      <c r="DO141">
        <v>0</v>
      </c>
      <c r="DP141">
        <v>1.97469575</v>
      </c>
      <c r="DQ141">
        <v>6.3879061913694246E-2</v>
      </c>
      <c r="DR141">
        <v>1.0180915451839301E-2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410</v>
      </c>
      <c r="EA141">
        <v>3.2944800000000001</v>
      </c>
      <c r="EB141">
        <v>2.6254300000000002</v>
      </c>
      <c r="EC141">
        <v>0.1618</v>
      </c>
      <c r="ED141">
        <v>0.16309899999999999</v>
      </c>
      <c r="EE141">
        <v>0.130136</v>
      </c>
      <c r="EF141">
        <v>0.12303699999999999</v>
      </c>
      <c r="EG141">
        <v>25293.5</v>
      </c>
      <c r="EH141">
        <v>25860.7</v>
      </c>
      <c r="EI141">
        <v>28086.6</v>
      </c>
      <c r="EJ141">
        <v>29758.7</v>
      </c>
      <c r="EK141">
        <v>33539</v>
      </c>
      <c r="EL141">
        <v>36293.300000000003</v>
      </c>
      <c r="EM141">
        <v>39552.400000000001</v>
      </c>
      <c r="EN141">
        <v>42610</v>
      </c>
      <c r="EO141">
        <v>2.1935799999999999</v>
      </c>
      <c r="EP141">
        <v>2.1141800000000002</v>
      </c>
      <c r="EQ141">
        <v>-6.0573199999999997E-3</v>
      </c>
      <c r="ER141">
        <v>0</v>
      </c>
      <c r="ES141">
        <v>31.1004</v>
      </c>
      <c r="ET141">
        <v>999.9</v>
      </c>
      <c r="EU141">
        <v>54</v>
      </c>
      <c r="EV141">
        <v>37.9</v>
      </c>
      <c r="EW141">
        <v>35.401600000000002</v>
      </c>
      <c r="EX141">
        <v>57.450099999999999</v>
      </c>
      <c r="EY141">
        <v>-3.8541599999999998</v>
      </c>
      <c r="EZ141">
        <v>2</v>
      </c>
      <c r="FA141">
        <v>0.66997499999999999</v>
      </c>
      <c r="FB141">
        <v>3.14445</v>
      </c>
      <c r="FC141">
        <v>20.2439</v>
      </c>
      <c r="FD141">
        <v>5.2181899999999999</v>
      </c>
      <c r="FE141">
        <v>12.0098</v>
      </c>
      <c r="FF141">
        <v>4.9858500000000001</v>
      </c>
      <c r="FG141">
        <v>3.2844799999999998</v>
      </c>
      <c r="FH141">
        <v>4915</v>
      </c>
      <c r="FI141">
        <v>9999</v>
      </c>
      <c r="FJ141">
        <v>9999</v>
      </c>
      <c r="FK141">
        <v>430.1</v>
      </c>
      <c r="FL141">
        <v>1.8658399999999999</v>
      </c>
      <c r="FM141">
        <v>1.8621799999999999</v>
      </c>
      <c r="FN141">
        <v>1.8642799999999999</v>
      </c>
      <c r="FO141">
        <v>1.86036</v>
      </c>
      <c r="FP141">
        <v>1.8611</v>
      </c>
      <c r="FQ141">
        <v>1.86016</v>
      </c>
      <c r="FR141">
        <v>1.86188</v>
      </c>
      <c r="FS141">
        <v>1.8584099999999999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1.4359999999999999</v>
      </c>
      <c r="GH141">
        <v>0.2001</v>
      </c>
      <c r="GI141">
        <v>1.436199999999985</v>
      </c>
      <c r="GJ141">
        <v>0</v>
      </c>
      <c r="GK141">
        <v>0</v>
      </c>
      <c r="GL141">
        <v>0</v>
      </c>
      <c r="GM141">
        <v>0.2001599999999932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175.3</v>
      </c>
      <c r="GV141">
        <v>175.2</v>
      </c>
      <c r="GW141">
        <v>2.3901400000000002</v>
      </c>
      <c r="GX141">
        <v>2.5842299999999998</v>
      </c>
      <c r="GY141">
        <v>2.04834</v>
      </c>
      <c r="GZ141">
        <v>2.5988799999999999</v>
      </c>
      <c r="HA141">
        <v>2.1972700000000001</v>
      </c>
      <c r="HB141">
        <v>2.3571800000000001</v>
      </c>
      <c r="HC141">
        <v>42.483699999999999</v>
      </c>
      <c r="HD141">
        <v>13.7643</v>
      </c>
      <c r="HE141">
        <v>18</v>
      </c>
      <c r="HF141">
        <v>703.31700000000001</v>
      </c>
      <c r="HG141">
        <v>707.346</v>
      </c>
      <c r="HH141">
        <v>25.654199999999999</v>
      </c>
      <c r="HI141">
        <v>35.445300000000003</v>
      </c>
      <c r="HJ141">
        <v>29.9983</v>
      </c>
      <c r="HK141">
        <v>35.3035</v>
      </c>
      <c r="HL141">
        <v>35.280299999999997</v>
      </c>
      <c r="HM141">
        <v>47.891300000000001</v>
      </c>
      <c r="HN141">
        <v>21.535599999999999</v>
      </c>
      <c r="HO141">
        <v>27.283000000000001</v>
      </c>
      <c r="HP141">
        <v>25.6936</v>
      </c>
      <c r="HQ141">
        <v>845.77200000000005</v>
      </c>
      <c r="HR141">
        <v>28.857399999999998</v>
      </c>
      <c r="HS141">
        <v>98.833299999999994</v>
      </c>
      <c r="HT141">
        <v>98.737799999999993</v>
      </c>
    </row>
    <row r="142" spans="1:228" x14ac:dyDescent="0.2">
      <c r="A142">
        <v>127</v>
      </c>
      <c r="B142">
        <v>1665248571.5</v>
      </c>
      <c r="C142">
        <v>503.5</v>
      </c>
      <c r="D142" t="s">
        <v>614</v>
      </c>
      <c r="E142" t="s">
        <v>615</v>
      </c>
      <c r="F142">
        <v>4</v>
      </c>
      <c r="G142">
        <v>1665248569.1875</v>
      </c>
      <c r="H142">
        <f t="shared" si="34"/>
        <v>5.5379354032534115E-3</v>
      </c>
      <c r="I142">
        <f t="shared" si="35"/>
        <v>5.5379354032534112</v>
      </c>
      <c r="J142">
        <f t="shared" si="36"/>
        <v>14.984621457650258</v>
      </c>
      <c r="K142">
        <f t="shared" si="37"/>
        <v>816.86674999999991</v>
      </c>
      <c r="L142">
        <f t="shared" si="38"/>
        <v>739.32278612960738</v>
      </c>
      <c r="M142">
        <f t="shared" si="39"/>
        <v>74.740238897430473</v>
      </c>
      <c r="N142">
        <f t="shared" si="40"/>
        <v>82.579378301029024</v>
      </c>
      <c r="O142">
        <f t="shared" si="41"/>
        <v>0.41958401207036178</v>
      </c>
      <c r="P142">
        <f t="shared" si="42"/>
        <v>3.6821904254457918</v>
      </c>
      <c r="Q142">
        <f t="shared" si="43"/>
        <v>0.39471678913797742</v>
      </c>
      <c r="R142">
        <f t="shared" si="44"/>
        <v>0.2488093083950432</v>
      </c>
      <c r="S142">
        <f t="shared" si="45"/>
        <v>226.12243419751195</v>
      </c>
      <c r="T142">
        <f t="shared" si="46"/>
        <v>30.897110252967465</v>
      </c>
      <c r="U142">
        <f t="shared" si="47"/>
        <v>31.001750000000001</v>
      </c>
      <c r="V142">
        <f t="shared" si="48"/>
        <v>4.5118284780369615</v>
      </c>
      <c r="W142">
        <f t="shared" si="49"/>
        <v>69.829055859845241</v>
      </c>
      <c r="X142">
        <f t="shared" si="50"/>
        <v>3.1472096065182575</v>
      </c>
      <c r="Y142">
        <f t="shared" si="51"/>
        <v>4.5070201333311175</v>
      </c>
      <c r="Z142">
        <f t="shared" si="52"/>
        <v>1.364618871518704</v>
      </c>
      <c r="AA142">
        <f t="shared" si="53"/>
        <v>-244.22295128347545</v>
      </c>
      <c r="AB142">
        <f t="shared" si="54"/>
        <v>-3.7122164790515639</v>
      </c>
      <c r="AC142">
        <f t="shared" si="55"/>
        <v>-0.22637394350227263</v>
      </c>
      <c r="AD142">
        <f t="shared" si="56"/>
        <v>-22.039107508517333</v>
      </c>
      <c r="AE142">
        <f t="shared" si="57"/>
        <v>38.760430083483065</v>
      </c>
      <c r="AF142">
        <f t="shared" si="58"/>
        <v>5.1629392860411789</v>
      </c>
      <c r="AG142">
        <f t="shared" si="59"/>
        <v>14.984621457650258</v>
      </c>
      <c r="AH142">
        <v>859.65553958266889</v>
      </c>
      <c r="AI142">
        <v>846.22307272727232</v>
      </c>
      <c r="AJ142">
        <v>1.714572596585513</v>
      </c>
      <c r="AK142">
        <v>66.650922154648583</v>
      </c>
      <c r="AL142">
        <f t="shared" si="60"/>
        <v>5.5379354032534112</v>
      </c>
      <c r="AM142">
        <v>29.050411864560509</v>
      </c>
      <c r="AN142">
        <v>31.162621470588231</v>
      </c>
      <c r="AO142">
        <v>2.1678791768015859E-2</v>
      </c>
      <c r="AP142">
        <v>87.408307898254236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47681.765888395159</v>
      </c>
      <c r="AV142">
        <f t="shared" si="64"/>
        <v>1200.0287499999999</v>
      </c>
      <c r="AW142">
        <f t="shared" si="65"/>
        <v>1025.9504949209906</v>
      </c>
      <c r="AX142">
        <f t="shared" si="66"/>
        <v>0.85493826287161101</v>
      </c>
      <c r="AY142">
        <f t="shared" si="67"/>
        <v>0.18843084734220905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1665248569.1875</v>
      </c>
      <c r="BF142">
        <v>816.86674999999991</v>
      </c>
      <c r="BG142">
        <v>834.71875</v>
      </c>
      <c r="BH142">
        <v>31.131875000000001</v>
      </c>
      <c r="BI142">
        <v>29.054075000000001</v>
      </c>
      <c r="BJ142">
        <v>815.43062499999996</v>
      </c>
      <c r="BK142">
        <v>30.9317125</v>
      </c>
      <c r="BL142">
        <v>650.01250000000005</v>
      </c>
      <c r="BM142">
        <v>100.99299999999999</v>
      </c>
      <c r="BN142">
        <v>9.9838337500000013E-2</v>
      </c>
      <c r="BO142">
        <v>30.983049999999999</v>
      </c>
      <c r="BP142">
        <v>31.001750000000001</v>
      </c>
      <c r="BQ142">
        <v>999.9</v>
      </c>
      <c r="BR142">
        <v>0</v>
      </c>
      <c r="BS142">
        <v>0</v>
      </c>
      <c r="BT142">
        <v>9020.9375</v>
      </c>
      <c r="BU142">
        <v>0</v>
      </c>
      <c r="BV142">
        <v>16.059125000000002</v>
      </c>
      <c r="BW142">
        <v>-17.852012500000001</v>
      </c>
      <c r="BX142">
        <v>843.11449999999991</v>
      </c>
      <c r="BY142">
        <v>859.69637499999999</v>
      </c>
      <c r="BZ142">
        <v>2.0777999999999999</v>
      </c>
      <c r="CA142">
        <v>834.71875</v>
      </c>
      <c r="CB142">
        <v>29.054075000000001</v>
      </c>
      <c r="CC142">
        <v>3.1440987499999999</v>
      </c>
      <c r="CD142">
        <v>2.9342562499999998</v>
      </c>
      <c r="CE142">
        <v>24.811375000000002</v>
      </c>
      <c r="CF142">
        <v>23.6594625</v>
      </c>
      <c r="CG142">
        <v>1200.0287499999999</v>
      </c>
      <c r="CH142">
        <v>0.49997687499999999</v>
      </c>
      <c r="CI142">
        <v>0.50002312500000001</v>
      </c>
      <c r="CJ142">
        <v>0</v>
      </c>
      <c r="CK142">
        <v>499.78825000000012</v>
      </c>
      <c r="CL142">
        <v>4.9990899999999998</v>
      </c>
      <c r="CM142">
        <v>6409.3474999999999</v>
      </c>
      <c r="CN142">
        <v>9558</v>
      </c>
      <c r="CO142">
        <v>43.25</v>
      </c>
      <c r="CP142">
        <v>45.179250000000003</v>
      </c>
      <c r="CQ142">
        <v>44.125</v>
      </c>
      <c r="CR142">
        <v>44.186999999999998</v>
      </c>
      <c r="CS142">
        <v>44.561999999999998</v>
      </c>
      <c r="CT142">
        <v>597.48500000000001</v>
      </c>
      <c r="CU142">
        <v>597.54500000000007</v>
      </c>
      <c r="CV142">
        <v>0</v>
      </c>
      <c r="CW142">
        <v>1665248574.7</v>
      </c>
      <c r="CX142">
        <v>0</v>
      </c>
      <c r="CY142">
        <v>1665238053.5</v>
      </c>
      <c r="CZ142" t="s">
        <v>357</v>
      </c>
      <c r="DA142">
        <v>1665238048.5</v>
      </c>
      <c r="DB142">
        <v>1665238053.5</v>
      </c>
      <c r="DC142">
        <v>11</v>
      </c>
      <c r="DD142">
        <v>-1.161</v>
      </c>
      <c r="DE142">
        <v>-4.3999999999999997E-2</v>
      </c>
      <c r="DF142">
        <v>1.4359999999999999</v>
      </c>
      <c r="DG142">
        <v>0.2</v>
      </c>
      <c r="DH142">
        <v>409</v>
      </c>
      <c r="DI142">
        <v>31</v>
      </c>
      <c r="DJ142">
        <v>0.51</v>
      </c>
      <c r="DK142">
        <v>0.35</v>
      </c>
      <c r="DL142">
        <v>-17.688044999999999</v>
      </c>
      <c r="DM142">
        <v>-0.8679174484052099</v>
      </c>
      <c r="DN142">
        <v>9.0950420422337697E-2</v>
      </c>
      <c r="DO142">
        <v>0</v>
      </c>
      <c r="DP142">
        <v>1.9933462500000001</v>
      </c>
      <c r="DQ142">
        <v>0.31135350844278631</v>
      </c>
      <c r="DR142">
        <v>3.769605521055884E-2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358</v>
      </c>
      <c r="EA142">
        <v>3.2942900000000002</v>
      </c>
      <c r="EB142">
        <v>2.6248200000000002</v>
      </c>
      <c r="EC142">
        <v>0.16266900000000001</v>
      </c>
      <c r="ED142">
        <v>0.16397400000000001</v>
      </c>
      <c r="EE142">
        <v>0.13031899999999999</v>
      </c>
      <c r="EF142">
        <v>0.123068</v>
      </c>
      <c r="EG142">
        <v>25267.1</v>
      </c>
      <c r="EH142">
        <v>25833.8</v>
      </c>
      <c r="EI142">
        <v>28086.5</v>
      </c>
      <c r="EJ142">
        <v>29759</v>
      </c>
      <c r="EK142">
        <v>33532.199999999997</v>
      </c>
      <c r="EL142">
        <v>36292.300000000003</v>
      </c>
      <c r="EM142">
        <v>39552.5</v>
      </c>
      <c r="EN142">
        <v>42610.2</v>
      </c>
      <c r="EO142">
        <v>2.1934200000000001</v>
      </c>
      <c r="EP142">
        <v>2.1143000000000001</v>
      </c>
      <c r="EQ142">
        <v>-5.7220500000000002E-3</v>
      </c>
      <c r="ER142">
        <v>0</v>
      </c>
      <c r="ES142">
        <v>31.095600000000001</v>
      </c>
      <c r="ET142">
        <v>999.9</v>
      </c>
      <c r="EU142">
        <v>53.9</v>
      </c>
      <c r="EV142">
        <v>37.9</v>
      </c>
      <c r="EW142">
        <v>35.3369</v>
      </c>
      <c r="EX142">
        <v>57.060099999999998</v>
      </c>
      <c r="EY142">
        <v>-3.8782000000000001</v>
      </c>
      <c r="EZ142">
        <v>2</v>
      </c>
      <c r="FA142">
        <v>0.67055399999999998</v>
      </c>
      <c r="FB142">
        <v>3.2996099999999999</v>
      </c>
      <c r="FC142">
        <v>20.240100000000002</v>
      </c>
      <c r="FD142">
        <v>5.2151899999999998</v>
      </c>
      <c r="FE142">
        <v>12.0099</v>
      </c>
      <c r="FF142">
        <v>4.9846000000000004</v>
      </c>
      <c r="FG142">
        <v>3.2840500000000001</v>
      </c>
      <c r="FH142">
        <v>4915</v>
      </c>
      <c r="FI142">
        <v>9999</v>
      </c>
      <c r="FJ142">
        <v>9999</v>
      </c>
      <c r="FK142">
        <v>430.1</v>
      </c>
      <c r="FL142">
        <v>1.86582</v>
      </c>
      <c r="FM142">
        <v>1.8621799999999999</v>
      </c>
      <c r="FN142">
        <v>1.86422</v>
      </c>
      <c r="FO142">
        <v>1.86036</v>
      </c>
      <c r="FP142">
        <v>1.8610899999999999</v>
      </c>
      <c r="FQ142">
        <v>1.86012</v>
      </c>
      <c r="FR142">
        <v>1.8618600000000001</v>
      </c>
      <c r="FS142">
        <v>1.8584000000000001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1.4370000000000001</v>
      </c>
      <c r="GH142">
        <v>0.20019999999999999</v>
      </c>
      <c r="GI142">
        <v>1.436199999999985</v>
      </c>
      <c r="GJ142">
        <v>0</v>
      </c>
      <c r="GK142">
        <v>0</v>
      </c>
      <c r="GL142">
        <v>0</v>
      </c>
      <c r="GM142">
        <v>0.2001599999999932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175.4</v>
      </c>
      <c r="GV142">
        <v>175.3</v>
      </c>
      <c r="GW142">
        <v>2.4060100000000002</v>
      </c>
      <c r="GX142">
        <v>2.5683600000000002</v>
      </c>
      <c r="GY142">
        <v>2.04834</v>
      </c>
      <c r="GZ142">
        <v>2.5988799999999999</v>
      </c>
      <c r="HA142">
        <v>2.1972700000000001</v>
      </c>
      <c r="HB142">
        <v>2.34253</v>
      </c>
      <c r="HC142">
        <v>42.510300000000001</v>
      </c>
      <c r="HD142">
        <v>13.7555</v>
      </c>
      <c r="HE142">
        <v>18</v>
      </c>
      <c r="HF142">
        <v>703.17899999999997</v>
      </c>
      <c r="HG142">
        <v>707.43</v>
      </c>
      <c r="HH142">
        <v>25.700199999999999</v>
      </c>
      <c r="HI142">
        <v>35.445300000000003</v>
      </c>
      <c r="HJ142">
        <v>29.999700000000001</v>
      </c>
      <c r="HK142">
        <v>35.302500000000002</v>
      </c>
      <c r="HL142">
        <v>35.2774</v>
      </c>
      <c r="HM142">
        <v>48.197600000000001</v>
      </c>
      <c r="HN142">
        <v>21.871300000000002</v>
      </c>
      <c r="HO142">
        <v>27.283000000000001</v>
      </c>
      <c r="HP142">
        <v>25.705100000000002</v>
      </c>
      <c r="HQ142">
        <v>852.452</v>
      </c>
      <c r="HR142">
        <v>28.9068</v>
      </c>
      <c r="HS142">
        <v>98.833500000000001</v>
      </c>
      <c r="HT142">
        <v>98.738500000000002</v>
      </c>
    </row>
    <row r="143" spans="1:228" x14ac:dyDescent="0.2">
      <c r="A143">
        <v>128</v>
      </c>
      <c r="B143">
        <v>1665248575</v>
      </c>
      <c r="C143">
        <v>507</v>
      </c>
      <c r="D143" t="s">
        <v>616</v>
      </c>
      <c r="E143" t="s">
        <v>617</v>
      </c>
      <c r="F143">
        <v>4</v>
      </c>
      <c r="G143">
        <v>1665248572.625</v>
      </c>
      <c r="H143">
        <f t="shared" si="34"/>
        <v>5.5235147612567878E-3</v>
      </c>
      <c r="I143">
        <f t="shared" si="35"/>
        <v>5.5235147612567879</v>
      </c>
      <c r="J143">
        <f t="shared" si="36"/>
        <v>15.044157387802215</v>
      </c>
      <c r="K143">
        <f t="shared" si="37"/>
        <v>822.54387500000007</v>
      </c>
      <c r="L143">
        <f t="shared" si="38"/>
        <v>744.67805960189662</v>
      </c>
      <c r="M143">
        <f t="shared" si="39"/>
        <v>75.281190791496201</v>
      </c>
      <c r="N143">
        <f t="shared" si="40"/>
        <v>83.152822336883446</v>
      </c>
      <c r="O143">
        <f t="shared" si="41"/>
        <v>0.41953101882201843</v>
      </c>
      <c r="P143">
        <f t="shared" si="42"/>
        <v>3.6860199348183849</v>
      </c>
      <c r="Q143">
        <f t="shared" si="43"/>
        <v>0.39469406513352601</v>
      </c>
      <c r="R143">
        <f t="shared" si="44"/>
        <v>0.24879267023309914</v>
      </c>
      <c r="S143">
        <f t="shared" si="45"/>
        <v>226.10471848710466</v>
      </c>
      <c r="T143">
        <f t="shared" si="46"/>
        <v>30.895164130615051</v>
      </c>
      <c r="U143">
        <f t="shared" si="47"/>
        <v>31.0035375</v>
      </c>
      <c r="V143">
        <f t="shared" si="48"/>
        <v>4.5122883331017425</v>
      </c>
      <c r="W143">
        <f t="shared" si="49"/>
        <v>69.937017923253279</v>
      </c>
      <c r="X143">
        <f t="shared" si="50"/>
        <v>3.1511835985175756</v>
      </c>
      <c r="Y143">
        <f t="shared" si="51"/>
        <v>4.5057448717295712</v>
      </c>
      <c r="Z143">
        <f t="shared" si="52"/>
        <v>1.3611047345841669</v>
      </c>
      <c r="AA143">
        <f t="shared" si="53"/>
        <v>-243.58700097142435</v>
      </c>
      <c r="AB143">
        <f t="shared" si="54"/>
        <v>-5.0574419861747497</v>
      </c>
      <c r="AC143">
        <f t="shared" si="55"/>
        <v>-0.30808163684922263</v>
      </c>
      <c r="AD143">
        <f t="shared" si="56"/>
        <v>-22.847806107343644</v>
      </c>
      <c r="AE143">
        <f t="shared" si="57"/>
        <v>39.011586849953424</v>
      </c>
      <c r="AF143">
        <f t="shared" si="58"/>
        <v>5.3140430822146669</v>
      </c>
      <c r="AG143">
        <f t="shared" si="59"/>
        <v>15.044157387802215</v>
      </c>
      <c r="AH143">
        <v>865.78378048652507</v>
      </c>
      <c r="AI143">
        <v>852.25164848484837</v>
      </c>
      <c r="AJ143">
        <v>1.7321982870199371</v>
      </c>
      <c r="AK143">
        <v>66.650922154648583</v>
      </c>
      <c r="AL143">
        <f t="shared" si="60"/>
        <v>5.5235147612567879</v>
      </c>
      <c r="AM143">
        <v>29.061780413361092</v>
      </c>
      <c r="AN143">
        <v>31.180639411764709</v>
      </c>
      <c r="AO143">
        <v>1.9412464806951541E-2</v>
      </c>
      <c r="AP143">
        <v>87.408307898254236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47751.449797160967</v>
      </c>
      <c r="AV143">
        <f t="shared" si="64"/>
        <v>1199.9275</v>
      </c>
      <c r="AW143">
        <f t="shared" si="65"/>
        <v>1025.8646385943546</v>
      </c>
      <c r="AX143">
        <f t="shared" si="66"/>
        <v>0.85493885138423331</v>
      </c>
      <c r="AY143">
        <f t="shared" si="67"/>
        <v>0.18843198317157051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1665248572.625</v>
      </c>
      <c r="BF143">
        <v>822.54387500000007</v>
      </c>
      <c r="BG143">
        <v>840.56674999999996</v>
      </c>
      <c r="BH143">
        <v>31.171362500000001</v>
      </c>
      <c r="BI143">
        <v>29.032512499999999</v>
      </c>
      <c r="BJ143">
        <v>821.10775000000001</v>
      </c>
      <c r="BK143">
        <v>30.971187499999999</v>
      </c>
      <c r="BL143">
        <v>649.91337499999997</v>
      </c>
      <c r="BM143">
        <v>100.992625</v>
      </c>
      <c r="BN143">
        <v>9.9638724999999997E-2</v>
      </c>
      <c r="BO143">
        <v>30.978087500000001</v>
      </c>
      <c r="BP143">
        <v>31.0035375</v>
      </c>
      <c r="BQ143">
        <v>999.9</v>
      </c>
      <c r="BR143">
        <v>0</v>
      </c>
      <c r="BS143">
        <v>0</v>
      </c>
      <c r="BT143">
        <v>9034.21875</v>
      </c>
      <c r="BU143">
        <v>0</v>
      </c>
      <c r="BV143">
        <v>17.171387500000002</v>
      </c>
      <c r="BW143">
        <v>-18.0230125</v>
      </c>
      <c r="BX143">
        <v>849.00862499999994</v>
      </c>
      <c r="BY143">
        <v>865.70012500000007</v>
      </c>
      <c r="BZ143">
        <v>2.13883125</v>
      </c>
      <c r="CA143">
        <v>840.56674999999996</v>
      </c>
      <c r="CB143">
        <v>29.032512499999999</v>
      </c>
      <c r="CC143">
        <v>3.1480762499999999</v>
      </c>
      <c r="CD143">
        <v>2.93206875</v>
      </c>
      <c r="CE143">
        <v>24.832562500000002</v>
      </c>
      <c r="CF143">
        <v>23.647075000000001</v>
      </c>
      <c r="CG143">
        <v>1199.9275</v>
      </c>
      <c r="CH143">
        <v>0.4999555</v>
      </c>
      <c r="CI143">
        <v>0.5000445</v>
      </c>
      <c r="CJ143">
        <v>0</v>
      </c>
      <c r="CK143">
        <v>499.86399999999998</v>
      </c>
      <c r="CL143">
        <v>4.9990899999999998</v>
      </c>
      <c r="CM143">
        <v>6523.09</v>
      </c>
      <c r="CN143">
        <v>9557.098750000001</v>
      </c>
      <c r="CO143">
        <v>43.218499999999999</v>
      </c>
      <c r="CP143">
        <v>45.155999999999999</v>
      </c>
      <c r="CQ143">
        <v>44.125</v>
      </c>
      <c r="CR143">
        <v>44.16375</v>
      </c>
      <c r="CS143">
        <v>44.561999999999998</v>
      </c>
      <c r="CT143">
        <v>597.41</v>
      </c>
      <c r="CU143">
        <v>597.51749999999993</v>
      </c>
      <c r="CV143">
        <v>0</v>
      </c>
      <c r="CW143">
        <v>1665248577.7</v>
      </c>
      <c r="CX143">
        <v>0</v>
      </c>
      <c r="CY143">
        <v>1665238053.5</v>
      </c>
      <c r="CZ143" t="s">
        <v>357</v>
      </c>
      <c r="DA143">
        <v>1665238048.5</v>
      </c>
      <c r="DB143">
        <v>1665238053.5</v>
      </c>
      <c r="DC143">
        <v>11</v>
      </c>
      <c r="DD143">
        <v>-1.161</v>
      </c>
      <c r="DE143">
        <v>-4.3999999999999997E-2</v>
      </c>
      <c r="DF143">
        <v>1.4359999999999999</v>
      </c>
      <c r="DG143">
        <v>0.2</v>
      </c>
      <c r="DH143">
        <v>409</v>
      </c>
      <c r="DI143">
        <v>31</v>
      </c>
      <c r="DJ143">
        <v>0.51</v>
      </c>
      <c r="DK143">
        <v>0.35</v>
      </c>
      <c r="DL143">
        <v>-17.772052500000001</v>
      </c>
      <c r="DM143">
        <v>-1.3810863039399379</v>
      </c>
      <c r="DN143">
        <v>0.14325515346314749</v>
      </c>
      <c r="DO143">
        <v>0</v>
      </c>
      <c r="DP143">
        <v>2.0250020000000002</v>
      </c>
      <c r="DQ143">
        <v>0.60686003752345063</v>
      </c>
      <c r="DR143">
        <v>6.3880641089456819E-2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358</v>
      </c>
      <c r="EA143">
        <v>3.2946499999999999</v>
      </c>
      <c r="EB143">
        <v>2.6257600000000001</v>
      </c>
      <c r="EC143">
        <v>0.16344</v>
      </c>
      <c r="ED143">
        <v>0.16474800000000001</v>
      </c>
      <c r="EE143">
        <v>0.13036600000000001</v>
      </c>
      <c r="EF143">
        <v>0.122812</v>
      </c>
      <c r="EG143">
        <v>25243.4</v>
      </c>
      <c r="EH143">
        <v>25809.9</v>
      </c>
      <c r="EI143">
        <v>28086.1</v>
      </c>
      <c r="EJ143">
        <v>29759.1</v>
      </c>
      <c r="EK143">
        <v>33529.599999999999</v>
      </c>
      <c r="EL143">
        <v>36303</v>
      </c>
      <c r="EM143">
        <v>39551.599999999999</v>
      </c>
      <c r="EN143">
        <v>42610.400000000001</v>
      </c>
      <c r="EO143">
        <v>2.1938300000000002</v>
      </c>
      <c r="EP143">
        <v>2.11408</v>
      </c>
      <c r="EQ143">
        <v>-5.5171500000000002E-3</v>
      </c>
      <c r="ER143">
        <v>0</v>
      </c>
      <c r="ES143">
        <v>31.0915</v>
      </c>
      <c r="ET143">
        <v>999.9</v>
      </c>
      <c r="EU143">
        <v>53.9</v>
      </c>
      <c r="EV143">
        <v>37.9</v>
      </c>
      <c r="EW143">
        <v>35.337200000000003</v>
      </c>
      <c r="EX143">
        <v>57.120100000000001</v>
      </c>
      <c r="EY143">
        <v>-3.8621799999999999</v>
      </c>
      <c r="EZ143">
        <v>2</v>
      </c>
      <c r="FA143">
        <v>0.67066099999999995</v>
      </c>
      <c r="FB143">
        <v>3.3631000000000002</v>
      </c>
      <c r="FC143">
        <v>20.238900000000001</v>
      </c>
      <c r="FD143">
        <v>5.2160900000000003</v>
      </c>
      <c r="FE143">
        <v>12.0099</v>
      </c>
      <c r="FF143">
        <v>4.9855</v>
      </c>
      <c r="FG143">
        <v>3.2841999999999998</v>
      </c>
      <c r="FH143">
        <v>4915.3</v>
      </c>
      <c r="FI143">
        <v>9999</v>
      </c>
      <c r="FJ143">
        <v>9999</v>
      </c>
      <c r="FK143">
        <v>430.1</v>
      </c>
      <c r="FL143">
        <v>1.86582</v>
      </c>
      <c r="FM143">
        <v>1.8621799999999999</v>
      </c>
      <c r="FN143">
        <v>1.8642099999999999</v>
      </c>
      <c r="FO143">
        <v>1.8603499999999999</v>
      </c>
      <c r="FP143">
        <v>1.8611</v>
      </c>
      <c r="FQ143">
        <v>1.8601399999999999</v>
      </c>
      <c r="FR143">
        <v>1.8618600000000001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1.4359999999999999</v>
      </c>
      <c r="GH143">
        <v>0.20019999999999999</v>
      </c>
      <c r="GI143">
        <v>1.436199999999985</v>
      </c>
      <c r="GJ143">
        <v>0</v>
      </c>
      <c r="GK143">
        <v>0</v>
      </c>
      <c r="GL143">
        <v>0</v>
      </c>
      <c r="GM143">
        <v>0.2001599999999932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175.4</v>
      </c>
      <c r="GV143">
        <v>175.4</v>
      </c>
      <c r="GW143">
        <v>2.4206500000000002</v>
      </c>
      <c r="GX143">
        <v>2.5830099999999998</v>
      </c>
      <c r="GY143">
        <v>2.04834</v>
      </c>
      <c r="GZ143">
        <v>2.5988799999999999</v>
      </c>
      <c r="HA143">
        <v>2.1972700000000001</v>
      </c>
      <c r="HB143">
        <v>2.32544</v>
      </c>
      <c r="HC143">
        <v>42.483699999999999</v>
      </c>
      <c r="HD143">
        <v>13.7468</v>
      </c>
      <c r="HE143">
        <v>18</v>
      </c>
      <c r="HF143">
        <v>703.51599999999996</v>
      </c>
      <c r="HG143">
        <v>707.21600000000001</v>
      </c>
      <c r="HH143">
        <v>25.717199999999998</v>
      </c>
      <c r="HI143">
        <v>35.445300000000003</v>
      </c>
      <c r="HJ143">
        <v>29.9998</v>
      </c>
      <c r="HK143">
        <v>35.302500000000002</v>
      </c>
      <c r="HL143">
        <v>35.277099999999997</v>
      </c>
      <c r="HM143">
        <v>48.437600000000003</v>
      </c>
      <c r="HN143">
        <v>21.871300000000002</v>
      </c>
      <c r="HO143">
        <v>27.283000000000001</v>
      </c>
      <c r="HP143">
        <v>25.705100000000002</v>
      </c>
      <c r="HQ143">
        <v>855.79200000000003</v>
      </c>
      <c r="HR143">
        <v>28.897400000000001</v>
      </c>
      <c r="HS143">
        <v>98.831599999999995</v>
      </c>
      <c r="HT143">
        <v>98.738900000000001</v>
      </c>
    </row>
    <row r="144" spans="1:228" x14ac:dyDescent="0.2">
      <c r="A144">
        <v>129</v>
      </c>
      <c r="B144">
        <v>1665248579</v>
      </c>
      <c r="C144">
        <v>511</v>
      </c>
      <c r="D144" t="s">
        <v>618</v>
      </c>
      <c r="E144" t="s">
        <v>619</v>
      </c>
      <c r="F144">
        <v>4</v>
      </c>
      <c r="G144">
        <v>1665248577</v>
      </c>
      <c r="H144">
        <f t="shared" ref="H144:H207" si="68">(I144)/1000</f>
        <v>5.5351239513682059E-3</v>
      </c>
      <c r="I144">
        <f t="shared" ref="I144:I207" si="69">IF(BD144, AL144, AF144)</f>
        <v>5.535123951368206</v>
      </c>
      <c r="J144">
        <f t="shared" ref="J144:J207" si="70">IF(BD144, AG144, AE144)</f>
        <v>15.336002493681029</v>
      </c>
      <c r="K144">
        <f t="shared" ref="K144:K207" si="71">BF144 - IF(AS144&gt;1, J144*AZ144*100/(AU144*BT144), 0)</f>
        <v>829.90114285714276</v>
      </c>
      <c r="L144">
        <f t="shared" ref="L144:L207" si="72">((R144-H144/2)*K144-J144)/(R144+H144/2)</f>
        <v>750.90010452589217</v>
      </c>
      <c r="M144">
        <f t="shared" ref="M144:M207" si="73">L144*(BM144+BN144)/1000</f>
        <v>75.910222863257729</v>
      </c>
      <c r="N144">
        <f t="shared" ref="N144:N207" si="74">(BF144 - IF(AS144&gt;1, J144*AZ144*100/(AU144*BT144), 0))*(BM144+BN144)/1000</f>
        <v>83.896619975215003</v>
      </c>
      <c r="O144">
        <f t="shared" ref="O144:O207" si="75">2/((1/Q144-1/P144)+SIGN(Q144)*SQRT((1/Q144-1/P144)*(1/Q144-1/P144) + 4*BA144/((BA144+1)*(BA144+1))*(2*1/Q144*1/P144-1/P144*1/P144)))</f>
        <v>0.42085891782071122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3.6752805476468753</v>
      </c>
      <c r="Q144">
        <f t="shared" ref="Q144:Q207" si="77">H144*(1000-(1000*0.61365*EXP(17.502*U144/(240.97+U144))/(BM144+BN144)+BH144)/2)/(1000*0.61365*EXP(17.502*U144/(240.97+U144))/(BM144+BN144)-BH144)</f>
        <v>0.39580115795572102</v>
      </c>
      <c r="R144">
        <f t="shared" ref="R144:R207" si="78">1/((BA144+1)/(O144/1.6)+1/(P144/1.37)) + BA144/((BA144+1)/(O144/1.6) + BA144/(P144/1.37))</f>
        <v>0.24950264367924416</v>
      </c>
      <c r="S144">
        <f t="shared" ref="S144:S207" si="79">(AV144*AY144)</f>
        <v>226.11231223515722</v>
      </c>
      <c r="T144">
        <f t="shared" ref="T144:T207" si="80">(BO144+(S144+2*0.95*0.0000000567*(((BO144+$B$6)+273)^4-(BO144+273)^4)-44100*H144)/(1.84*29.3*P144+8*0.95*0.0000000567*(BO144+273)^3))</f>
        <v>30.895420878127403</v>
      </c>
      <c r="U144">
        <f t="shared" ref="U144:U207" si="81">($C$6*BP144+$D$6*BQ144+$E$6*T144)</f>
        <v>31.003799999999998</v>
      </c>
      <c r="V144">
        <f t="shared" ref="V144:V207" si="82">0.61365*EXP(17.502*U144/(240.97+U144))</f>
        <v>4.5123558677027855</v>
      </c>
      <c r="W144">
        <f t="shared" ref="W144:W207" si="83">(X144/Y144*100)</f>
        <v>69.948351224124934</v>
      </c>
      <c r="X144">
        <f t="shared" ref="X144:X207" si="84">BH144*(BM144+BN144)/1000</f>
        <v>3.1522126163088893</v>
      </c>
      <c r="Y144">
        <f t="shared" ref="Y144:Y207" si="85">0.61365*EXP(17.502*BO144/(240.97+BO144))</f>
        <v>4.5064859444774195</v>
      </c>
      <c r="Z144">
        <f t="shared" ref="Z144:Z207" si="86">(V144-BH144*(BM144+BN144)/1000)</f>
        <v>1.3601432513938962</v>
      </c>
      <c r="AA144">
        <f t="shared" ref="AA144:AA207" si="87">(-H144*44100)</f>
        <v>-244.09896625533787</v>
      </c>
      <c r="AB144">
        <f t="shared" ref="AB144:AB207" si="88">2*29.3*P144*0.92*(BO144-U144)</f>
        <v>-4.5232925195111129</v>
      </c>
      <c r="AC144">
        <f t="shared" ref="AC144:AC207" si="89">2*0.95*0.0000000567*(((BO144+$B$6)+273)^4-(U144+273)^4)</f>
        <v>-0.27635256752130716</v>
      </c>
      <c r="AD144">
        <f t="shared" ref="AD144:AD207" si="90">S144+AC144+AA144+AB144</f>
        <v>-22.786299107213079</v>
      </c>
      <c r="AE144">
        <f t="shared" ref="AE144:AE207" si="91">BL144*AS144*(BG144-BF144*(1000-AS144*BI144)/(1000-AS144*BH144))/(100*AZ144)</f>
        <v>38.967377607568586</v>
      </c>
      <c r="AF144">
        <f t="shared" ref="AF144:AF207" si="92">1000*BL144*AS144*(BH144-BI144)/(100*AZ144*(1000-AS144*BH144))</f>
        <v>5.531770545760101</v>
      </c>
      <c r="AG144">
        <f t="shared" ref="AG144:AG207" si="93">(AH144 - AI144 - BM144*1000/(8.314*(BO144+273.15)) * AK144/BL144 * AJ144) * BL144/(100*AZ144) * (1000 - BI144)/1000</f>
        <v>15.336002493681029</v>
      </c>
      <c r="AH144">
        <v>872.73229512804357</v>
      </c>
      <c r="AI144">
        <v>859.17015151515136</v>
      </c>
      <c r="AJ144">
        <v>1.710154096338514</v>
      </c>
      <c r="AK144">
        <v>66.650922154648583</v>
      </c>
      <c r="AL144">
        <f t="shared" ref="AL144:AL207" si="94">(AN144 - AM144 + BM144*1000/(8.314*(BO144+273.15)) * AP144/BL144 * AO144) * BL144/(100*AZ144) * 1000/(1000 - AN144)</f>
        <v>5.535123951368206</v>
      </c>
      <c r="AM144">
        <v>28.984610757907081</v>
      </c>
      <c r="AN144">
        <v>31.17822676470589</v>
      </c>
      <c r="AO144">
        <v>6.2484445161502802E-3</v>
      </c>
      <c r="AP144">
        <v>87.408307898254236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47557.778270492294</v>
      </c>
      <c r="AV144">
        <f t="shared" ref="AV144:AV207" si="98">$B$10*BU144+$C$10*BV144+$F$10*CG144*(1-CJ144)</f>
        <v>1199.981428571429</v>
      </c>
      <c r="AW144">
        <f t="shared" ref="AW144:AW207" si="99">AV144*AX144</f>
        <v>1025.9094135933458</v>
      </c>
      <c r="AX144">
        <f t="shared" ref="AX144:AX207" si="100">($B$10*$D$8+$C$10*$D$8+$F$10*((CT144+CL144)/MAX(CT144+CL144+CU144, 0.1)*$I$8+CU144/MAX(CT144+CL144+CU144, 0.1)*$J$8))/($B$10+$C$10+$F$10)</f>
        <v>0.85493774250713628</v>
      </c>
      <c r="AY144">
        <f t="shared" ref="AY144:AY207" si="101">($B$10*$K$8+$C$10*$K$8+$F$10*((CT144+CL144)/MAX(CT144+CL144+CU144, 0.1)*$P$8+CU144/MAX(CT144+CL144+CU144, 0.1)*$Q$8))/($B$10+$C$10+$F$10)</f>
        <v>0.18842984303877322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1665248577</v>
      </c>
      <c r="BF144">
        <v>829.90114285714276</v>
      </c>
      <c r="BG144">
        <v>847.99171428571447</v>
      </c>
      <c r="BH144">
        <v>31.181528571428569</v>
      </c>
      <c r="BI144">
        <v>28.955714285714279</v>
      </c>
      <c r="BJ144">
        <v>828.46514285714295</v>
      </c>
      <c r="BK144">
        <v>30.981357142857149</v>
      </c>
      <c r="BL144">
        <v>650.10185714285728</v>
      </c>
      <c r="BM144">
        <v>100.992</v>
      </c>
      <c r="BN144">
        <v>0.10030562857142861</v>
      </c>
      <c r="BO144">
        <v>30.980971428571429</v>
      </c>
      <c r="BP144">
        <v>31.003799999999998</v>
      </c>
      <c r="BQ144">
        <v>999.89999999999986</v>
      </c>
      <c r="BR144">
        <v>0</v>
      </c>
      <c r="BS144">
        <v>0</v>
      </c>
      <c r="BT144">
        <v>8997.1414285714291</v>
      </c>
      <c r="BU144">
        <v>0</v>
      </c>
      <c r="BV144">
        <v>17.673542857142859</v>
      </c>
      <c r="BW144">
        <v>-18.09027142857143</v>
      </c>
      <c r="BX144">
        <v>856.61185714285716</v>
      </c>
      <c r="BY144">
        <v>873.27828571428563</v>
      </c>
      <c r="BZ144">
        <v>2.225825714285715</v>
      </c>
      <c r="CA144">
        <v>847.99171428571447</v>
      </c>
      <c r="CB144">
        <v>28.955714285714279</v>
      </c>
      <c r="CC144">
        <v>3.1490871428571419</v>
      </c>
      <c r="CD144">
        <v>2.9242971428571432</v>
      </c>
      <c r="CE144">
        <v>24.837957142857139</v>
      </c>
      <c r="CF144">
        <v>23.60304285714286</v>
      </c>
      <c r="CG144">
        <v>1199.981428571429</v>
      </c>
      <c r="CH144">
        <v>0.49999100000000002</v>
      </c>
      <c r="CI144">
        <v>0.50000900000000004</v>
      </c>
      <c r="CJ144">
        <v>0</v>
      </c>
      <c r="CK144">
        <v>499.82142857142861</v>
      </c>
      <c r="CL144">
        <v>4.9990899999999998</v>
      </c>
      <c r="CM144">
        <v>6545.8485714285716</v>
      </c>
      <c r="CN144">
        <v>9557.6642857142851</v>
      </c>
      <c r="CO144">
        <v>43.186999999999998</v>
      </c>
      <c r="CP144">
        <v>45.160428571428568</v>
      </c>
      <c r="CQ144">
        <v>44.088999999999999</v>
      </c>
      <c r="CR144">
        <v>44.151571428571422</v>
      </c>
      <c r="CS144">
        <v>44.561999999999998</v>
      </c>
      <c r="CT144">
        <v>597.48142857142852</v>
      </c>
      <c r="CU144">
        <v>597.5</v>
      </c>
      <c r="CV144">
        <v>0</v>
      </c>
      <c r="CW144">
        <v>1665248581.9000001</v>
      </c>
      <c r="CX144">
        <v>0</v>
      </c>
      <c r="CY144">
        <v>1665238053.5</v>
      </c>
      <c r="CZ144" t="s">
        <v>357</v>
      </c>
      <c r="DA144">
        <v>1665238048.5</v>
      </c>
      <c r="DB144">
        <v>1665238053.5</v>
      </c>
      <c r="DC144">
        <v>11</v>
      </c>
      <c r="DD144">
        <v>-1.161</v>
      </c>
      <c r="DE144">
        <v>-4.3999999999999997E-2</v>
      </c>
      <c r="DF144">
        <v>1.4359999999999999</v>
      </c>
      <c r="DG144">
        <v>0.2</v>
      </c>
      <c r="DH144">
        <v>409</v>
      </c>
      <c r="DI144">
        <v>31</v>
      </c>
      <c r="DJ144">
        <v>0.51</v>
      </c>
      <c r="DK144">
        <v>0.35</v>
      </c>
      <c r="DL144">
        <v>-17.854119512195119</v>
      </c>
      <c r="DM144">
        <v>-1.6019121951219439</v>
      </c>
      <c r="DN144">
        <v>0.1668272865022784</v>
      </c>
      <c r="DO144">
        <v>0</v>
      </c>
      <c r="DP144">
        <v>2.065867073170732</v>
      </c>
      <c r="DQ144">
        <v>0.89137128919861008</v>
      </c>
      <c r="DR144">
        <v>9.1227409799636103E-2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358</v>
      </c>
      <c r="EA144">
        <v>3.2943600000000002</v>
      </c>
      <c r="EB144">
        <v>2.6247600000000002</v>
      </c>
      <c r="EC144">
        <v>0.16431799999999999</v>
      </c>
      <c r="ED144">
        <v>0.16559699999999999</v>
      </c>
      <c r="EE144">
        <v>0.13034899999999999</v>
      </c>
      <c r="EF144">
        <v>0.122754</v>
      </c>
      <c r="EG144">
        <v>25217</v>
      </c>
      <c r="EH144">
        <v>25783.9</v>
      </c>
      <c r="EI144">
        <v>28086.2</v>
      </c>
      <c r="EJ144">
        <v>29759.4</v>
      </c>
      <c r="EK144">
        <v>33530.5</v>
      </c>
      <c r="EL144">
        <v>36306</v>
      </c>
      <c r="EM144">
        <v>39551.800000000003</v>
      </c>
      <c r="EN144">
        <v>42611</v>
      </c>
      <c r="EO144">
        <v>2.1938300000000002</v>
      </c>
      <c r="EP144">
        <v>2.1141000000000001</v>
      </c>
      <c r="EQ144">
        <v>-4.9620899999999997E-3</v>
      </c>
      <c r="ER144">
        <v>0</v>
      </c>
      <c r="ES144">
        <v>31.0869</v>
      </c>
      <c r="ET144">
        <v>999.9</v>
      </c>
      <c r="EU144">
        <v>53.9</v>
      </c>
      <c r="EV144">
        <v>37.9</v>
      </c>
      <c r="EW144">
        <v>35.335900000000002</v>
      </c>
      <c r="EX144">
        <v>56.880099999999999</v>
      </c>
      <c r="EY144">
        <v>-3.8942299999999999</v>
      </c>
      <c r="EZ144">
        <v>2</v>
      </c>
      <c r="FA144">
        <v>0.67082799999999998</v>
      </c>
      <c r="FB144">
        <v>3.4078599999999999</v>
      </c>
      <c r="FC144">
        <v>20.238099999999999</v>
      </c>
      <c r="FD144">
        <v>5.2186399999999997</v>
      </c>
      <c r="FE144">
        <v>12.0099</v>
      </c>
      <c r="FF144">
        <v>4.9846000000000004</v>
      </c>
      <c r="FG144">
        <v>3.2846500000000001</v>
      </c>
      <c r="FH144">
        <v>4915.3</v>
      </c>
      <c r="FI144">
        <v>9999</v>
      </c>
      <c r="FJ144">
        <v>9999</v>
      </c>
      <c r="FK144">
        <v>430.1</v>
      </c>
      <c r="FL144">
        <v>1.86582</v>
      </c>
      <c r="FM144">
        <v>1.8621799999999999</v>
      </c>
      <c r="FN144">
        <v>1.8642399999999999</v>
      </c>
      <c r="FO144">
        <v>1.8603499999999999</v>
      </c>
      <c r="FP144">
        <v>1.8611</v>
      </c>
      <c r="FQ144">
        <v>1.8601300000000001</v>
      </c>
      <c r="FR144">
        <v>1.8618600000000001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1.4359999999999999</v>
      </c>
      <c r="GH144">
        <v>0.2001</v>
      </c>
      <c r="GI144">
        <v>1.436199999999985</v>
      </c>
      <c r="GJ144">
        <v>0</v>
      </c>
      <c r="GK144">
        <v>0</v>
      </c>
      <c r="GL144">
        <v>0</v>
      </c>
      <c r="GM144">
        <v>0.2001599999999932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175.5</v>
      </c>
      <c r="GV144">
        <v>175.4</v>
      </c>
      <c r="GW144">
        <v>2.4352999999999998</v>
      </c>
      <c r="GX144">
        <v>2.5903299999999998</v>
      </c>
      <c r="GY144">
        <v>2.04834</v>
      </c>
      <c r="GZ144">
        <v>2.5988799999999999</v>
      </c>
      <c r="HA144">
        <v>2.1972700000000001</v>
      </c>
      <c r="HB144">
        <v>2.32178</v>
      </c>
      <c r="HC144">
        <v>42.510300000000001</v>
      </c>
      <c r="HD144">
        <v>13.738</v>
      </c>
      <c r="HE144">
        <v>18</v>
      </c>
      <c r="HF144">
        <v>703.51700000000005</v>
      </c>
      <c r="HG144">
        <v>707.21199999999999</v>
      </c>
      <c r="HH144">
        <v>25.727399999999999</v>
      </c>
      <c r="HI144">
        <v>35.445300000000003</v>
      </c>
      <c r="HJ144">
        <v>30</v>
      </c>
      <c r="HK144">
        <v>35.302500000000002</v>
      </c>
      <c r="HL144">
        <v>35.2746</v>
      </c>
      <c r="HM144">
        <v>48.745800000000003</v>
      </c>
      <c r="HN144">
        <v>21.871300000000002</v>
      </c>
      <c r="HO144">
        <v>27.283000000000001</v>
      </c>
      <c r="HP144">
        <v>25.720300000000002</v>
      </c>
      <c r="HQ144">
        <v>862.46900000000005</v>
      </c>
      <c r="HR144">
        <v>28.904800000000002</v>
      </c>
      <c r="HS144">
        <v>98.831900000000005</v>
      </c>
      <c r="HT144">
        <v>98.740099999999998</v>
      </c>
    </row>
    <row r="145" spans="1:228" x14ac:dyDescent="0.2">
      <c r="A145">
        <v>130</v>
      </c>
      <c r="B145">
        <v>1665248583</v>
      </c>
      <c r="C145">
        <v>515</v>
      </c>
      <c r="D145" t="s">
        <v>620</v>
      </c>
      <c r="E145" t="s">
        <v>621</v>
      </c>
      <c r="F145">
        <v>4</v>
      </c>
      <c r="G145">
        <v>1665248580.6875</v>
      </c>
      <c r="H145">
        <f t="shared" si="68"/>
        <v>5.4805049148910889E-3</v>
      </c>
      <c r="I145">
        <f t="shared" si="69"/>
        <v>5.4805049148910889</v>
      </c>
      <c r="J145">
        <f t="shared" si="70"/>
        <v>14.210155773419496</v>
      </c>
      <c r="K145">
        <f t="shared" si="71"/>
        <v>836.04837499999996</v>
      </c>
      <c r="L145">
        <f t="shared" si="72"/>
        <v>760.72091359812566</v>
      </c>
      <c r="M145">
        <f t="shared" si="73"/>
        <v>76.904912203466083</v>
      </c>
      <c r="N145">
        <f t="shared" si="74"/>
        <v>84.520125223206307</v>
      </c>
      <c r="O145">
        <f t="shared" si="75"/>
        <v>0.41591338615547307</v>
      </c>
      <c r="P145">
        <f t="shared" si="76"/>
        <v>3.6790595369157888</v>
      </c>
      <c r="Q145">
        <f t="shared" si="77"/>
        <v>0.39144625454045695</v>
      </c>
      <c r="R145">
        <f t="shared" si="78"/>
        <v>0.24673215311636204</v>
      </c>
      <c r="S145">
        <f t="shared" si="79"/>
        <v>226.11634610966934</v>
      </c>
      <c r="T145">
        <f t="shared" si="80"/>
        <v>30.910909593714283</v>
      </c>
      <c r="U145">
        <f t="shared" si="81"/>
        <v>31.005700000000001</v>
      </c>
      <c r="V145">
        <f t="shared" si="82"/>
        <v>4.512844715826235</v>
      </c>
      <c r="W145">
        <f t="shared" si="83"/>
        <v>69.907982445849299</v>
      </c>
      <c r="X145">
        <f t="shared" si="84"/>
        <v>3.1511014971821045</v>
      </c>
      <c r="Y145">
        <f t="shared" si="85"/>
        <v>4.5074988390960176</v>
      </c>
      <c r="Z145">
        <f t="shared" si="86"/>
        <v>1.3617432186441305</v>
      </c>
      <c r="AA145">
        <f t="shared" si="87"/>
        <v>-241.69026674669701</v>
      </c>
      <c r="AB145">
        <f t="shared" si="88"/>
        <v>-4.1231062030656833</v>
      </c>
      <c r="AC145">
        <f t="shared" si="89"/>
        <v>-0.25165151430946014</v>
      </c>
      <c r="AD145">
        <f t="shared" si="90"/>
        <v>-19.948678354402809</v>
      </c>
      <c r="AE145">
        <f t="shared" si="91"/>
        <v>38.548347720290472</v>
      </c>
      <c r="AF145">
        <f t="shared" si="92"/>
        <v>5.5131175399947256</v>
      </c>
      <c r="AG145">
        <f t="shared" si="93"/>
        <v>14.210155773419496</v>
      </c>
      <c r="AH145">
        <v>879.37137876320787</v>
      </c>
      <c r="AI145">
        <v>866.11883030303045</v>
      </c>
      <c r="AJ145">
        <v>1.7512036190271529</v>
      </c>
      <c r="AK145">
        <v>66.650922154648583</v>
      </c>
      <c r="AL145">
        <f t="shared" si="94"/>
        <v>5.4805049148910889</v>
      </c>
      <c r="AM145">
        <v>28.953163246592869</v>
      </c>
      <c r="AN145">
        <v>31.161371470588239</v>
      </c>
      <c r="AO145">
        <v>-4.3798795022440619E-4</v>
      </c>
      <c r="AP145">
        <v>87.408307898254236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47625.161640227219</v>
      </c>
      <c r="AV145">
        <f t="shared" si="98"/>
        <v>1200.0062499999999</v>
      </c>
      <c r="AW145">
        <f t="shared" si="99"/>
        <v>1025.9303010930928</v>
      </c>
      <c r="AX145">
        <f t="shared" si="100"/>
        <v>0.85493746477828159</v>
      </c>
      <c r="AY145">
        <f t="shared" si="101"/>
        <v>0.18842930702208371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1665248580.6875</v>
      </c>
      <c r="BF145">
        <v>836.04837499999996</v>
      </c>
      <c r="BG145">
        <v>853.97762499999999</v>
      </c>
      <c r="BH145">
        <v>31.169775000000001</v>
      </c>
      <c r="BI145">
        <v>28.950812500000001</v>
      </c>
      <c r="BJ145">
        <v>834.61200000000008</v>
      </c>
      <c r="BK145">
        <v>30.969625000000001</v>
      </c>
      <c r="BL145">
        <v>649.91825000000006</v>
      </c>
      <c r="BM145">
        <v>100.995125</v>
      </c>
      <c r="BN145">
        <v>9.9653425000000004E-2</v>
      </c>
      <c r="BO145">
        <v>30.9849125</v>
      </c>
      <c r="BP145">
        <v>31.005700000000001</v>
      </c>
      <c r="BQ145">
        <v>999.9</v>
      </c>
      <c r="BR145">
        <v>0</v>
      </c>
      <c r="BS145">
        <v>0</v>
      </c>
      <c r="BT145">
        <v>9009.9225000000006</v>
      </c>
      <c r="BU145">
        <v>0</v>
      </c>
      <c r="BV145">
        <v>17.7460375</v>
      </c>
      <c r="BW145">
        <v>-17.929412500000002</v>
      </c>
      <c r="BX145">
        <v>862.94624999999996</v>
      </c>
      <c r="BY145">
        <v>879.43837499999995</v>
      </c>
      <c r="BZ145">
        <v>2.2189687500000002</v>
      </c>
      <c r="CA145">
        <v>853.97762499999999</v>
      </c>
      <c r="CB145">
        <v>28.950812500000001</v>
      </c>
      <c r="CC145">
        <v>3.14799125</v>
      </c>
      <c r="CD145">
        <v>2.9238849999999998</v>
      </c>
      <c r="CE145">
        <v>24.832125000000001</v>
      </c>
      <c r="CF145">
        <v>23.600725000000001</v>
      </c>
      <c r="CG145">
        <v>1200.0062499999999</v>
      </c>
      <c r="CH145">
        <v>0.49999949999999999</v>
      </c>
      <c r="CI145">
        <v>0.50000049999999996</v>
      </c>
      <c r="CJ145">
        <v>0</v>
      </c>
      <c r="CK145">
        <v>499.97412500000002</v>
      </c>
      <c r="CL145">
        <v>4.9990899999999998</v>
      </c>
      <c r="CM145">
        <v>6548.3774999999996</v>
      </c>
      <c r="CN145">
        <v>9557.8912500000006</v>
      </c>
      <c r="CO145">
        <v>43.186999999999998</v>
      </c>
      <c r="CP145">
        <v>45.125</v>
      </c>
      <c r="CQ145">
        <v>44.101374999999997</v>
      </c>
      <c r="CR145">
        <v>44.125</v>
      </c>
      <c r="CS145">
        <v>44.561999999999998</v>
      </c>
      <c r="CT145">
        <v>597.505</v>
      </c>
      <c r="CU145">
        <v>597.50125000000003</v>
      </c>
      <c r="CV145">
        <v>0</v>
      </c>
      <c r="CW145">
        <v>1665248585.5</v>
      </c>
      <c r="CX145">
        <v>0</v>
      </c>
      <c r="CY145">
        <v>1665238053.5</v>
      </c>
      <c r="CZ145" t="s">
        <v>357</v>
      </c>
      <c r="DA145">
        <v>1665238048.5</v>
      </c>
      <c r="DB145">
        <v>1665238053.5</v>
      </c>
      <c r="DC145">
        <v>11</v>
      </c>
      <c r="DD145">
        <v>-1.161</v>
      </c>
      <c r="DE145">
        <v>-4.3999999999999997E-2</v>
      </c>
      <c r="DF145">
        <v>1.4359999999999999</v>
      </c>
      <c r="DG145">
        <v>0.2</v>
      </c>
      <c r="DH145">
        <v>409</v>
      </c>
      <c r="DI145">
        <v>31</v>
      </c>
      <c r="DJ145">
        <v>0.51</v>
      </c>
      <c r="DK145">
        <v>0.35</v>
      </c>
      <c r="DL145">
        <v>-17.91045121951219</v>
      </c>
      <c r="DM145">
        <v>-1.17449477351913</v>
      </c>
      <c r="DN145">
        <v>0.14834777879740091</v>
      </c>
      <c r="DO145">
        <v>0</v>
      </c>
      <c r="DP145">
        <v>2.1145704878048779</v>
      </c>
      <c r="DQ145">
        <v>0.9394536585365908</v>
      </c>
      <c r="DR145">
        <v>9.5015277204253165E-2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358</v>
      </c>
      <c r="EA145">
        <v>3.2945799999999998</v>
      </c>
      <c r="EB145">
        <v>2.62568</v>
      </c>
      <c r="EC145">
        <v>0.16519700000000001</v>
      </c>
      <c r="ED145">
        <v>0.16644999999999999</v>
      </c>
      <c r="EE145">
        <v>0.1303</v>
      </c>
      <c r="EF145">
        <v>0.12274599999999999</v>
      </c>
      <c r="EG145">
        <v>25190.6</v>
      </c>
      <c r="EH145">
        <v>25756.9</v>
      </c>
      <c r="EI145">
        <v>28086.6</v>
      </c>
      <c r="EJ145">
        <v>29758.799999999999</v>
      </c>
      <c r="EK145">
        <v>33532.800000000003</v>
      </c>
      <c r="EL145">
        <v>36305.300000000003</v>
      </c>
      <c r="EM145">
        <v>39552.199999999997</v>
      </c>
      <c r="EN145">
        <v>42609.599999999999</v>
      </c>
      <c r="EO145">
        <v>2.19415</v>
      </c>
      <c r="EP145">
        <v>2.1141000000000001</v>
      </c>
      <c r="EQ145">
        <v>-4.7646499999999996E-3</v>
      </c>
      <c r="ER145">
        <v>0</v>
      </c>
      <c r="ES145">
        <v>31.082799999999999</v>
      </c>
      <c r="ET145">
        <v>999.9</v>
      </c>
      <c r="EU145">
        <v>53.9</v>
      </c>
      <c r="EV145">
        <v>37.9</v>
      </c>
      <c r="EW145">
        <v>35.335500000000003</v>
      </c>
      <c r="EX145">
        <v>57.4801</v>
      </c>
      <c r="EY145">
        <v>-3.8742000000000001</v>
      </c>
      <c r="EZ145">
        <v>2</v>
      </c>
      <c r="FA145">
        <v>0.67093499999999995</v>
      </c>
      <c r="FB145">
        <v>3.4384100000000002</v>
      </c>
      <c r="FC145">
        <v>20.237500000000001</v>
      </c>
      <c r="FD145">
        <v>5.2184900000000001</v>
      </c>
      <c r="FE145">
        <v>12.0097</v>
      </c>
      <c r="FF145">
        <v>4.9852499999999997</v>
      </c>
      <c r="FG145">
        <v>3.2846500000000001</v>
      </c>
      <c r="FH145">
        <v>4915.7</v>
      </c>
      <c r="FI145">
        <v>9999</v>
      </c>
      <c r="FJ145">
        <v>9999</v>
      </c>
      <c r="FK145">
        <v>430.1</v>
      </c>
      <c r="FL145">
        <v>1.8657999999999999</v>
      </c>
      <c r="FM145">
        <v>1.8621799999999999</v>
      </c>
      <c r="FN145">
        <v>1.8642399999999999</v>
      </c>
      <c r="FO145">
        <v>1.8603499999999999</v>
      </c>
      <c r="FP145">
        <v>1.8610800000000001</v>
      </c>
      <c r="FQ145">
        <v>1.86015</v>
      </c>
      <c r="FR145">
        <v>1.8618600000000001</v>
      </c>
      <c r="FS145">
        <v>1.8584000000000001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1.4359999999999999</v>
      </c>
      <c r="GH145">
        <v>0.20019999999999999</v>
      </c>
      <c r="GI145">
        <v>1.436199999999985</v>
      </c>
      <c r="GJ145">
        <v>0</v>
      </c>
      <c r="GK145">
        <v>0</v>
      </c>
      <c r="GL145">
        <v>0</v>
      </c>
      <c r="GM145">
        <v>0.2001599999999932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175.6</v>
      </c>
      <c r="GV145">
        <v>175.5</v>
      </c>
      <c r="GW145">
        <v>2.4499499999999999</v>
      </c>
      <c r="GX145">
        <v>2.5695800000000002</v>
      </c>
      <c r="GY145">
        <v>2.04834</v>
      </c>
      <c r="GZ145">
        <v>2.5988799999999999</v>
      </c>
      <c r="HA145">
        <v>2.1972700000000001</v>
      </c>
      <c r="HB145">
        <v>2.3584000000000001</v>
      </c>
      <c r="HC145">
        <v>42.510300000000001</v>
      </c>
      <c r="HD145">
        <v>13.7555</v>
      </c>
      <c r="HE145">
        <v>18</v>
      </c>
      <c r="HF145">
        <v>703.77099999999996</v>
      </c>
      <c r="HG145">
        <v>707.20299999999997</v>
      </c>
      <c r="HH145">
        <v>25.735299999999999</v>
      </c>
      <c r="HI145">
        <v>35.445099999999996</v>
      </c>
      <c r="HJ145">
        <v>30.0001</v>
      </c>
      <c r="HK145">
        <v>35.300600000000003</v>
      </c>
      <c r="HL145">
        <v>35.273899999999998</v>
      </c>
      <c r="HM145">
        <v>49.053800000000003</v>
      </c>
      <c r="HN145">
        <v>21.871300000000002</v>
      </c>
      <c r="HO145">
        <v>27.283000000000001</v>
      </c>
      <c r="HP145">
        <v>25.732199999999999</v>
      </c>
      <c r="HQ145">
        <v>869.14800000000002</v>
      </c>
      <c r="HR145">
        <v>28.9084</v>
      </c>
      <c r="HS145">
        <v>98.832999999999998</v>
      </c>
      <c r="HT145">
        <v>98.737499999999997</v>
      </c>
    </row>
    <row r="146" spans="1:228" x14ac:dyDescent="0.2">
      <c r="A146">
        <v>131</v>
      </c>
      <c r="B146">
        <v>1665248587</v>
      </c>
      <c r="C146">
        <v>519</v>
      </c>
      <c r="D146" t="s">
        <v>622</v>
      </c>
      <c r="E146" t="s">
        <v>623</v>
      </c>
      <c r="F146">
        <v>4</v>
      </c>
      <c r="G146">
        <v>1665248585</v>
      </c>
      <c r="H146">
        <f t="shared" si="68"/>
        <v>5.4241695708940512E-3</v>
      </c>
      <c r="I146">
        <f t="shared" si="69"/>
        <v>5.4241695708940512</v>
      </c>
      <c r="J146">
        <f t="shared" si="70"/>
        <v>15.323036796294835</v>
      </c>
      <c r="K146">
        <f t="shared" si="71"/>
        <v>843.19142857142856</v>
      </c>
      <c r="L146">
        <f t="shared" si="72"/>
        <v>762.45980273505666</v>
      </c>
      <c r="M146">
        <f t="shared" si="73"/>
        <v>77.080651010315336</v>
      </c>
      <c r="N146">
        <f t="shared" si="74"/>
        <v>85.24219113907553</v>
      </c>
      <c r="O146">
        <f t="shared" si="75"/>
        <v>0.41062035248215872</v>
      </c>
      <c r="P146">
        <f t="shared" si="76"/>
        <v>3.6769196248491096</v>
      </c>
      <c r="Q146">
        <f t="shared" si="77"/>
        <v>0.38673980853013717</v>
      </c>
      <c r="R146">
        <f t="shared" si="78"/>
        <v>0.24374213782512569</v>
      </c>
      <c r="S146">
        <f t="shared" si="79"/>
        <v>226.13243023551155</v>
      </c>
      <c r="T146">
        <f t="shared" si="80"/>
        <v>30.923087435418548</v>
      </c>
      <c r="U146">
        <f t="shared" si="81"/>
        <v>31.00591428571429</v>
      </c>
      <c r="V146">
        <f t="shared" si="82"/>
        <v>4.5128998519677719</v>
      </c>
      <c r="W146">
        <f t="shared" si="83"/>
        <v>69.854224023912536</v>
      </c>
      <c r="X146">
        <f t="shared" si="84"/>
        <v>3.1487376530118278</v>
      </c>
      <c r="Y146">
        <f t="shared" si="85"/>
        <v>4.5075837531799801</v>
      </c>
      <c r="Z146">
        <f t="shared" si="86"/>
        <v>1.364162198955944</v>
      </c>
      <c r="AA146">
        <f t="shared" si="87"/>
        <v>-239.20587807642767</v>
      </c>
      <c r="AB146">
        <f t="shared" si="88"/>
        <v>-4.0976991629873938</v>
      </c>
      <c r="AC146">
        <f t="shared" si="89"/>
        <v>-0.25024703705888268</v>
      </c>
      <c r="AD146">
        <f t="shared" si="90"/>
        <v>-17.42139404096238</v>
      </c>
      <c r="AE146">
        <f t="shared" si="91"/>
        <v>38.718599879457201</v>
      </c>
      <c r="AF146">
        <f t="shared" si="92"/>
        <v>5.4644370004220546</v>
      </c>
      <c r="AG146">
        <f t="shared" si="93"/>
        <v>15.323036796294835</v>
      </c>
      <c r="AH146">
        <v>886.28515242274148</v>
      </c>
      <c r="AI146">
        <v>872.82818787878762</v>
      </c>
      <c r="AJ146">
        <v>1.685778203215119</v>
      </c>
      <c r="AK146">
        <v>66.650922154648583</v>
      </c>
      <c r="AL146">
        <f t="shared" si="94"/>
        <v>5.4241695708940512</v>
      </c>
      <c r="AM146">
        <v>28.949710369763871</v>
      </c>
      <c r="AN146">
        <v>31.137729999999991</v>
      </c>
      <c r="AO146">
        <v>-1.0008145230815009E-3</v>
      </c>
      <c r="AP146">
        <v>87.408307898254236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47586.610097993034</v>
      </c>
      <c r="AV146">
        <f t="shared" si="98"/>
        <v>1200.0857142857139</v>
      </c>
      <c r="AW146">
        <f t="shared" si="99"/>
        <v>1025.9988135935291</v>
      </c>
      <c r="AX146">
        <f t="shared" si="100"/>
        <v>0.85493794433191739</v>
      </c>
      <c r="AY146">
        <f t="shared" si="101"/>
        <v>0.1884302325606006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1665248585</v>
      </c>
      <c r="BF146">
        <v>843.19142857142856</v>
      </c>
      <c r="BG146">
        <v>861.18585714285712</v>
      </c>
      <c r="BH146">
        <v>31.14641428571429</v>
      </c>
      <c r="BI146">
        <v>28.947585714285712</v>
      </c>
      <c r="BJ146">
        <v>841.75514285714291</v>
      </c>
      <c r="BK146">
        <v>30.946257142857149</v>
      </c>
      <c r="BL146">
        <v>650.09371428571433</v>
      </c>
      <c r="BM146">
        <v>100.9944285714286</v>
      </c>
      <c r="BN146">
        <v>0.1002792857142857</v>
      </c>
      <c r="BO146">
        <v>30.985242857142861</v>
      </c>
      <c r="BP146">
        <v>31.00591428571429</v>
      </c>
      <c r="BQ146">
        <v>999.89999999999986</v>
      </c>
      <c r="BR146">
        <v>0</v>
      </c>
      <c r="BS146">
        <v>0</v>
      </c>
      <c r="BT146">
        <v>9002.5885714285723</v>
      </c>
      <c r="BU146">
        <v>0</v>
      </c>
      <c r="BV146">
        <v>17.272157142857139</v>
      </c>
      <c r="BW146">
        <v>-17.99428571428572</v>
      </c>
      <c r="BX146">
        <v>870.29814285714281</v>
      </c>
      <c r="BY146">
        <v>886.85814285714275</v>
      </c>
      <c r="BZ146">
        <v>2.1988257142857139</v>
      </c>
      <c r="CA146">
        <v>861.18585714285712</v>
      </c>
      <c r="CB146">
        <v>28.947585714285712</v>
      </c>
      <c r="CC146">
        <v>3.1456200000000001</v>
      </c>
      <c r="CD146">
        <v>2.9235500000000001</v>
      </c>
      <c r="CE146">
        <v>24.819500000000001</v>
      </c>
      <c r="CF146">
        <v>23.598800000000001</v>
      </c>
      <c r="CG146">
        <v>1200.0857142857139</v>
      </c>
      <c r="CH146">
        <v>0.49998742857142853</v>
      </c>
      <c r="CI146">
        <v>0.50001257142857147</v>
      </c>
      <c r="CJ146">
        <v>0</v>
      </c>
      <c r="CK146">
        <v>499.79657142857138</v>
      </c>
      <c r="CL146">
        <v>4.9990899999999998</v>
      </c>
      <c r="CM146">
        <v>6543.6799999999994</v>
      </c>
      <c r="CN146">
        <v>9558.4957142857147</v>
      </c>
      <c r="CO146">
        <v>43.186999999999998</v>
      </c>
      <c r="CP146">
        <v>45.125</v>
      </c>
      <c r="CQ146">
        <v>44.071000000000012</v>
      </c>
      <c r="CR146">
        <v>44.133857142857153</v>
      </c>
      <c r="CS146">
        <v>44.561999999999998</v>
      </c>
      <c r="CT146">
        <v>597.52571428571434</v>
      </c>
      <c r="CU146">
        <v>597.56000000000006</v>
      </c>
      <c r="CV146">
        <v>0</v>
      </c>
      <c r="CW146">
        <v>1665248589.7</v>
      </c>
      <c r="CX146">
        <v>0</v>
      </c>
      <c r="CY146">
        <v>1665238053.5</v>
      </c>
      <c r="CZ146" t="s">
        <v>357</v>
      </c>
      <c r="DA146">
        <v>1665238048.5</v>
      </c>
      <c r="DB146">
        <v>1665238053.5</v>
      </c>
      <c r="DC146">
        <v>11</v>
      </c>
      <c r="DD146">
        <v>-1.161</v>
      </c>
      <c r="DE146">
        <v>-4.3999999999999997E-2</v>
      </c>
      <c r="DF146">
        <v>1.4359999999999999</v>
      </c>
      <c r="DG146">
        <v>0.2</v>
      </c>
      <c r="DH146">
        <v>409</v>
      </c>
      <c r="DI146">
        <v>31</v>
      </c>
      <c r="DJ146">
        <v>0.51</v>
      </c>
      <c r="DK146">
        <v>0.35</v>
      </c>
      <c r="DL146">
        <v>-17.95580731707317</v>
      </c>
      <c r="DM146">
        <v>-0.49229059233447242</v>
      </c>
      <c r="DN146">
        <v>0.11386395474584091</v>
      </c>
      <c r="DO146">
        <v>0</v>
      </c>
      <c r="DP146">
        <v>2.1586812195121952</v>
      </c>
      <c r="DQ146">
        <v>0.62877386759581666</v>
      </c>
      <c r="DR146">
        <v>7.1344854094951116E-2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358</v>
      </c>
      <c r="EA146">
        <v>3.29454</v>
      </c>
      <c r="EB146">
        <v>2.6253700000000002</v>
      </c>
      <c r="EC146">
        <v>0.166044</v>
      </c>
      <c r="ED146">
        <v>0.167298</v>
      </c>
      <c r="EE146">
        <v>0.13023699999999999</v>
      </c>
      <c r="EF146">
        <v>0.122742</v>
      </c>
      <c r="EG146">
        <v>25165.1</v>
      </c>
      <c r="EH146">
        <v>25730.6</v>
      </c>
      <c r="EI146">
        <v>28086.7</v>
      </c>
      <c r="EJ146">
        <v>29758.799999999999</v>
      </c>
      <c r="EK146">
        <v>33535.699999999997</v>
      </c>
      <c r="EL146">
        <v>36305.4</v>
      </c>
      <c r="EM146">
        <v>39552.699999999997</v>
      </c>
      <c r="EN146">
        <v>42609.5</v>
      </c>
      <c r="EO146">
        <v>2.1939299999999999</v>
      </c>
      <c r="EP146">
        <v>2.1141999999999999</v>
      </c>
      <c r="EQ146">
        <v>-4.4591700000000001E-3</v>
      </c>
      <c r="ER146">
        <v>0</v>
      </c>
      <c r="ES146">
        <v>31.0793</v>
      </c>
      <c r="ET146">
        <v>999.9</v>
      </c>
      <c r="EU146">
        <v>53.9</v>
      </c>
      <c r="EV146">
        <v>37.9</v>
      </c>
      <c r="EW146">
        <v>35.338500000000003</v>
      </c>
      <c r="EX146">
        <v>57.270099999999999</v>
      </c>
      <c r="EY146">
        <v>-3.79006</v>
      </c>
      <c r="EZ146">
        <v>2</v>
      </c>
      <c r="FA146">
        <v>0.67112000000000005</v>
      </c>
      <c r="FB146">
        <v>3.4525199999999998</v>
      </c>
      <c r="FC146">
        <v>20.237300000000001</v>
      </c>
      <c r="FD146">
        <v>5.2183400000000004</v>
      </c>
      <c r="FE146">
        <v>12.0099</v>
      </c>
      <c r="FF146">
        <v>4.9858000000000002</v>
      </c>
      <c r="FG146">
        <v>3.2846500000000001</v>
      </c>
      <c r="FH146">
        <v>4915.7</v>
      </c>
      <c r="FI146">
        <v>9999</v>
      </c>
      <c r="FJ146">
        <v>9999</v>
      </c>
      <c r="FK146">
        <v>430.1</v>
      </c>
      <c r="FL146">
        <v>1.8658300000000001</v>
      </c>
      <c r="FM146">
        <v>1.8621799999999999</v>
      </c>
      <c r="FN146">
        <v>1.8642399999999999</v>
      </c>
      <c r="FO146">
        <v>1.8603499999999999</v>
      </c>
      <c r="FP146">
        <v>1.86111</v>
      </c>
      <c r="FQ146">
        <v>1.86015</v>
      </c>
      <c r="FR146">
        <v>1.8618699999999999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1.4359999999999999</v>
      </c>
      <c r="GH146">
        <v>0.2001</v>
      </c>
      <c r="GI146">
        <v>1.436199999999985</v>
      </c>
      <c r="GJ146">
        <v>0</v>
      </c>
      <c r="GK146">
        <v>0</v>
      </c>
      <c r="GL146">
        <v>0</v>
      </c>
      <c r="GM146">
        <v>0.2001599999999932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175.6</v>
      </c>
      <c r="GV146">
        <v>175.6</v>
      </c>
      <c r="GW146">
        <v>2.4658199999999999</v>
      </c>
      <c r="GX146">
        <v>2.5695800000000002</v>
      </c>
      <c r="GY146">
        <v>2.04834</v>
      </c>
      <c r="GZ146">
        <v>2.5988799999999999</v>
      </c>
      <c r="HA146">
        <v>2.1972700000000001</v>
      </c>
      <c r="HB146">
        <v>2.3535200000000001</v>
      </c>
      <c r="HC146">
        <v>42.510300000000001</v>
      </c>
      <c r="HD146">
        <v>13.7555</v>
      </c>
      <c r="HE146">
        <v>18</v>
      </c>
      <c r="HF146">
        <v>703.56600000000003</v>
      </c>
      <c r="HG146">
        <v>707.29600000000005</v>
      </c>
      <c r="HH146">
        <v>25.741</v>
      </c>
      <c r="HI146">
        <v>35.442</v>
      </c>
      <c r="HJ146">
        <v>30.000299999999999</v>
      </c>
      <c r="HK146">
        <v>35.299199999999999</v>
      </c>
      <c r="HL146">
        <v>35.273899999999998</v>
      </c>
      <c r="HM146">
        <v>49.361199999999997</v>
      </c>
      <c r="HN146">
        <v>21.871300000000002</v>
      </c>
      <c r="HO146">
        <v>27.283000000000001</v>
      </c>
      <c r="HP146">
        <v>25.7425</v>
      </c>
      <c r="HQ146">
        <v>875.82799999999997</v>
      </c>
      <c r="HR146">
        <v>28.9084</v>
      </c>
      <c r="HS146">
        <v>98.8339</v>
      </c>
      <c r="HT146">
        <v>98.737300000000005</v>
      </c>
    </row>
    <row r="147" spans="1:228" x14ac:dyDescent="0.2">
      <c r="A147">
        <v>132</v>
      </c>
      <c r="B147">
        <v>1665248591</v>
      </c>
      <c r="C147">
        <v>523</v>
      </c>
      <c r="D147" t="s">
        <v>624</v>
      </c>
      <c r="E147" t="s">
        <v>625</v>
      </c>
      <c r="F147">
        <v>4</v>
      </c>
      <c r="G147">
        <v>1665248588.6875</v>
      </c>
      <c r="H147">
        <f t="shared" si="68"/>
        <v>5.3414778819216389E-3</v>
      </c>
      <c r="I147">
        <f t="shared" si="69"/>
        <v>5.3414778819216391</v>
      </c>
      <c r="J147">
        <f t="shared" si="70"/>
        <v>15.230067120197422</v>
      </c>
      <c r="K147">
        <f t="shared" si="71"/>
        <v>849.30150000000003</v>
      </c>
      <c r="L147">
        <f t="shared" si="72"/>
        <v>767.73017029382174</v>
      </c>
      <c r="M147">
        <f t="shared" si="73"/>
        <v>77.612218751980677</v>
      </c>
      <c r="N147">
        <f t="shared" si="74"/>
        <v>85.858516904654437</v>
      </c>
      <c r="O147">
        <f t="shared" si="75"/>
        <v>0.40339234242274719</v>
      </c>
      <c r="P147">
        <f t="shared" si="76"/>
        <v>3.673574883680041</v>
      </c>
      <c r="Q147">
        <f t="shared" si="77"/>
        <v>0.38030005206684958</v>
      </c>
      <c r="R147">
        <f t="shared" si="78"/>
        <v>0.2396520522741632</v>
      </c>
      <c r="S147">
        <f t="shared" si="79"/>
        <v>226.11782886115105</v>
      </c>
      <c r="T147">
        <f t="shared" si="80"/>
        <v>30.938249204638844</v>
      </c>
      <c r="U147">
        <f t="shared" si="81"/>
        <v>31.006025000000001</v>
      </c>
      <c r="V147">
        <f t="shared" si="82"/>
        <v>4.512928339204124</v>
      </c>
      <c r="W147">
        <f t="shared" si="83"/>
        <v>69.820015486776569</v>
      </c>
      <c r="X147">
        <f t="shared" si="84"/>
        <v>3.1468245858233166</v>
      </c>
      <c r="Y147">
        <f t="shared" si="85"/>
        <v>4.5070522598484724</v>
      </c>
      <c r="Z147">
        <f t="shared" si="86"/>
        <v>1.3661037533808074</v>
      </c>
      <c r="AA147">
        <f t="shared" si="87"/>
        <v>-235.55917459274428</v>
      </c>
      <c r="AB147">
        <f t="shared" si="88"/>
        <v>-4.5254372245970584</v>
      </c>
      <c r="AC147">
        <f t="shared" si="89"/>
        <v>-0.27661801689249566</v>
      </c>
      <c r="AD147">
        <f t="shared" si="90"/>
        <v>-14.243400973082775</v>
      </c>
      <c r="AE147">
        <f t="shared" si="91"/>
        <v>38.815417818625441</v>
      </c>
      <c r="AF147">
        <f t="shared" si="92"/>
        <v>5.4131525249302346</v>
      </c>
      <c r="AG147">
        <f t="shared" si="93"/>
        <v>15.230067120197422</v>
      </c>
      <c r="AH147">
        <v>893.13856224510118</v>
      </c>
      <c r="AI147">
        <v>879.668224242424</v>
      </c>
      <c r="AJ147">
        <v>1.698476862457744</v>
      </c>
      <c r="AK147">
        <v>66.650922154648583</v>
      </c>
      <c r="AL147">
        <f t="shared" si="94"/>
        <v>5.3414778819216391</v>
      </c>
      <c r="AM147">
        <v>28.947800722201041</v>
      </c>
      <c r="AN147">
        <v>31.11826117647059</v>
      </c>
      <c r="AO147">
        <v>-3.8836633251639811E-3</v>
      </c>
      <c r="AP147">
        <v>87.408307898254236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47526.761312474948</v>
      </c>
      <c r="AV147">
        <f t="shared" si="98"/>
        <v>1200.0037500000001</v>
      </c>
      <c r="AW147">
        <f t="shared" si="99"/>
        <v>1025.9291760938606</v>
      </c>
      <c r="AX147">
        <f t="shared" si="100"/>
        <v>0.85493830839600349</v>
      </c>
      <c r="AY147">
        <f t="shared" si="101"/>
        <v>0.18843093520428669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1665248588.6875</v>
      </c>
      <c r="BF147">
        <v>849.30150000000003</v>
      </c>
      <c r="BG147">
        <v>867.33349999999996</v>
      </c>
      <c r="BH147">
        <v>31.1279875</v>
      </c>
      <c r="BI147">
        <v>28.949562499999999</v>
      </c>
      <c r="BJ147">
        <v>847.86500000000001</v>
      </c>
      <c r="BK147">
        <v>30.927812500000002</v>
      </c>
      <c r="BL147">
        <v>650.03662499999996</v>
      </c>
      <c r="BM147">
        <v>100.992875</v>
      </c>
      <c r="BN147">
        <v>0.10021962500000001</v>
      </c>
      <c r="BO147">
        <v>30.983174999999999</v>
      </c>
      <c r="BP147">
        <v>31.006025000000001</v>
      </c>
      <c r="BQ147">
        <v>999.9</v>
      </c>
      <c r="BR147">
        <v>0</v>
      </c>
      <c r="BS147">
        <v>0</v>
      </c>
      <c r="BT147">
        <v>8991.1712499999994</v>
      </c>
      <c r="BU147">
        <v>0</v>
      </c>
      <c r="BV147">
        <v>16.873562499999998</v>
      </c>
      <c r="BW147">
        <v>-18.032150000000001</v>
      </c>
      <c r="BX147">
        <v>876.58774999999991</v>
      </c>
      <c r="BY147">
        <v>893.19087500000001</v>
      </c>
      <c r="BZ147">
        <v>2.1784187500000001</v>
      </c>
      <c r="CA147">
        <v>867.33349999999996</v>
      </c>
      <c r="CB147">
        <v>28.949562499999999</v>
      </c>
      <c r="CC147">
        <v>3.1437037499999998</v>
      </c>
      <c r="CD147">
        <v>2.9236987499999998</v>
      </c>
      <c r="CE147">
        <v>24.8092875</v>
      </c>
      <c r="CF147">
        <v>23.599625</v>
      </c>
      <c r="CG147">
        <v>1200.0037500000001</v>
      </c>
      <c r="CH147">
        <v>0.49997362499999998</v>
      </c>
      <c r="CI147">
        <v>0.50002637500000002</v>
      </c>
      <c r="CJ147">
        <v>0</v>
      </c>
      <c r="CK147">
        <v>499.77887500000003</v>
      </c>
      <c r="CL147">
        <v>4.9990899999999998</v>
      </c>
      <c r="CM147">
        <v>6541.21</v>
      </c>
      <c r="CN147">
        <v>9557.7925000000014</v>
      </c>
      <c r="CO147">
        <v>43.186999999999998</v>
      </c>
      <c r="CP147">
        <v>45.125</v>
      </c>
      <c r="CQ147">
        <v>44.085625</v>
      </c>
      <c r="CR147">
        <v>44.125</v>
      </c>
      <c r="CS147">
        <v>44.507750000000001</v>
      </c>
      <c r="CT147">
        <v>597.47</v>
      </c>
      <c r="CU147">
        <v>597.53375000000005</v>
      </c>
      <c r="CV147">
        <v>0</v>
      </c>
      <c r="CW147">
        <v>1665248593.9000001</v>
      </c>
      <c r="CX147">
        <v>0</v>
      </c>
      <c r="CY147">
        <v>1665238053.5</v>
      </c>
      <c r="CZ147" t="s">
        <v>357</v>
      </c>
      <c r="DA147">
        <v>1665238048.5</v>
      </c>
      <c r="DB147">
        <v>1665238053.5</v>
      </c>
      <c r="DC147">
        <v>11</v>
      </c>
      <c r="DD147">
        <v>-1.161</v>
      </c>
      <c r="DE147">
        <v>-4.3999999999999997E-2</v>
      </c>
      <c r="DF147">
        <v>1.4359999999999999</v>
      </c>
      <c r="DG147">
        <v>0.2</v>
      </c>
      <c r="DH147">
        <v>409</v>
      </c>
      <c r="DI147">
        <v>31</v>
      </c>
      <c r="DJ147">
        <v>0.51</v>
      </c>
      <c r="DK147">
        <v>0.35</v>
      </c>
      <c r="DL147">
        <v>-18.000031707317071</v>
      </c>
      <c r="DM147">
        <v>1.367247386758301E-2</v>
      </c>
      <c r="DN147">
        <v>8.0141747712121708E-2</v>
      </c>
      <c r="DO147">
        <v>1</v>
      </c>
      <c r="DP147">
        <v>2.185778536585365</v>
      </c>
      <c r="DQ147">
        <v>0.2201935191637602</v>
      </c>
      <c r="DR147">
        <v>4.294783759348051E-2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410</v>
      </c>
      <c r="EA147">
        <v>3.2946200000000001</v>
      </c>
      <c r="EB147">
        <v>2.6253899999999999</v>
      </c>
      <c r="EC147">
        <v>0.166903</v>
      </c>
      <c r="ED147">
        <v>0.168152</v>
      </c>
      <c r="EE147">
        <v>0.13016800000000001</v>
      </c>
      <c r="EF147">
        <v>0.122742</v>
      </c>
      <c r="EG147">
        <v>25139.1</v>
      </c>
      <c r="EH147">
        <v>25703.7</v>
      </c>
      <c r="EI147">
        <v>28086.7</v>
      </c>
      <c r="EJ147">
        <v>29758.3</v>
      </c>
      <c r="EK147">
        <v>33538</v>
      </c>
      <c r="EL147">
        <v>36305</v>
      </c>
      <c r="EM147">
        <v>39552.199999999997</v>
      </c>
      <c r="EN147">
        <v>42609</v>
      </c>
      <c r="EO147">
        <v>2.1941999999999999</v>
      </c>
      <c r="EP147">
        <v>2.11408</v>
      </c>
      <c r="EQ147">
        <v>-4.2654600000000004E-3</v>
      </c>
      <c r="ER147">
        <v>0</v>
      </c>
      <c r="ES147">
        <v>31.076699999999999</v>
      </c>
      <c r="ET147">
        <v>999.9</v>
      </c>
      <c r="EU147">
        <v>53.9</v>
      </c>
      <c r="EV147">
        <v>37.9</v>
      </c>
      <c r="EW147">
        <v>35.333799999999997</v>
      </c>
      <c r="EX147">
        <v>57.510100000000001</v>
      </c>
      <c r="EY147">
        <v>-3.9102600000000001</v>
      </c>
      <c r="EZ147">
        <v>2</v>
      </c>
      <c r="FA147">
        <v>0.67119700000000004</v>
      </c>
      <c r="FB147">
        <v>3.4556</v>
      </c>
      <c r="FC147">
        <v>20.237300000000001</v>
      </c>
      <c r="FD147">
        <v>5.2184900000000001</v>
      </c>
      <c r="FE147">
        <v>12.0098</v>
      </c>
      <c r="FF147">
        <v>4.9859</v>
      </c>
      <c r="FG147">
        <v>3.2845499999999999</v>
      </c>
      <c r="FH147">
        <v>4915.7</v>
      </c>
      <c r="FI147">
        <v>9999</v>
      </c>
      <c r="FJ147">
        <v>9999</v>
      </c>
      <c r="FK147">
        <v>430.1</v>
      </c>
      <c r="FL147">
        <v>1.86582</v>
      </c>
      <c r="FM147">
        <v>1.8621799999999999</v>
      </c>
      <c r="FN147">
        <v>1.86422</v>
      </c>
      <c r="FO147">
        <v>1.8603499999999999</v>
      </c>
      <c r="FP147">
        <v>1.8611</v>
      </c>
      <c r="FQ147">
        <v>1.8601099999999999</v>
      </c>
      <c r="FR147">
        <v>1.86188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1.4370000000000001</v>
      </c>
      <c r="GH147">
        <v>0.20019999999999999</v>
      </c>
      <c r="GI147">
        <v>1.436199999999985</v>
      </c>
      <c r="GJ147">
        <v>0</v>
      </c>
      <c r="GK147">
        <v>0</v>
      </c>
      <c r="GL147">
        <v>0</v>
      </c>
      <c r="GM147">
        <v>0.2001599999999932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175.7</v>
      </c>
      <c r="GV147">
        <v>175.6</v>
      </c>
      <c r="GW147">
        <v>2.48169</v>
      </c>
      <c r="GX147">
        <v>2.5891099999999998</v>
      </c>
      <c r="GY147">
        <v>2.04834</v>
      </c>
      <c r="GZ147">
        <v>2.6000999999999999</v>
      </c>
      <c r="HA147">
        <v>2.1972700000000001</v>
      </c>
      <c r="HB147">
        <v>2.3120099999999999</v>
      </c>
      <c r="HC147">
        <v>42.510300000000001</v>
      </c>
      <c r="HD147">
        <v>13.738</v>
      </c>
      <c r="HE147">
        <v>18</v>
      </c>
      <c r="HF147">
        <v>703.798</v>
      </c>
      <c r="HG147">
        <v>707.18</v>
      </c>
      <c r="HH147">
        <v>25.746400000000001</v>
      </c>
      <c r="HI147">
        <v>35.442</v>
      </c>
      <c r="HJ147">
        <v>30.000299999999999</v>
      </c>
      <c r="HK147">
        <v>35.299199999999999</v>
      </c>
      <c r="HL147">
        <v>35.273899999999998</v>
      </c>
      <c r="HM147">
        <v>49.6676</v>
      </c>
      <c r="HN147">
        <v>21.871300000000002</v>
      </c>
      <c r="HO147">
        <v>27.283000000000001</v>
      </c>
      <c r="HP147">
        <v>25.7544</v>
      </c>
      <c r="HQ147">
        <v>882.50699999999995</v>
      </c>
      <c r="HR147">
        <v>28.9178</v>
      </c>
      <c r="HS147">
        <v>98.833200000000005</v>
      </c>
      <c r="HT147">
        <v>98.735799999999998</v>
      </c>
    </row>
    <row r="148" spans="1:228" x14ac:dyDescent="0.2">
      <c r="A148">
        <v>133</v>
      </c>
      <c r="B148">
        <v>1665248595</v>
      </c>
      <c r="C148">
        <v>527</v>
      </c>
      <c r="D148" t="s">
        <v>626</v>
      </c>
      <c r="E148" t="s">
        <v>627</v>
      </c>
      <c r="F148">
        <v>4</v>
      </c>
      <c r="G148">
        <v>1665248593</v>
      </c>
      <c r="H148">
        <f t="shared" si="68"/>
        <v>5.2481224101892099E-3</v>
      </c>
      <c r="I148">
        <f t="shared" si="69"/>
        <v>5.2481224101892101</v>
      </c>
      <c r="J148">
        <f t="shared" si="70"/>
        <v>15.14874085825574</v>
      </c>
      <c r="K148">
        <f t="shared" si="71"/>
        <v>856.47485714285722</v>
      </c>
      <c r="L148">
        <f t="shared" si="72"/>
        <v>773.77389316112738</v>
      </c>
      <c r="M148">
        <f t="shared" si="73"/>
        <v>78.223297683552516</v>
      </c>
      <c r="N148">
        <f t="shared" si="74"/>
        <v>86.583804779276534</v>
      </c>
      <c r="O148">
        <f t="shared" si="75"/>
        <v>0.39495703191327397</v>
      </c>
      <c r="P148">
        <f t="shared" si="76"/>
        <v>3.6798093128411105</v>
      </c>
      <c r="Q148">
        <f t="shared" si="77"/>
        <v>0.37282721836124894</v>
      </c>
      <c r="R148">
        <f t="shared" si="78"/>
        <v>0.23490189742980633</v>
      </c>
      <c r="S148">
        <f t="shared" si="79"/>
        <v>226.10967909295692</v>
      </c>
      <c r="T148">
        <f t="shared" si="80"/>
        <v>30.953766145594322</v>
      </c>
      <c r="U148">
        <f t="shared" si="81"/>
        <v>31.007828571428568</v>
      </c>
      <c r="V148">
        <f t="shared" si="82"/>
        <v>4.5133924275327972</v>
      </c>
      <c r="W148">
        <f t="shared" si="83"/>
        <v>69.778989571155492</v>
      </c>
      <c r="X148">
        <f t="shared" si="84"/>
        <v>3.1442447856245548</v>
      </c>
      <c r="Y148">
        <f t="shared" si="85"/>
        <v>4.5060050381186514</v>
      </c>
      <c r="Z148">
        <f t="shared" si="86"/>
        <v>1.3691476419082425</v>
      </c>
      <c r="AA148">
        <f t="shared" si="87"/>
        <v>-231.44219828934416</v>
      </c>
      <c r="AB148">
        <f t="shared" si="88"/>
        <v>-5.6993429146309298</v>
      </c>
      <c r="AC148">
        <f t="shared" si="89"/>
        <v>-0.34777905453532248</v>
      </c>
      <c r="AD148">
        <f t="shared" si="90"/>
        <v>-11.37964116555349</v>
      </c>
      <c r="AE148">
        <f t="shared" si="91"/>
        <v>39.112373230373677</v>
      </c>
      <c r="AF148">
        <f t="shared" si="92"/>
        <v>5.3528098492582945</v>
      </c>
      <c r="AG148">
        <f t="shared" si="93"/>
        <v>15.14874085825574</v>
      </c>
      <c r="AH148">
        <v>900.12880943177367</v>
      </c>
      <c r="AI148">
        <v>886.56526666666684</v>
      </c>
      <c r="AJ148">
        <v>1.729677152858434</v>
      </c>
      <c r="AK148">
        <v>66.650922154648583</v>
      </c>
      <c r="AL148">
        <f t="shared" si="94"/>
        <v>5.2481224101892101</v>
      </c>
      <c r="AM148">
        <v>28.949148151786002</v>
      </c>
      <c r="AN148">
        <v>31.093952352941159</v>
      </c>
      <c r="AO148">
        <v>-6.0888787556259028E-3</v>
      </c>
      <c r="AP148">
        <v>87.408307898254236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47639.547640374411</v>
      </c>
      <c r="AV148">
        <f t="shared" si="98"/>
        <v>1199.962857142857</v>
      </c>
      <c r="AW148">
        <f t="shared" si="99"/>
        <v>1025.8939850222573</v>
      </c>
      <c r="AX148">
        <f t="shared" si="100"/>
        <v>0.85493811655548879</v>
      </c>
      <c r="AY148">
        <f t="shared" si="101"/>
        <v>0.18843056495209359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1665248593</v>
      </c>
      <c r="BF148">
        <v>856.47485714285722</v>
      </c>
      <c r="BG148">
        <v>874.625</v>
      </c>
      <c r="BH148">
        <v>31.102428571428572</v>
      </c>
      <c r="BI148">
        <v>28.94821428571429</v>
      </c>
      <c r="BJ148">
        <v>855.03857142857146</v>
      </c>
      <c r="BK148">
        <v>30.902271428571431</v>
      </c>
      <c r="BL148">
        <v>650.03171428571443</v>
      </c>
      <c r="BM148">
        <v>100.9932857142857</v>
      </c>
      <c r="BN148">
        <v>9.9938514285714292E-2</v>
      </c>
      <c r="BO148">
        <v>30.979099999999999</v>
      </c>
      <c r="BP148">
        <v>31.007828571428568</v>
      </c>
      <c r="BQ148">
        <v>999.89999999999986</v>
      </c>
      <c r="BR148">
        <v>0</v>
      </c>
      <c r="BS148">
        <v>0</v>
      </c>
      <c r="BT148">
        <v>9012.6785714285706</v>
      </c>
      <c r="BU148">
        <v>0</v>
      </c>
      <c r="BV148">
        <v>16.523628571428571</v>
      </c>
      <c r="BW148">
        <v>-18.149985714285719</v>
      </c>
      <c r="BX148">
        <v>883.96842857142849</v>
      </c>
      <c r="BY148">
        <v>900.69857142857131</v>
      </c>
      <c r="BZ148">
        <v>2.154225714285714</v>
      </c>
      <c r="CA148">
        <v>874.625</v>
      </c>
      <c r="CB148">
        <v>28.94821428571429</v>
      </c>
      <c r="CC148">
        <v>3.14114</v>
      </c>
      <c r="CD148">
        <v>2.9235785714285711</v>
      </c>
      <c r="CE148">
        <v>24.79561428571429</v>
      </c>
      <c r="CF148">
        <v>23.598942857142859</v>
      </c>
      <c r="CG148">
        <v>1199.962857142857</v>
      </c>
      <c r="CH148">
        <v>0.49997971428571431</v>
      </c>
      <c r="CI148">
        <v>0.50002028571428581</v>
      </c>
      <c r="CJ148">
        <v>0</v>
      </c>
      <c r="CK148">
        <v>499.81042857142859</v>
      </c>
      <c r="CL148">
        <v>4.9990899999999998</v>
      </c>
      <c r="CM148">
        <v>6543.01</v>
      </c>
      <c r="CN148">
        <v>9557.4757142857143</v>
      </c>
      <c r="CO148">
        <v>43.186999999999998</v>
      </c>
      <c r="CP148">
        <v>45.125</v>
      </c>
      <c r="CQ148">
        <v>44.061999999999998</v>
      </c>
      <c r="CR148">
        <v>44.169285714285706</v>
      </c>
      <c r="CS148">
        <v>44.5</v>
      </c>
      <c r="CT148">
        <v>597.45714285714291</v>
      </c>
      <c r="CU148">
        <v>597.50571428571425</v>
      </c>
      <c r="CV148">
        <v>0</v>
      </c>
      <c r="CW148">
        <v>1665248597.5</v>
      </c>
      <c r="CX148">
        <v>0</v>
      </c>
      <c r="CY148">
        <v>1665238053.5</v>
      </c>
      <c r="CZ148" t="s">
        <v>357</v>
      </c>
      <c r="DA148">
        <v>1665238048.5</v>
      </c>
      <c r="DB148">
        <v>1665238053.5</v>
      </c>
      <c r="DC148">
        <v>11</v>
      </c>
      <c r="DD148">
        <v>-1.161</v>
      </c>
      <c r="DE148">
        <v>-4.3999999999999997E-2</v>
      </c>
      <c r="DF148">
        <v>1.4359999999999999</v>
      </c>
      <c r="DG148">
        <v>0.2</v>
      </c>
      <c r="DH148">
        <v>409</v>
      </c>
      <c r="DI148">
        <v>31</v>
      </c>
      <c r="DJ148">
        <v>0.51</v>
      </c>
      <c r="DK148">
        <v>0.35</v>
      </c>
      <c r="DL148">
        <v>-18.035734999999999</v>
      </c>
      <c r="DM148">
        <v>-0.23325928705447091</v>
      </c>
      <c r="DN148">
        <v>8.6035898176284487E-2</v>
      </c>
      <c r="DO148">
        <v>0</v>
      </c>
      <c r="DP148">
        <v>2.1963935000000001</v>
      </c>
      <c r="DQ148">
        <v>-0.23980457786116879</v>
      </c>
      <c r="DR148">
        <v>2.505479420689782E-2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358</v>
      </c>
      <c r="EA148">
        <v>3.2945899999999999</v>
      </c>
      <c r="EB148">
        <v>2.6253700000000002</v>
      </c>
      <c r="EC148">
        <v>0.16777400000000001</v>
      </c>
      <c r="ED148">
        <v>0.16900399999999999</v>
      </c>
      <c r="EE148">
        <v>0.130111</v>
      </c>
      <c r="EF148">
        <v>0.122743</v>
      </c>
      <c r="EG148">
        <v>25113</v>
      </c>
      <c r="EH148">
        <v>25677.8</v>
      </c>
      <c r="EI148">
        <v>28087</v>
      </c>
      <c r="EJ148">
        <v>29758.9</v>
      </c>
      <c r="EK148">
        <v>33540.5</v>
      </c>
      <c r="EL148">
        <v>36305.699999999997</v>
      </c>
      <c r="EM148">
        <v>39552.5</v>
      </c>
      <c r="EN148">
        <v>42609.8</v>
      </c>
      <c r="EO148">
        <v>2.1943199999999998</v>
      </c>
      <c r="EP148">
        <v>2.11422</v>
      </c>
      <c r="EQ148">
        <v>-4.1872300000000001E-3</v>
      </c>
      <c r="ER148">
        <v>0</v>
      </c>
      <c r="ES148">
        <v>31.074000000000002</v>
      </c>
      <c r="ET148">
        <v>999.9</v>
      </c>
      <c r="EU148">
        <v>53.9</v>
      </c>
      <c r="EV148">
        <v>37.9</v>
      </c>
      <c r="EW148">
        <v>35.336300000000001</v>
      </c>
      <c r="EX148">
        <v>57.540100000000002</v>
      </c>
      <c r="EY148">
        <v>-4.0544900000000004</v>
      </c>
      <c r="EZ148">
        <v>2</v>
      </c>
      <c r="FA148">
        <v>0.67112799999999995</v>
      </c>
      <c r="FB148">
        <v>3.4274300000000002</v>
      </c>
      <c r="FC148">
        <v>20.2378</v>
      </c>
      <c r="FD148">
        <v>5.2178899999999997</v>
      </c>
      <c r="FE148">
        <v>12.0099</v>
      </c>
      <c r="FF148">
        <v>4.9858000000000002</v>
      </c>
      <c r="FG148">
        <v>3.2845800000000001</v>
      </c>
      <c r="FH148">
        <v>4916</v>
      </c>
      <c r="FI148">
        <v>9999</v>
      </c>
      <c r="FJ148">
        <v>9999</v>
      </c>
      <c r="FK148">
        <v>430.1</v>
      </c>
      <c r="FL148">
        <v>1.8658300000000001</v>
      </c>
      <c r="FM148">
        <v>1.8621799999999999</v>
      </c>
      <c r="FN148">
        <v>1.8642099999999999</v>
      </c>
      <c r="FO148">
        <v>1.8603499999999999</v>
      </c>
      <c r="FP148">
        <v>1.8611</v>
      </c>
      <c r="FQ148">
        <v>1.86015</v>
      </c>
      <c r="FR148">
        <v>1.8618699999999999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1.4359999999999999</v>
      </c>
      <c r="GH148">
        <v>0.2001</v>
      </c>
      <c r="GI148">
        <v>1.436199999999985</v>
      </c>
      <c r="GJ148">
        <v>0</v>
      </c>
      <c r="GK148">
        <v>0</v>
      </c>
      <c r="GL148">
        <v>0</v>
      </c>
      <c r="GM148">
        <v>0.2001599999999932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175.8</v>
      </c>
      <c r="GV148">
        <v>175.7</v>
      </c>
      <c r="GW148">
        <v>2.49634</v>
      </c>
      <c r="GX148">
        <v>2.5842299999999998</v>
      </c>
      <c r="GY148">
        <v>2.04834</v>
      </c>
      <c r="GZ148">
        <v>2.5976599999999999</v>
      </c>
      <c r="HA148">
        <v>2.1972700000000001</v>
      </c>
      <c r="HB148">
        <v>2.34131</v>
      </c>
      <c r="HC148">
        <v>42.510300000000001</v>
      </c>
      <c r="HD148">
        <v>13.738</v>
      </c>
      <c r="HE148">
        <v>18</v>
      </c>
      <c r="HF148">
        <v>703.90300000000002</v>
      </c>
      <c r="HG148">
        <v>707.30100000000004</v>
      </c>
      <c r="HH148">
        <v>25.751799999999999</v>
      </c>
      <c r="HI148">
        <v>35.442</v>
      </c>
      <c r="HJ148">
        <v>30.0002</v>
      </c>
      <c r="HK148">
        <v>35.299199999999999</v>
      </c>
      <c r="HL148">
        <v>35.272199999999998</v>
      </c>
      <c r="HM148">
        <v>49.961199999999998</v>
      </c>
      <c r="HN148">
        <v>21.871300000000002</v>
      </c>
      <c r="HO148">
        <v>27.283000000000001</v>
      </c>
      <c r="HP148">
        <v>25.7544</v>
      </c>
      <c r="HQ148">
        <v>889.18499999999995</v>
      </c>
      <c r="HR148">
        <v>28.932700000000001</v>
      </c>
      <c r="HS148">
        <v>98.834000000000003</v>
      </c>
      <c r="HT148">
        <v>98.737899999999996</v>
      </c>
    </row>
    <row r="149" spans="1:228" x14ac:dyDescent="0.2">
      <c r="A149">
        <v>134</v>
      </c>
      <c r="B149">
        <v>1665248599</v>
      </c>
      <c r="C149">
        <v>531</v>
      </c>
      <c r="D149" t="s">
        <v>628</v>
      </c>
      <c r="E149" t="s">
        <v>629</v>
      </c>
      <c r="F149">
        <v>4</v>
      </c>
      <c r="G149">
        <v>1665248596.6875</v>
      </c>
      <c r="H149">
        <f t="shared" si="68"/>
        <v>5.2232196398998851E-3</v>
      </c>
      <c r="I149">
        <f t="shared" si="69"/>
        <v>5.2232196398998854</v>
      </c>
      <c r="J149">
        <f t="shared" si="70"/>
        <v>15.684530110424834</v>
      </c>
      <c r="K149">
        <f t="shared" si="71"/>
        <v>862.609375</v>
      </c>
      <c r="L149">
        <f t="shared" si="72"/>
        <v>777.10057646304631</v>
      </c>
      <c r="M149">
        <f t="shared" si="73"/>
        <v>78.560107121174582</v>
      </c>
      <c r="N149">
        <f t="shared" si="74"/>
        <v>87.204522755816015</v>
      </c>
      <c r="O149">
        <f t="shared" si="75"/>
        <v>0.3925228623116585</v>
      </c>
      <c r="P149">
        <f t="shared" si="76"/>
        <v>3.6740273519278386</v>
      </c>
      <c r="Q149">
        <f t="shared" si="77"/>
        <v>0.37062452907875176</v>
      </c>
      <c r="R149">
        <f t="shared" si="78"/>
        <v>0.23350594398664709</v>
      </c>
      <c r="S149">
        <f t="shared" si="79"/>
        <v>226.10883561147585</v>
      </c>
      <c r="T149">
        <f t="shared" si="80"/>
        <v>30.960587227840584</v>
      </c>
      <c r="U149">
        <f t="shared" si="81"/>
        <v>31.007787499999999</v>
      </c>
      <c r="V149">
        <f t="shared" si="82"/>
        <v>4.5133818587222025</v>
      </c>
      <c r="W149">
        <f t="shared" si="83"/>
        <v>69.736235388983076</v>
      </c>
      <c r="X149">
        <f t="shared" si="84"/>
        <v>3.1426117235585385</v>
      </c>
      <c r="Y149">
        <f t="shared" si="85"/>
        <v>4.5064258287378216</v>
      </c>
      <c r="Z149">
        <f t="shared" si="86"/>
        <v>1.3707701351636641</v>
      </c>
      <c r="AA149">
        <f t="shared" si="87"/>
        <v>-230.34398611958494</v>
      </c>
      <c r="AB149">
        <f t="shared" si="88"/>
        <v>-5.3579060982522924</v>
      </c>
      <c r="AC149">
        <f t="shared" si="89"/>
        <v>-0.32746137591106877</v>
      </c>
      <c r="AD149">
        <f t="shared" si="90"/>
        <v>-9.9205179822724503</v>
      </c>
      <c r="AE149">
        <f t="shared" si="91"/>
        <v>38.761765379543398</v>
      </c>
      <c r="AF149">
        <f t="shared" si="92"/>
        <v>5.3127868393961721</v>
      </c>
      <c r="AG149">
        <f t="shared" si="93"/>
        <v>15.684530110424834</v>
      </c>
      <c r="AH149">
        <v>906.85340851331807</v>
      </c>
      <c r="AI149">
        <v>893.31375757575734</v>
      </c>
      <c r="AJ149">
        <v>1.667758022610361</v>
      </c>
      <c r="AK149">
        <v>66.650922154648583</v>
      </c>
      <c r="AL149">
        <f t="shared" si="94"/>
        <v>5.2232196398998854</v>
      </c>
      <c r="AM149">
        <v>28.94808387803478</v>
      </c>
      <c r="AN149">
        <v>31.079162352941179</v>
      </c>
      <c r="AO149">
        <v>-5.3781659241852846E-3</v>
      </c>
      <c r="AP149">
        <v>87.408307898254236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47535.286608579161</v>
      </c>
      <c r="AV149">
        <f t="shared" si="98"/>
        <v>1199.9537499999999</v>
      </c>
      <c r="AW149">
        <f t="shared" si="99"/>
        <v>1025.8866510940288</v>
      </c>
      <c r="AX149">
        <f t="shared" si="100"/>
        <v>0.85493849333278804</v>
      </c>
      <c r="AY149">
        <f t="shared" si="101"/>
        <v>0.18843129213228083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1665248596.6875</v>
      </c>
      <c r="BF149">
        <v>862.609375</v>
      </c>
      <c r="BG149">
        <v>880.61387500000001</v>
      </c>
      <c r="BH149">
        <v>31.086075000000001</v>
      </c>
      <c r="BI149">
        <v>28.947849999999999</v>
      </c>
      <c r="BJ149">
        <v>861.17325000000005</v>
      </c>
      <c r="BK149">
        <v>30.8859125</v>
      </c>
      <c r="BL149">
        <v>650.00687500000004</v>
      </c>
      <c r="BM149">
        <v>100.99375000000001</v>
      </c>
      <c r="BN149">
        <v>0.10012317499999999</v>
      </c>
      <c r="BO149">
        <v>30.9807375</v>
      </c>
      <c r="BP149">
        <v>31.007787499999999</v>
      </c>
      <c r="BQ149">
        <v>999.9</v>
      </c>
      <c r="BR149">
        <v>0</v>
      </c>
      <c r="BS149">
        <v>0</v>
      </c>
      <c r="BT149">
        <v>8992.65625</v>
      </c>
      <c r="BU149">
        <v>0</v>
      </c>
      <c r="BV149">
        <v>16.133687500000001</v>
      </c>
      <c r="BW149">
        <v>-18.0045</v>
      </c>
      <c r="BX149">
        <v>890.28499999999997</v>
      </c>
      <c r="BY149">
        <v>906.86575000000005</v>
      </c>
      <c r="BZ149">
        <v>2.1382137499999998</v>
      </c>
      <c r="CA149">
        <v>880.61387500000001</v>
      </c>
      <c r="CB149">
        <v>28.947849999999999</v>
      </c>
      <c r="CC149">
        <v>3.1394899999999999</v>
      </c>
      <c r="CD149">
        <v>2.9235449999999998</v>
      </c>
      <c r="CE149">
        <v>24.786825</v>
      </c>
      <c r="CF149">
        <v>23.598762499999999</v>
      </c>
      <c r="CG149">
        <v>1199.9537499999999</v>
      </c>
      <c r="CH149">
        <v>0.49996787500000001</v>
      </c>
      <c r="CI149">
        <v>0.50003212499999994</v>
      </c>
      <c r="CJ149">
        <v>0</v>
      </c>
      <c r="CK149">
        <v>499.81549999999999</v>
      </c>
      <c r="CL149">
        <v>4.9990899999999998</v>
      </c>
      <c r="CM149">
        <v>6541.77</v>
      </c>
      <c r="CN149">
        <v>9557.3687500000015</v>
      </c>
      <c r="CO149">
        <v>43.186999999999998</v>
      </c>
      <c r="CP149">
        <v>45.125</v>
      </c>
      <c r="CQ149">
        <v>44.061999999999998</v>
      </c>
      <c r="CR149">
        <v>44.163749999999993</v>
      </c>
      <c r="CS149">
        <v>44.5</v>
      </c>
      <c r="CT149">
        <v>597.4375</v>
      </c>
      <c r="CU149">
        <v>597.51625000000001</v>
      </c>
      <c r="CV149">
        <v>0</v>
      </c>
      <c r="CW149">
        <v>1665248601.7</v>
      </c>
      <c r="CX149">
        <v>0</v>
      </c>
      <c r="CY149">
        <v>1665238053.5</v>
      </c>
      <c r="CZ149" t="s">
        <v>357</v>
      </c>
      <c r="DA149">
        <v>1665238048.5</v>
      </c>
      <c r="DB149">
        <v>1665238053.5</v>
      </c>
      <c r="DC149">
        <v>11</v>
      </c>
      <c r="DD149">
        <v>-1.161</v>
      </c>
      <c r="DE149">
        <v>-4.3999999999999997E-2</v>
      </c>
      <c r="DF149">
        <v>1.4359999999999999</v>
      </c>
      <c r="DG149">
        <v>0.2</v>
      </c>
      <c r="DH149">
        <v>409</v>
      </c>
      <c r="DI149">
        <v>31</v>
      </c>
      <c r="DJ149">
        <v>0.51</v>
      </c>
      <c r="DK149">
        <v>0.35</v>
      </c>
      <c r="DL149">
        <v>-18.0213775</v>
      </c>
      <c r="DM149">
        <v>-0.46877786116320458</v>
      </c>
      <c r="DN149">
        <v>8.4975750916070236E-2</v>
      </c>
      <c r="DO149">
        <v>0</v>
      </c>
      <c r="DP149">
        <v>2.1804204999999999</v>
      </c>
      <c r="DQ149">
        <v>-0.30747444652908168</v>
      </c>
      <c r="DR149">
        <v>2.9635509186616001E-2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358</v>
      </c>
      <c r="EA149">
        <v>3.29447</v>
      </c>
      <c r="EB149">
        <v>2.62527</v>
      </c>
      <c r="EC149">
        <v>0.168605</v>
      </c>
      <c r="ED149">
        <v>0.169793</v>
      </c>
      <c r="EE149">
        <v>0.13006699999999999</v>
      </c>
      <c r="EF149">
        <v>0.122739</v>
      </c>
      <c r="EG149">
        <v>25086.799999999999</v>
      </c>
      <c r="EH149">
        <v>25653.3</v>
      </c>
      <c r="EI149">
        <v>28085.8</v>
      </c>
      <c r="EJ149">
        <v>29758.9</v>
      </c>
      <c r="EK149">
        <v>33541.300000000003</v>
      </c>
      <c r="EL149">
        <v>36306.1</v>
      </c>
      <c r="EM149">
        <v>39551.300000000003</v>
      </c>
      <c r="EN149">
        <v>42610</v>
      </c>
      <c r="EO149">
        <v>2.1940300000000001</v>
      </c>
      <c r="EP149">
        <v>2.11435</v>
      </c>
      <c r="EQ149">
        <v>-3.78489E-3</v>
      </c>
      <c r="ER149">
        <v>0</v>
      </c>
      <c r="ES149">
        <v>31.074000000000002</v>
      </c>
      <c r="ET149">
        <v>999.9</v>
      </c>
      <c r="EU149">
        <v>53.9</v>
      </c>
      <c r="EV149">
        <v>37.9</v>
      </c>
      <c r="EW149">
        <v>35.336199999999998</v>
      </c>
      <c r="EX149">
        <v>57.270099999999999</v>
      </c>
      <c r="EY149">
        <v>-3.9022399999999999</v>
      </c>
      <c r="EZ149">
        <v>2</v>
      </c>
      <c r="FA149">
        <v>0.67096</v>
      </c>
      <c r="FB149">
        <v>3.4078499999999998</v>
      </c>
      <c r="FC149">
        <v>20.238199999999999</v>
      </c>
      <c r="FD149">
        <v>5.2181899999999999</v>
      </c>
      <c r="FE149">
        <v>12.0097</v>
      </c>
      <c r="FF149">
        <v>4.9855999999999998</v>
      </c>
      <c r="FG149">
        <v>3.2845499999999999</v>
      </c>
      <c r="FH149">
        <v>4916</v>
      </c>
      <c r="FI149">
        <v>9999</v>
      </c>
      <c r="FJ149">
        <v>9999</v>
      </c>
      <c r="FK149">
        <v>430.1</v>
      </c>
      <c r="FL149">
        <v>1.8658399999999999</v>
      </c>
      <c r="FM149">
        <v>1.8621799999999999</v>
      </c>
      <c r="FN149">
        <v>1.8642399999999999</v>
      </c>
      <c r="FO149">
        <v>1.8603499999999999</v>
      </c>
      <c r="FP149">
        <v>1.86111</v>
      </c>
      <c r="FQ149">
        <v>1.8601799999999999</v>
      </c>
      <c r="FR149">
        <v>1.8618600000000001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1.4359999999999999</v>
      </c>
      <c r="GH149">
        <v>0.20019999999999999</v>
      </c>
      <c r="GI149">
        <v>1.436199999999985</v>
      </c>
      <c r="GJ149">
        <v>0</v>
      </c>
      <c r="GK149">
        <v>0</v>
      </c>
      <c r="GL149">
        <v>0</v>
      </c>
      <c r="GM149">
        <v>0.2001599999999932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175.8</v>
      </c>
      <c r="GV149">
        <v>175.8</v>
      </c>
      <c r="GW149">
        <v>2.5109900000000001</v>
      </c>
      <c r="GX149">
        <v>2.5695800000000002</v>
      </c>
      <c r="GY149">
        <v>2.04834</v>
      </c>
      <c r="GZ149">
        <v>2.6000999999999999</v>
      </c>
      <c r="HA149">
        <v>2.1972700000000001</v>
      </c>
      <c r="HB149">
        <v>2.36694</v>
      </c>
      <c r="HC149">
        <v>42.510300000000001</v>
      </c>
      <c r="HD149">
        <v>13.7555</v>
      </c>
      <c r="HE149">
        <v>18</v>
      </c>
      <c r="HF149">
        <v>703.62199999999996</v>
      </c>
      <c r="HG149">
        <v>707.399</v>
      </c>
      <c r="HH149">
        <v>25.7606</v>
      </c>
      <c r="HI149">
        <v>35.442</v>
      </c>
      <c r="HJ149">
        <v>30.0001</v>
      </c>
      <c r="HK149">
        <v>35.296599999999998</v>
      </c>
      <c r="HL149">
        <v>35.270600000000002</v>
      </c>
      <c r="HM149">
        <v>50.258299999999998</v>
      </c>
      <c r="HN149">
        <v>21.871300000000002</v>
      </c>
      <c r="HO149">
        <v>27.283000000000001</v>
      </c>
      <c r="HP149">
        <v>25.768999999999998</v>
      </c>
      <c r="HQ149">
        <v>895.86400000000003</v>
      </c>
      <c r="HR149">
        <v>28.951000000000001</v>
      </c>
      <c r="HS149">
        <v>98.830600000000004</v>
      </c>
      <c r="HT149">
        <v>98.738200000000006</v>
      </c>
    </row>
    <row r="150" spans="1:228" x14ac:dyDescent="0.2">
      <c r="A150">
        <v>135</v>
      </c>
      <c r="B150">
        <v>1665248603</v>
      </c>
      <c r="C150">
        <v>535</v>
      </c>
      <c r="D150" t="s">
        <v>630</v>
      </c>
      <c r="E150" t="s">
        <v>631</v>
      </c>
      <c r="F150">
        <v>4</v>
      </c>
      <c r="G150">
        <v>1665248601</v>
      </c>
      <c r="H150">
        <f t="shared" si="68"/>
        <v>5.2545452575680322E-3</v>
      </c>
      <c r="I150">
        <f t="shared" si="69"/>
        <v>5.254545257568032</v>
      </c>
      <c r="J150">
        <f t="shared" si="70"/>
        <v>14.902226504812228</v>
      </c>
      <c r="K150">
        <f t="shared" si="71"/>
        <v>869.60171428571437</v>
      </c>
      <c r="L150">
        <f t="shared" si="72"/>
        <v>787.5453008898196</v>
      </c>
      <c r="M150">
        <f t="shared" si="73"/>
        <v>79.614556559106816</v>
      </c>
      <c r="N150">
        <f t="shared" si="74"/>
        <v>87.909806315487373</v>
      </c>
      <c r="O150">
        <f t="shared" si="75"/>
        <v>0.39456401279006187</v>
      </c>
      <c r="P150">
        <f t="shared" si="76"/>
        <v>3.6760561991481149</v>
      </c>
      <c r="Q150">
        <f t="shared" si="77"/>
        <v>0.37245570408139056</v>
      </c>
      <c r="R150">
        <f t="shared" si="78"/>
        <v>0.2346678669313787</v>
      </c>
      <c r="S150">
        <f t="shared" si="79"/>
        <v>226.101908191902</v>
      </c>
      <c r="T150">
        <f t="shared" si="80"/>
        <v>30.948257799641176</v>
      </c>
      <c r="U150">
        <f t="shared" si="81"/>
        <v>31.008214285714281</v>
      </c>
      <c r="V150">
        <f t="shared" si="82"/>
        <v>4.513491683501532</v>
      </c>
      <c r="W150">
        <f t="shared" si="83"/>
        <v>69.729889332823987</v>
      </c>
      <c r="X150">
        <f t="shared" si="84"/>
        <v>3.1412977690963273</v>
      </c>
      <c r="Y150">
        <f t="shared" si="85"/>
        <v>4.5049516056203212</v>
      </c>
      <c r="Z150">
        <f t="shared" si="86"/>
        <v>1.3721939144052047</v>
      </c>
      <c r="AA150">
        <f t="shared" si="87"/>
        <v>-231.72544585875022</v>
      </c>
      <c r="AB150">
        <f t="shared" si="88"/>
        <v>-6.5825247814945573</v>
      </c>
      <c r="AC150">
        <f t="shared" si="89"/>
        <v>-0.40207433274951726</v>
      </c>
      <c r="AD150">
        <f t="shared" si="90"/>
        <v>-12.6081367810923</v>
      </c>
      <c r="AE150">
        <f t="shared" si="91"/>
        <v>38.253600131672364</v>
      </c>
      <c r="AF150">
        <f t="shared" si="92"/>
        <v>5.2791044933460602</v>
      </c>
      <c r="AG150">
        <f t="shared" si="93"/>
        <v>14.902226504812228</v>
      </c>
      <c r="AH150">
        <v>913.28166989299621</v>
      </c>
      <c r="AI150">
        <v>900.01564848484816</v>
      </c>
      <c r="AJ150">
        <v>1.682644805170791</v>
      </c>
      <c r="AK150">
        <v>66.650922154648583</v>
      </c>
      <c r="AL150">
        <f t="shared" si="94"/>
        <v>5.254545257568032</v>
      </c>
      <c r="AM150">
        <v>28.947184622763601</v>
      </c>
      <c r="AN150">
        <v>31.070714117647039</v>
      </c>
      <c r="AO150">
        <v>-1.621195505923185E-3</v>
      </c>
      <c r="AP150">
        <v>87.408307898254236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47572.664636777503</v>
      </c>
      <c r="AV150">
        <f t="shared" si="98"/>
        <v>1199.918571428572</v>
      </c>
      <c r="AW150">
        <f t="shared" si="99"/>
        <v>1025.8564208248201</v>
      </c>
      <c r="AX150">
        <f t="shared" si="100"/>
        <v>0.85493836436207427</v>
      </c>
      <c r="AY150">
        <f t="shared" si="101"/>
        <v>0.18843104321880333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1665248601</v>
      </c>
      <c r="BF150">
        <v>869.60171428571437</v>
      </c>
      <c r="BG150">
        <v>887.39842857142867</v>
      </c>
      <c r="BH150">
        <v>31.073642857142861</v>
      </c>
      <c r="BI150">
        <v>28.94894285714286</v>
      </c>
      <c r="BJ150">
        <v>868.16557142857152</v>
      </c>
      <c r="BK150">
        <v>30.87347142857142</v>
      </c>
      <c r="BL150">
        <v>650.00571428571425</v>
      </c>
      <c r="BM150">
        <v>100.992</v>
      </c>
      <c r="BN150">
        <v>0.1000342857142857</v>
      </c>
      <c r="BO150">
        <v>30.975000000000001</v>
      </c>
      <c r="BP150">
        <v>31.008214285714281</v>
      </c>
      <c r="BQ150">
        <v>999.89999999999986</v>
      </c>
      <c r="BR150">
        <v>0</v>
      </c>
      <c r="BS150">
        <v>0</v>
      </c>
      <c r="BT150">
        <v>8999.8214285714294</v>
      </c>
      <c r="BU150">
        <v>0</v>
      </c>
      <c r="BV150">
        <v>15.67047142857143</v>
      </c>
      <c r="BW150">
        <v>-17.796700000000001</v>
      </c>
      <c r="BX150">
        <v>897.49</v>
      </c>
      <c r="BY150">
        <v>913.85342857142871</v>
      </c>
      <c r="BZ150">
        <v>2.1246857142857141</v>
      </c>
      <c r="CA150">
        <v>887.39842857142867</v>
      </c>
      <c r="CB150">
        <v>28.94894285714286</v>
      </c>
      <c r="CC150">
        <v>3.138184285714285</v>
      </c>
      <c r="CD150">
        <v>2.92361</v>
      </c>
      <c r="CE150">
        <v>24.779857142857139</v>
      </c>
      <c r="CF150">
        <v>23.59911428571429</v>
      </c>
      <c r="CG150">
        <v>1199.918571428572</v>
      </c>
      <c r="CH150">
        <v>0.49997099999999989</v>
      </c>
      <c r="CI150">
        <v>0.50002900000000006</v>
      </c>
      <c r="CJ150">
        <v>0</v>
      </c>
      <c r="CK150">
        <v>500.18942857142861</v>
      </c>
      <c r="CL150">
        <v>4.9990899999999998</v>
      </c>
      <c r="CM150">
        <v>6556.2314285714292</v>
      </c>
      <c r="CN150">
        <v>9557.1171428571415</v>
      </c>
      <c r="CO150">
        <v>43.186999999999998</v>
      </c>
      <c r="CP150">
        <v>45.125</v>
      </c>
      <c r="CQ150">
        <v>44.061999999999998</v>
      </c>
      <c r="CR150">
        <v>44.186999999999998</v>
      </c>
      <c r="CS150">
        <v>44.5</v>
      </c>
      <c r="CT150">
        <v>597.42571428571421</v>
      </c>
      <c r="CU150">
        <v>597.49428571428564</v>
      </c>
      <c r="CV150">
        <v>0</v>
      </c>
      <c r="CW150">
        <v>1665248605.9000001</v>
      </c>
      <c r="CX150">
        <v>0</v>
      </c>
      <c r="CY150">
        <v>1665238053.5</v>
      </c>
      <c r="CZ150" t="s">
        <v>357</v>
      </c>
      <c r="DA150">
        <v>1665238048.5</v>
      </c>
      <c r="DB150">
        <v>1665238053.5</v>
      </c>
      <c r="DC150">
        <v>11</v>
      </c>
      <c r="DD150">
        <v>-1.161</v>
      </c>
      <c r="DE150">
        <v>-4.3999999999999997E-2</v>
      </c>
      <c r="DF150">
        <v>1.4359999999999999</v>
      </c>
      <c r="DG150">
        <v>0.2</v>
      </c>
      <c r="DH150">
        <v>409</v>
      </c>
      <c r="DI150">
        <v>31</v>
      </c>
      <c r="DJ150">
        <v>0.51</v>
      </c>
      <c r="DK150">
        <v>0.35</v>
      </c>
      <c r="DL150">
        <v>-17.996195</v>
      </c>
      <c r="DM150">
        <v>0.44402026266418532</v>
      </c>
      <c r="DN150">
        <v>0.11423445616362859</v>
      </c>
      <c r="DO150">
        <v>0</v>
      </c>
      <c r="DP150">
        <v>2.1617000000000002</v>
      </c>
      <c r="DQ150">
        <v>-0.28885350844278262</v>
      </c>
      <c r="DR150">
        <v>2.7957517593663439E-2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358</v>
      </c>
      <c r="EA150">
        <v>3.2944900000000001</v>
      </c>
      <c r="EB150">
        <v>2.6253199999999999</v>
      </c>
      <c r="EC150">
        <v>0.16943</v>
      </c>
      <c r="ED150">
        <v>0.17060400000000001</v>
      </c>
      <c r="EE150">
        <v>0.13003500000000001</v>
      </c>
      <c r="EF150">
        <v>0.12274500000000001</v>
      </c>
      <c r="EG150">
        <v>25061.8</v>
      </c>
      <c r="EH150">
        <v>25628.5</v>
      </c>
      <c r="EI150">
        <v>28085.7</v>
      </c>
      <c r="EJ150">
        <v>29759.200000000001</v>
      </c>
      <c r="EK150">
        <v>33542.400000000001</v>
      </c>
      <c r="EL150">
        <v>36306.6</v>
      </c>
      <c r="EM150">
        <v>39551.199999999997</v>
      </c>
      <c r="EN150">
        <v>42610.8</v>
      </c>
      <c r="EO150">
        <v>2.1942499999999998</v>
      </c>
      <c r="EP150">
        <v>2.1143299999999998</v>
      </c>
      <c r="EQ150">
        <v>-4.4107399999999998E-3</v>
      </c>
      <c r="ER150">
        <v>0</v>
      </c>
      <c r="ES150">
        <v>31.074000000000002</v>
      </c>
      <c r="ET150">
        <v>999.9</v>
      </c>
      <c r="EU150">
        <v>53.9</v>
      </c>
      <c r="EV150">
        <v>37.9</v>
      </c>
      <c r="EW150">
        <v>35.340600000000002</v>
      </c>
      <c r="EX150">
        <v>57.600099999999998</v>
      </c>
      <c r="EY150">
        <v>-3.8782000000000001</v>
      </c>
      <c r="EZ150">
        <v>2</v>
      </c>
      <c r="FA150">
        <v>0.67088400000000004</v>
      </c>
      <c r="FB150">
        <v>3.3996</v>
      </c>
      <c r="FC150">
        <v>20.238499999999998</v>
      </c>
      <c r="FD150">
        <v>5.2183400000000004</v>
      </c>
      <c r="FE150">
        <v>12.0099</v>
      </c>
      <c r="FF150">
        <v>4.9855</v>
      </c>
      <c r="FG150">
        <v>3.2845499999999999</v>
      </c>
      <c r="FH150">
        <v>4916</v>
      </c>
      <c r="FI150">
        <v>9999</v>
      </c>
      <c r="FJ150">
        <v>9999</v>
      </c>
      <c r="FK150">
        <v>430.1</v>
      </c>
      <c r="FL150">
        <v>1.8658399999999999</v>
      </c>
      <c r="FM150">
        <v>1.8621799999999999</v>
      </c>
      <c r="FN150">
        <v>1.8642300000000001</v>
      </c>
      <c r="FO150">
        <v>1.8603499999999999</v>
      </c>
      <c r="FP150">
        <v>1.8611</v>
      </c>
      <c r="FQ150">
        <v>1.86016</v>
      </c>
      <c r="FR150">
        <v>1.86188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1.4359999999999999</v>
      </c>
      <c r="GH150">
        <v>0.2001</v>
      </c>
      <c r="GI150">
        <v>1.436199999999985</v>
      </c>
      <c r="GJ150">
        <v>0</v>
      </c>
      <c r="GK150">
        <v>0</v>
      </c>
      <c r="GL150">
        <v>0</v>
      </c>
      <c r="GM150">
        <v>0.2001599999999932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175.9</v>
      </c>
      <c r="GV150">
        <v>175.8</v>
      </c>
      <c r="GW150">
        <v>2.52563</v>
      </c>
      <c r="GX150">
        <v>2.5732400000000002</v>
      </c>
      <c r="GY150">
        <v>2.04834</v>
      </c>
      <c r="GZ150">
        <v>2.5988799999999999</v>
      </c>
      <c r="HA150">
        <v>2.1972700000000001</v>
      </c>
      <c r="HB150">
        <v>2.3559600000000001</v>
      </c>
      <c r="HC150">
        <v>42.510300000000001</v>
      </c>
      <c r="HD150">
        <v>13.7468</v>
      </c>
      <c r="HE150">
        <v>18</v>
      </c>
      <c r="HF150">
        <v>703.80499999999995</v>
      </c>
      <c r="HG150">
        <v>707.375</v>
      </c>
      <c r="HH150">
        <v>25.772400000000001</v>
      </c>
      <c r="HI150">
        <v>35.442</v>
      </c>
      <c r="HJ150">
        <v>30</v>
      </c>
      <c r="HK150">
        <v>35.295999999999999</v>
      </c>
      <c r="HL150">
        <v>35.270600000000002</v>
      </c>
      <c r="HM150">
        <v>50.555599999999998</v>
      </c>
      <c r="HN150">
        <v>21.871300000000002</v>
      </c>
      <c r="HO150">
        <v>27.283000000000001</v>
      </c>
      <c r="HP150">
        <v>25.783300000000001</v>
      </c>
      <c r="HQ150">
        <v>902.54200000000003</v>
      </c>
      <c r="HR150">
        <v>28.9724</v>
      </c>
      <c r="HS150">
        <v>98.830299999999994</v>
      </c>
      <c r="HT150">
        <v>98.739599999999996</v>
      </c>
    </row>
    <row r="151" spans="1:228" x14ac:dyDescent="0.2">
      <c r="A151">
        <v>136</v>
      </c>
      <c r="B151">
        <v>1665248607</v>
      </c>
      <c r="C151">
        <v>539</v>
      </c>
      <c r="D151" t="s">
        <v>632</v>
      </c>
      <c r="E151" t="s">
        <v>633</v>
      </c>
      <c r="F151">
        <v>4</v>
      </c>
      <c r="G151">
        <v>1665248604.6875</v>
      </c>
      <c r="H151">
        <f t="shared" si="68"/>
        <v>5.2295279836633542E-3</v>
      </c>
      <c r="I151">
        <f t="shared" si="69"/>
        <v>5.2295279836633544</v>
      </c>
      <c r="J151">
        <f t="shared" si="70"/>
        <v>15.518555163972664</v>
      </c>
      <c r="K151">
        <f t="shared" si="71"/>
        <v>875.58087499999999</v>
      </c>
      <c r="L151">
        <f t="shared" si="72"/>
        <v>790.53114267117348</v>
      </c>
      <c r="M151">
        <f t="shared" si="73"/>
        <v>79.915298184159596</v>
      </c>
      <c r="N151">
        <f t="shared" si="74"/>
        <v>88.513029952923432</v>
      </c>
      <c r="O151">
        <f t="shared" si="75"/>
        <v>0.39281239852976479</v>
      </c>
      <c r="P151">
        <f t="shared" si="76"/>
        <v>3.6797374019501876</v>
      </c>
      <c r="Q151">
        <f t="shared" si="77"/>
        <v>0.37091470943316834</v>
      </c>
      <c r="R151">
        <f t="shared" si="78"/>
        <v>0.23368733010581</v>
      </c>
      <c r="S151">
        <f t="shared" si="79"/>
        <v>226.11540178515634</v>
      </c>
      <c r="T151">
        <f t="shared" si="80"/>
        <v>30.953826134098261</v>
      </c>
      <c r="U151">
        <f t="shared" si="81"/>
        <v>31.000599999999999</v>
      </c>
      <c r="V151">
        <f t="shared" si="82"/>
        <v>4.5115326488054484</v>
      </c>
      <c r="W151">
        <f t="shared" si="83"/>
        <v>69.704492900956609</v>
      </c>
      <c r="X151">
        <f t="shared" si="84"/>
        <v>3.1401962031296109</v>
      </c>
      <c r="Y151">
        <f t="shared" si="85"/>
        <v>4.5050126217710647</v>
      </c>
      <c r="Z151">
        <f t="shared" si="86"/>
        <v>1.3713364456758375</v>
      </c>
      <c r="AA151">
        <f t="shared" si="87"/>
        <v>-230.62218407955393</v>
      </c>
      <c r="AB151">
        <f t="shared" si="88"/>
        <v>-5.0314635463685065</v>
      </c>
      <c r="AC151">
        <f t="shared" si="89"/>
        <v>-0.30701364933088998</v>
      </c>
      <c r="AD151">
        <f t="shared" si="90"/>
        <v>-9.8452594900969856</v>
      </c>
      <c r="AE151">
        <f t="shared" si="91"/>
        <v>38.529827064261539</v>
      </c>
      <c r="AF151">
        <f t="shared" si="92"/>
        <v>5.251807958739648</v>
      </c>
      <c r="AG151">
        <f t="shared" si="93"/>
        <v>15.518555163972664</v>
      </c>
      <c r="AH151">
        <v>920.10890413572065</v>
      </c>
      <c r="AI151">
        <v>906.66327878787843</v>
      </c>
      <c r="AJ151">
        <v>1.6621255939006181</v>
      </c>
      <c r="AK151">
        <v>66.650922154648583</v>
      </c>
      <c r="AL151">
        <f t="shared" si="94"/>
        <v>5.2295279836633544</v>
      </c>
      <c r="AM151">
        <v>28.950338713483191</v>
      </c>
      <c r="AN151">
        <v>31.05849029411765</v>
      </c>
      <c r="AO151">
        <v>-6.253288437852876E-4</v>
      </c>
      <c r="AP151">
        <v>87.408307898254236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47638.840685905241</v>
      </c>
      <c r="AV151">
        <f t="shared" si="98"/>
        <v>1199.9962499999999</v>
      </c>
      <c r="AW151">
        <f t="shared" si="99"/>
        <v>1025.9222387487857</v>
      </c>
      <c r="AX151">
        <f t="shared" si="100"/>
        <v>0.85493787063816717</v>
      </c>
      <c r="AY151">
        <f t="shared" si="101"/>
        <v>0.18843009033166258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1665248604.6875</v>
      </c>
      <c r="BF151">
        <v>875.58087499999999</v>
      </c>
      <c r="BG151">
        <v>893.49562500000002</v>
      </c>
      <c r="BH151">
        <v>31.063175000000001</v>
      </c>
      <c r="BI151">
        <v>28.949425000000002</v>
      </c>
      <c r="BJ151">
        <v>874.14487499999996</v>
      </c>
      <c r="BK151">
        <v>30.862987499999999</v>
      </c>
      <c r="BL151">
        <v>650.00162499999999</v>
      </c>
      <c r="BM151">
        <v>100.99075000000001</v>
      </c>
      <c r="BN151">
        <v>9.9888774999999999E-2</v>
      </c>
      <c r="BO151">
        <v>30.975237499999999</v>
      </c>
      <c r="BP151">
        <v>31.000599999999999</v>
      </c>
      <c r="BQ151">
        <v>999.9</v>
      </c>
      <c r="BR151">
        <v>0</v>
      </c>
      <c r="BS151">
        <v>0</v>
      </c>
      <c r="BT151">
        <v>9012.65625</v>
      </c>
      <c r="BU151">
        <v>0</v>
      </c>
      <c r="BV151">
        <v>15.601962500000001</v>
      </c>
      <c r="BW151">
        <v>-17.914774999999999</v>
      </c>
      <c r="BX151">
        <v>903.65112499999998</v>
      </c>
      <c r="BY151">
        <v>920.13312500000006</v>
      </c>
      <c r="BZ151">
        <v>2.1137362500000001</v>
      </c>
      <c r="CA151">
        <v>893.49562500000002</v>
      </c>
      <c r="CB151">
        <v>28.949425000000002</v>
      </c>
      <c r="CC151">
        <v>3.1370887500000002</v>
      </c>
      <c r="CD151">
        <v>2.9236200000000001</v>
      </c>
      <c r="CE151">
        <v>24.774000000000001</v>
      </c>
      <c r="CF151">
        <v>23.599187499999999</v>
      </c>
      <c r="CG151">
        <v>1199.9962499999999</v>
      </c>
      <c r="CH151">
        <v>0.49998874999999998</v>
      </c>
      <c r="CI151">
        <v>0.50001125000000002</v>
      </c>
      <c r="CJ151">
        <v>0</v>
      </c>
      <c r="CK151">
        <v>500.03187500000001</v>
      </c>
      <c r="CL151">
        <v>4.9990899999999998</v>
      </c>
      <c r="CM151">
        <v>6554.6537499999986</v>
      </c>
      <c r="CN151">
        <v>9557.7737500000003</v>
      </c>
      <c r="CO151">
        <v>43.186999999999998</v>
      </c>
      <c r="CP151">
        <v>45.125</v>
      </c>
      <c r="CQ151">
        <v>44.061999999999998</v>
      </c>
      <c r="CR151">
        <v>44.186999999999998</v>
      </c>
      <c r="CS151">
        <v>44.515500000000003</v>
      </c>
      <c r="CT151">
        <v>597.48500000000001</v>
      </c>
      <c r="CU151">
        <v>597.51374999999996</v>
      </c>
      <c r="CV151">
        <v>0</v>
      </c>
      <c r="CW151">
        <v>1665248609.5</v>
      </c>
      <c r="CX151">
        <v>0</v>
      </c>
      <c r="CY151">
        <v>1665238053.5</v>
      </c>
      <c r="CZ151" t="s">
        <v>357</v>
      </c>
      <c r="DA151">
        <v>1665238048.5</v>
      </c>
      <c r="DB151">
        <v>1665238053.5</v>
      </c>
      <c r="DC151">
        <v>11</v>
      </c>
      <c r="DD151">
        <v>-1.161</v>
      </c>
      <c r="DE151">
        <v>-4.3999999999999997E-2</v>
      </c>
      <c r="DF151">
        <v>1.4359999999999999</v>
      </c>
      <c r="DG151">
        <v>0.2</v>
      </c>
      <c r="DH151">
        <v>409</v>
      </c>
      <c r="DI151">
        <v>31</v>
      </c>
      <c r="DJ151">
        <v>0.51</v>
      </c>
      <c r="DK151">
        <v>0.35</v>
      </c>
      <c r="DL151">
        <v>-17.9824625</v>
      </c>
      <c r="DM151">
        <v>0.84421575984993669</v>
      </c>
      <c r="DN151">
        <v>0.1215616544957743</v>
      </c>
      <c r="DO151">
        <v>0</v>
      </c>
      <c r="DP151">
        <v>2.1441092500000001</v>
      </c>
      <c r="DQ151">
        <v>-0.24570652908067639</v>
      </c>
      <c r="DR151">
        <v>2.3913006961432118E-2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358</v>
      </c>
      <c r="EA151">
        <v>3.2945099999999998</v>
      </c>
      <c r="EB151">
        <v>2.6251699999999998</v>
      </c>
      <c r="EC151">
        <v>0.17025999999999999</v>
      </c>
      <c r="ED151">
        <v>0.171427</v>
      </c>
      <c r="EE151">
        <v>0.13000800000000001</v>
      </c>
      <c r="EF151">
        <v>0.122743</v>
      </c>
      <c r="EG151">
        <v>25037</v>
      </c>
      <c r="EH151">
        <v>25602.799999999999</v>
      </c>
      <c r="EI151">
        <v>28086.1</v>
      </c>
      <c r="EJ151">
        <v>29759.1</v>
      </c>
      <c r="EK151">
        <v>33543.800000000003</v>
      </c>
      <c r="EL151">
        <v>36306.300000000003</v>
      </c>
      <c r="EM151">
        <v>39551.5</v>
      </c>
      <c r="EN151">
        <v>42610.3</v>
      </c>
      <c r="EO151">
        <v>2.1941799999999998</v>
      </c>
      <c r="EP151">
        <v>2.1143299999999998</v>
      </c>
      <c r="EQ151">
        <v>-4.4703499999999997E-3</v>
      </c>
      <c r="ER151">
        <v>0</v>
      </c>
      <c r="ES151">
        <v>31.074000000000002</v>
      </c>
      <c r="ET151">
        <v>999.9</v>
      </c>
      <c r="EU151">
        <v>53.9</v>
      </c>
      <c r="EV151">
        <v>37.9</v>
      </c>
      <c r="EW151">
        <v>35.339199999999998</v>
      </c>
      <c r="EX151">
        <v>57.75</v>
      </c>
      <c r="EY151">
        <v>-3.9302899999999998</v>
      </c>
      <c r="EZ151">
        <v>2</v>
      </c>
      <c r="FA151">
        <v>0.67082299999999995</v>
      </c>
      <c r="FB151">
        <v>3.3910300000000002</v>
      </c>
      <c r="FC151">
        <v>20.238700000000001</v>
      </c>
      <c r="FD151">
        <v>5.2183400000000004</v>
      </c>
      <c r="FE151">
        <v>12.0099</v>
      </c>
      <c r="FF151">
        <v>4.9867999999999997</v>
      </c>
      <c r="FG151">
        <v>3.2846500000000001</v>
      </c>
      <c r="FH151">
        <v>4916.3</v>
      </c>
      <c r="FI151">
        <v>9999</v>
      </c>
      <c r="FJ151">
        <v>9999</v>
      </c>
      <c r="FK151">
        <v>430.1</v>
      </c>
      <c r="FL151">
        <v>1.8658399999999999</v>
      </c>
      <c r="FM151">
        <v>1.8621799999999999</v>
      </c>
      <c r="FN151">
        <v>1.8642300000000001</v>
      </c>
      <c r="FO151">
        <v>1.8603499999999999</v>
      </c>
      <c r="FP151">
        <v>1.8611</v>
      </c>
      <c r="FQ151">
        <v>1.8601099999999999</v>
      </c>
      <c r="FR151">
        <v>1.8618699999999999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1.4359999999999999</v>
      </c>
      <c r="GH151">
        <v>0.20019999999999999</v>
      </c>
      <c r="GI151">
        <v>1.436199999999985</v>
      </c>
      <c r="GJ151">
        <v>0</v>
      </c>
      <c r="GK151">
        <v>0</v>
      </c>
      <c r="GL151">
        <v>0</v>
      </c>
      <c r="GM151">
        <v>0.2001599999999932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176</v>
      </c>
      <c r="GV151">
        <v>175.9</v>
      </c>
      <c r="GW151">
        <v>2.5415000000000001</v>
      </c>
      <c r="GX151">
        <v>2.5854499999999998</v>
      </c>
      <c r="GY151">
        <v>2.04834</v>
      </c>
      <c r="GZ151">
        <v>2.5976599999999999</v>
      </c>
      <c r="HA151">
        <v>2.1972700000000001</v>
      </c>
      <c r="HB151">
        <v>2.32544</v>
      </c>
      <c r="HC151">
        <v>42.510300000000001</v>
      </c>
      <c r="HD151">
        <v>13.738</v>
      </c>
      <c r="HE151">
        <v>18</v>
      </c>
      <c r="HF151">
        <v>703.74199999999996</v>
      </c>
      <c r="HG151">
        <v>707.375</v>
      </c>
      <c r="HH151">
        <v>25.7849</v>
      </c>
      <c r="HI151">
        <v>35.442</v>
      </c>
      <c r="HJ151">
        <v>30</v>
      </c>
      <c r="HK151">
        <v>35.295999999999999</v>
      </c>
      <c r="HL151">
        <v>35.270600000000002</v>
      </c>
      <c r="HM151">
        <v>50.861800000000002</v>
      </c>
      <c r="HN151">
        <v>21.871300000000002</v>
      </c>
      <c r="HO151">
        <v>27.283000000000001</v>
      </c>
      <c r="HP151">
        <v>25.801100000000002</v>
      </c>
      <c r="HQ151">
        <v>909.221</v>
      </c>
      <c r="HR151">
        <v>28.992000000000001</v>
      </c>
      <c r="HS151">
        <v>98.831400000000002</v>
      </c>
      <c r="HT151">
        <v>98.738799999999998</v>
      </c>
    </row>
    <row r="152" spans="1:228" x14ac:dyDescent="0.2">
      <c r="A152">
        <v>137</v>
      </c>
      <c r="B152">
        <v>1665248611</v>
      </c>
      <c r="C152">
        <v>543</v>
      </c>
      <c r="D152" t="s">
        <v>634</v>
      </c>
      <c r="E152" t="s">
        <v>635</v>
      </c>
      <c r="F152">
        <v>4</v>
      </c>
      <c r="G152">
        <v>1665248609</v>
      </c>
      <c r="H152">
        <f t="shared" si="68"/>
        <v>5.1999968849394491E-3</v>
      </c>
      <c r="I152">
        <f t="shared" si="69"/>
        <v>5.1999968849394493</v>
      </c>
      <c r="J152">
        <f t="shared" si="70"/>
        <v>15.840020546650338</v>
      </c>
      <c r="K152">
        <f t="shared" si="71"/>
        <v>882.5467142857143</v>
      </c>
      <c r="L152">
        <f t="shared" si="72"/>
        <v>795.32479418128719</v>
      </c>
      <c r="M152">
        <f t="shared" si="73"/>
        <v>80.399804522817689</v>
      </c>
      <c r="N152">
        <f t="shared" si="74"/>
        <v>89.217114605196812</v>
      </c>
      <c r="O152">
        <f t="shared" si="75"/>
        <v>0.3891951885638355</v>
      </c>
      <c r="P152">
        <f t="shared" si="76"/>
        <v>3.6743654236926844</v>
      </c>
      <c r="Q152">
        <f t="shared" si="77"/>
        <v>0.36765750152121823</v>
      </c>
      <c r="R152">
        <f t="shared" si="78"/>
        <v>0.23162163629442328</v>
      </c>
      <c r="S152">
        <f t="shared" si="79"/>
        <v>226.1228979063068</v>
      </c>
      <c r="T152">
        <f t="shared" si="80"/>
        <v>30.963447718921167</v>
      </c>
      <c r="U152">
        <f t="shared" si="81"/>
        <v>31.012085714285721</v>
      </c>
      <c r="V152">
        <f t="shared" si="82"/>
        <v>4.5144880246502037</v>
      </c>
      <c r="W152">
        <f t="shared" si="83"/>
        <v>69.660530068079069</v>
      </c>
      <c r="X152">
        <f t="shared" si="84"/>
        <v>3.1388277237410391</v>
      </c>
      <c r="Y152">
        <f t="shared" si="85"/>
        <v>4.5058912423914528</v>
      </c>
      <c r="Z152">
        <f t="shared" si="86"/>
        <v>1.3756603009091646</v>
      </c>
      <c r="AA152">
        <f t="shared" si="87"/>
        <v>-229.3198626258297</v>
      </c>
      <c r="AB152">
        <f t="shared" si="88"/>
        <v>-6.6219455658553841</v>
      </c>
      <c r="AC152">
        <f t="shared" si="89"/>
        <v>-0.40468339376091372</v>
      </c>
      <c r="AD152">
        <f t="shared" si="90"/>
        <v>-10.223593679139185</v>
      </c>
      <c r="AE152">
        <f t="shared" si="91"/>
        <v>38.844426487087333</v>
      </c>
      <c r="AF152">
        <f t="shared" si="92"/>
        <v>5.2170931484807292</v>
      </c>
      <c r="AG152">
        <f t="shared" si="93"/>
        <v>15.840020546650338</v>
      </c>
      <c r="AH152">
        <v>926.86600183678502</v>
      </c>
      <c r="AI152">
        <v>913.30940606060597</v>
      </c>
      <c r="AJ152">
        <v>1.655699579910402</v>
      </c>
      <c r="AK152">
        <v>66.650922154648583</v>
      </c>
      <c r="AL152">
        <f t="shared" si="94"/>
        <v>5.1999968849394493</v>
      </c>
      <c r="AM152">
        <v>28.94923796563474</v>
      </c>
      <c r="AN152">
        <v>31.043918529411759</v>
      </c>
      <c r="AO152">
        <v>-3.2831734627311078E-4</v>
      </c>
      <c r="AP152">
        <v>87.408307898254236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47541.670155410531</v>
      </c>
      <c r="AV152">
        <f t="shared" si="98"/>
        <v>1200.031428571428</v>
      </c>
      <c r="AW152">
        <f t="shared" si="99"/>
        <v>1025.9527636820239</v>
      </c>
      <c r="AX152">
        <f t="shared" si="100"/>
        <v>0.85493824516193273</v>
      </c>
      <c r="AY152">
        <f t="shared" si="101"/>
        <v>0.18843081316253008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1665248609</v>
      </c>
      <c r="BF152">
        <v>882.5467142857143</v>
      </c>
      <c r="BG152">
        <v>900.59442857142858</v>
      </c>
      <c r="BH152">
        <v>31.049671428571429</v>
      </c>
      <c r="BI152">
        <v>28.94988571428572</v>
      </c>
      <c r="BJ152">
        <v>881.11057142857135</v>
      </c>
      <c r="BK152">
        <v>30.84950000000001</v>
      </c>
      <c r="BL152">
        <v>650.00828571428588</v>
      </c>
      <c r="BM152">
        <v>100.9905714285714</v>
      </c>
      <c r="BN152">
        <v>9.9958014285714283E-2</v>
      </c>
      <c r="BO152">
        <v>30.978657142857141</v>
      </c>
      <c r="BP152">
        <v>31.012085714285721</v>
      </c>
      <c r="BQ152">
        <v>999.89999999999986</v>
      </c>
      <c r="BR152">
        <v>0</v>
      </c>
      <c r="BS152">
        <v>0</v>
      </c>
      <c r="BT152">
        <v>8994.1071428571431</v>
      </c>
      <c r="BU152">
        <v>0</v>
      </c>
      <c r="BV152">
        <v>15.649714285714291</v>
      </c>
      <c r="BW152">
        <v>-18.047542857142862</v>
      </c>
      <c r="BX152">
        <v>910.82771428571425</v>
      </c>
      <c r="BY152">
        <v>927.44371428571424</v>
      </c>
      <c r="BZ152">
        <v>2.0997814285714291</v>
      </c>
      <c r="CA152">
        <v>900.59442857142858</v>
      </c>
      <c r="CB152">
        <v>28.94988571428572</v>
      </c>
      <c r="CC152">
        <v>3.135725714285714</v>
      </c>
      <c r="CD152">
        <v>2.9236685714285708</v>
      </c>
      <c r="CE152">
        <v>24.766728571428569</v>
      </c>
      <c r="CF152">
        <v>23.59945714285714</v>
      </c>
      <c r="CG152">
        <v>1200.031428571428</v>
      </c>
      <c r="CH152">
        <v>0.49997699999999989</v>
      </c>
      <c r="CI152">
        <v>0.500023</v>
      </c>
      <c r="CJ152">
        <v>0</v>
      </c>
      <c r="CK152">
        <v>500.09614285714292</v>
      </c>
      <c r="CL152">
        <v>4.9990899999999998</v>
      </c>
      <c r="CM152">
        <v>6552.6314285714298</v>
      </c>
      <c r="CN152">
        <v>9558.0214285714283</v>
      </c>
      <c r="CO152">
        <v>43.186999999999998</v>
      </c>
      <c r="CP152">
        <v>45.125</v>
      </c>
      <c r="CQ152">
        <v>44.061999999999998</v>
      </c>
      <c r="CR152">
        <v>44.186999999999998</v>
      </c>
      <c r="CS152">
        <v>44.5</v>
      </c>
      <c r="CT152">
        <v>597.48714285714289</v>
      </c>
      <c r="CU152">
        <v>597.54571428571421</v>
      </c>
      <c r="CV152">
        <v>0</v>
      </c>
      <c r="CW152">
        <v>1665248613.7</v>
      </c>
      <c r="CX152">
        <v>0</v>
      </c>
      <c r="CY152">
        <v>1665238053.5</v>
      </c>
      <c r="CZ152" t="s">
        <v>357</v>
      </c>
      <c r="DA152">
        <v>1665238048.5</v>
      </c>
      <c r="DB152">
        <v>1665238053.5</v>
      </c>
      <c r="DC152">
        <v>11</v>
      </c>
      <c r="DD152">
        <v>-1.161</v>
      </c>
      <c r="DE152">
        <v>-4.3999999999999997E-2</v>
      </c>
      <c r="DF152">
        <v>1.4359999999999999</v>
      </c>
      <c r="DG152">
        <v>0.2</v>
      </c>
      <c r="DH152">
        <v>409</v>
      </c>
      <c r="DI152">
        <v>31</v>
      </c>
      <c r="DJ152">
        <v>0.51</v>
      </c>
      <c r="DK152">
        <v>0.35</v>
      </c>
      <c r="DL152">
        <v>-17.981665853658541</v>
      </c>
      <c r="DM152">
        <v>0.617339372822299</v>
      </c>
      <c r="DN152">
        <v>0.12176148137330831</v>
      </c>
      <c r="DO152">
        <v>0</v>
      </c>
      <c r="DP152">
        <v>2.1314682926829271</v>
      </c>
      <c r="DQ152">
        <v>-0.211692752613242</v>
      </c>
      <c r="DR152">
        <v>2.1074428488323419E-2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358</v>
      </c>
      <c r="EA152">
        <v>3.2945500000000001</v>
      </c>
      <c r="EB152">
        <v>2.6253000000000002</v>
      </c>
      <c r="EC152">
        <v>0.17107800000000001</v>
      </c>
      <c r="ED152">
        <v>0.172262</v>
      </c>
      <c r="EE152">
        <v>0.129967</v>
      </c>
      <c r="EF152">
        <v>0.12274599999999999</v>
      </c>
      <c r="EG152">
        <v>25012.7</v>
      </c>
      <c r="EH152">
        <v>25577.3</v>
      </c>
      <c r="EI152">
        <v>28086.6</v>
      </c>
      <c r="EJ152">
        <v>29759.5</v>
      </c>
      <c r="EK152">
        <v>33545.9</v>
      </c>
      <c r="EL152">
        <v>36306.800000000003</v>
      </c>
      <c r="EM152">
        <v>39552</v>
      </c>
      <c r="EN152">
        <v>42610.9</v>
      </c>
      <c r="EO152">
        <v>2.194</v>
      </c>
      <c r="EP152">
        <v>2.1143000000000001</v>
      </c>
      <c r="EQ152">
        <v>-3.21865E-3</v>
      </c>
      <c r="ER152">
        <v>0</v>
      </c>
      <c r="ES152">
        <v>31.074000000000002</v>
      </c>
      <c r="ET152">
        <v>999.9</v>
      </c>
      <c r="EU152">
        <v>53.9</v>
      </c>
      <c r="EV152">
        <v>37.9</v>
      </c>
      <c r="EW152">
        <v>35.3371</v>
      </c>
      <c r="EX152">
        <v>57.510100000000001</v>
      </c>
      <c r="EY152">
        <v>-4.02644</v>
      </c>
      <c r="EZ152">
        <v>2</v>
      </c>
      <c r="FA152">
        <v>0.67075700000000005</v>
      </c>
      <c r="FB152">
        <v>3.3723999999999998</v>
      </c>
      <c r="FC152">
        <v>20.238900000000001</v>
      </c>
      <c r="FD152">
        <v>5.2180400000000002</v>
      </c>
      <c r="FE152">
        <v>12.0099</v>
      </c>
      <c r="FF152">
        <v>4.9867999999999997</v>
      </c>
      <c r="FG152">
        <v>3.2846500000000001</v>
      </c>
      <c r="FH152">
        <v>4916.3</v>
      </c>
      <c r="FI152">
        <v>9999</v>
      </c>
      <c r="FJ152">
        <v>9999</v>
      </c>
      <c r="FK152">
        <v>430.1</v>
      </c>
      <c r="FL152">
        <v>1.8658399999999999</v>
      </c>
      <c r="FM152">
        <v>1.8621799999999999</v>
      </c>
      <c r="FN152">
        <v>1.86425</v>
      </c>
      <c r="FO152">
        <v>1.8603499999999999</v>
      </c>
      <c r="FP152">
        <v>1.8611</v>
      </c>
      <c r="FQ152">
        <v>1.86016</v>
      </c>
      <c r="FR152">
        <v>1.8618699999999999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1.4370000000000001</v>
      </c>
      <c r="GH152">
        <v>0.20019999999999999</v>
      </c>
      <c r="GI152">
        <v>1.436199999999985</v>
      </c>
      <c r="GJ152">
        <v>0</v>
      </c>
      <c r="GK152">
        <v>0</v>
      </c>
      <c r="GL152">
        <v>0</v>
      </c>
      <c r="GM152">
        <v>0.2001599999999932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176</v>
      </c>
      <c r="GV152">
        <v>176</v>
      </c>
      <c r="GW152">
        <v>2.5561500000000001</v>
      </c>
      <c r="GX152">
        <v>2.5866699999999998</v>
      </c>
      <c r="GY152">
        <v>2.04834</v>
      </c>
      <c r="GZ152">
        <v>2.6000999999999999</v>
      </c>
      <c r="HA152">
        <v>2.1972700000000001</v>
      </c>
      <c r="HB152">
        <v>2.34619</v>
      </c>
      <c r="HC152">
        <v>42.510300000000001</v>
      </c>
      <c r="HD152">
        <v>13.738</v>
      </c>
      <c r="HE152">
        <v>18</v>
      </c>
      <c r="HF152">
        <v>703.59400000000005</v>
      </c>
      <c r="HG152">
        <v>707.35199999999998</v>
      </c>
      <c r="HH152">
        <v>25.798200000000001</v>
      </c>
      <c r="HI152">
        <v>35.442</v>
      </c>
      <c r="HJ152">
        <v>29.9999</v>
      </c>
      <c r="HK152">
        <v>35.295999999999999</v>
      </c>
      <c r="HL152">
        <v>35.270600000000002</v>
      </c>
      <c r="HM152">
        <v>51.162500000000001</v>
      </c>
      <c r="HN152">
        <v>21.871300000000002</v>
      </c>
      <c r="HO152">
        <v>27.283000000000001</v>
      </c>
      <c r="HP152">
        <v>25.816099999999999</v>
      </c>
      <c r="HQ152">
        <v>915.90099999999995</v>
      </c>
      <c r="HR152">
        <v>29.021799999999999</v>
      </c>
      <c r="HS152">
        <v>98.832899999999995</v>
      </c>
      <c r="HT152">
        <v>98.740200000000002</v>
      </c>
    </row>
    <row r="153" spans="1:228" x14ac:dyDescent="0.2">
      <c r="A153">
        <v>138</v>
      </c>
      <c r="B153">
        <v>1665248615</v>
      </c>
      <c r="C153">
        <v>547</v>
      </c>
      <c r="D153" t="s">
        <v>636</v>
      </c>
      <c r="E153" t="s">
        <v>637</v>
      </c>
      <c r="F153">
        <v>4</v>
      </c>
      <c r="G153">
        <v>1665248612.6875</v>
      </c>
      <c r="H153">
        <f t="shared" si="68"/>
        <v>5.1767654866071242E-3</v>
      </c>
      <c r="I153">
        <f t="shared" si="69"/>
        <v>5.176765486607124</v>
      </c>
      <c r="J153">
        <f t="shared" si="70"/>
        <v>15.00200321111851</v>
      </c>
      <c r="K153">
        <f t="shared" si="71"/>
        <v>888.57875000000001</v>
      </c>
      <c r="L153">
        <f t="shared" si="72"/>
        <v>804.41589400679186</v>
      </c>
      <c r="M153">
        <f t="shared" si="73"/>
        <v>81.31925522500066</v>
      </c>
      <c r="N153">
        <f t="shared" si="74"/>
        <v>89.827367531044771</v>
      </c>
      <c r="O153">
        <f t="shared" si="75"/>
        <v>0.38684087798627498</v>
      </c>
      <c r="P153">
        <f t="shared" si="76"/>
        <v>3.6844941462439986</v>
      </c>
      <c r="Q153">
        <f t="shared" si="77"/>
        <v>0.36561038947380686</v>
      </c>
      <c r="R153">
        <f t="shared" si="78"/>
        <v>0.23031681973500642</v>
      </c>
      <c r="S153">
        <f t="shared" si="79"/>
        <v>226.12529848609978</v>
      </c>
      <c r="T153">
        <f t="shared" si="80"/>
        <v>30.973102812542308</v>
      </c>
      <c r="U153">
        <f t="shared" si="81"/>
        <v>31.015975000000001</v>
      </c>
      <c r="V153">
        <f t="shared" si="82"/>
        <v>4.5154891543624185</v>
      </c>
      <c r="W153">
        <f t="shared" si="83"/>
        <v>69.630037635635588</v>
      </c>
      <c r="X153">
        <f t="shared" si="84"/>
        <v>3.1383024506112793</v>
      </c>
      <c r="Y153">
        <f t="shared" si="85"/>
        <v>4.5071100880823654</v>
      </c>
      <c r="Z153">
        <f t="shared" si="86"/>
        <v>1.3771867037511392</v>
      </c>
      <c r="AA153">
        <f t="shared" si="87"/>
        <v>-228.29535795937417</v>
      </c>
      <c r="AB153">
        <f t="shared" si="88"/>
        <v>-6.4706474570311521</v>
      </c>
      <c r="AC153">
        <f t="shared" si="89"/>
        <v>-0.39436692880422713</v>
      </c>
      <c r="AD153">
        <f t="shared" si="90"/>
        <v>-9.0350738591097759</v>
      </c>
      <c r="AE153">
        <f t="shared" si="91"/>
        <v>39.06174024343462</v>
      </c>
      <c r="AF153">
        <f t="shared" si="92"/>
        <v>5.1997356885386505</v>
      </c>
      <c r="AG153">
        <f t="shared" si="93"/>
        <v>15.00200321111851</v>
      </c>
      <c r="AH153">
        <v>933.71264674809322</v>
      </c>
      <c r="AI153">
        <v>920.18971515151497</v>
      </c>
      <c r="AJ153">
        <v>1.734980755840928</v>
      </c>
      <c r="AK153">
        <v>66.650922154648583</v>
      </c>
      <c r="AL153">
        <f t="shared" si="94"/>
        <v>5.176765486607124</v>
      </c>
      <c r="AM153">
        <v>28.95018939891434</v>
      </c>
      <c r="AN153">
        <v>31.042842941176481</v>
      </c>
      <c r="AO153">
        <v>-1.686514865713491E-3</v>
      </c>
      <c r="AP153">
        <v>87.408307898254236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47723.148938974693</v>
      </c>
      <c r="AV153">
        <f t="shared" si="98"/>
        <v>1200.04375</v>
      </c>
      <c r="AW153">
        <f t="shared" si="99"/>
        <v>1025.9633385938341</v>
      </c>
      <c r="AX153">
        <f t="shared" si="100"/>
        <v>0.85493827920343246</v>
      </c>
      <c r="AY153">
        <f t="shared" si="101"/>
        <v>0.18843087886262461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1665248612.6875</v>
      </c>
      <c r="BF153">
        <v>888.57875000000001</v>
      </c>
      <c r="BG153">
        <v>906.72362500000008</v>
      </c>
      <c r="BH153">
        <v>31.0443125</v>
      </c>
      <c r="BI153">
        <v>28.951474999999999</v>
      </c>
      <c r="BJ153">
        <v>887.14262499999995</v>
      </c>
      <c r="BK153">
        <v>30.844149999999999</v>
      </c>
      <c r="BL153">
        <v>650.00012500000003</v>
      </c>
      <c r="BM153">
        <v>100.99124999999999</v>
      </c>
      <c r="BN153">
        <v>9.9809775000000003E-2</v>
      </c>
      <c r="BO153">
        <v>30.9834</v>
      </c>
      <c r="BP153">
        <v>31.015975000000001</v>
      </c>
      <c r="BQ153">
        <v>999.9</v>
      </c>
      <c r="BR153">
        <v>0</v>
      </c>
      <c r="BS153">
        <v>0</v>
      </c>
      <c r="BT153">
        <v>9029.0625</v>
      </c>
      <c r="BU153">
        <v>0</v>
      </c>
      <c r="BV153">
        <v>15.8685875</v>
      </c>
      <c r="BW153">
        <v>-18.1448125</v>
      </c>
      <c r="BX153">
        <v>917.04787500000009</v>
      </c>
      <c r="BY153">
        <v>933.75725</v>
      </c>
      <c r="BZ153">
        <v>2.0928450000000001</v>
      </c>
      <c r="CA153">
        <v>906.72362500000008</v>
      </c>
      <c r="CB153">
        <v>28.951474999999999</v>
      </c>
      <c r="CC153">
        <v>3.1352037500000001</v>
      </c>
      <c r="CD153">
        <v>2.923845</v>
      </c>
      <c r="CE153">
        <v>24.763950000000001</v>
      </c>
      <c r="CF153">
        <v>23.600474999999999</v>
      </c>
      <c r="CG153">
        <v>1200.04375</v>
      </c>
      <c r="CH153">
        <v>0.49997475000000002</v>
      </c>
      <c r="CI153">
        <v>0.50002524999999998</v>
      </c>
      <c r="CJ153">
        <v>0</v>
      </c>
      <c r="CK153">
        <v>499.98987499999998</v>
      </c>
      <c r="CL153">
        <v>4.9990899999999998</v>
      </c>
      <c r="CM153">
        <v>6546.99</v>
      </c>
      <c r="CN153">
        <v>9558.1012499999997</v>
      </c>
      <c r="CO153">
        <v>43.186999999999998</v>
      </c>
      <c r="CP153">
        <v>45.125</v>
      </c>
      <c r="CQ153">
        <v>44.061999999999998</v>
      </c>
      <c r="CR153">
        <v>44.186999999999998</v>
      </c>
      <c r="CS153">
        <v>44.5</v>
      </c>
      <c r="CT153">
        <v>597.49125000000004</v>
      </c>
      <c r="CU153">
        <v>597.55250000000001</v>
      </c>
      <c r="CV153">
        <v>0</v>
      </c>
      <c r="CW153">
        <v>1665248617.9000001</v>
      </c>
      <c r="CX153">
        <v>0</v>
      </c>
      <c r="CY153">
        <v>1665238053.5</v>
      </c>
      <c r="CZ153" t="s">
        <v>357</v>
      </c>
      <c r="DA153">
        <v>1665238048.5</v>
      </c>
      <c r="DB153">
        <v>1665238053.5</v>
      </c>
      <c r="DC153">
        <v>11</v>
      </c>
      <c r="DD153">
        <v>-1.161</v>
      </c>
      <c r="DE153">
        <v>-4.3999999999999997E-2</v>
      </c>
      <c r="DF153">
        <v>1.4359999999999999</v>
      </c>
      <c r="DG153">
        <v>0.2</v>
      </c>
      <c r="DH153">
        <v>409</v>
      </c>
      <c r="DI153">
        <v>31</v>
      </c>
      <c r="DJ153">
        <v>0.51</v>
      </c>
      <c r="DK153">
        <v>0.35</v>
      </c>
      <c r="DL153">
        <v>-17.9817</v>
      </c>
      <c r="DM153">
        <v>-0.62979737335826758</v>
      </c>
      <c r="DN153">
        <v>0.12458251883791729</v>
      </c>
      <c r="DO153">
        <v>0</v>
      </c>
      <c r="DP153">
        <v>2.1156009999999998</v>
      </c>
      <c r="DQ153">
        <v>-0.17469455909944029</v>
      </c>
      <c r="DR153">
        <v>1.6911974278599161E-2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358</v>
      </c>
      <c r="EA153">
        <v>3.2944300000000002</v>
      </c>
      <c r="EB153">
        <v>2.6253600000000001</v>
      </c>
      <c r="EC153">
        <v>0.17192099999999999</v>
      </c>
      <c r="ED153">
        <v>0.17308799999999999</v>
      </c>
      <c r="EE153">
        <v>0.12994900000000001</v>
      </c>
      <c r="EF153">
        <v>0.122753</v>
      </c>
      <c r="EG153">
        <v>24987.7</v>
      </c>
      <c r="EH153">
        <v>25552</v>
      </c>
      <c r="EI153">
        <v>28087.200000000001</v>
      </c>
      <c r="EJ153">
        <v>29759.9</v>
      </c>
      <c r="EK153">
        <v>33547.4</v>
      </c>
      <c r="EL153">
        <v>36307</v>
      </c>
      <c r="EM153">
        <v>39552.9</v>
      </c>
      <c r="EN153">
        <v>42611.5</v>
      </c>
      <c r="EO153">
        <v>2.19387</v>
      </c>
      <c r="EP153">
        <v>2.1143800000000001</v>
      </c>
      <c r="EQ153">
        <v>-4.0940899999999999E-3</v>
      </c>
      <c r="ER153">
        <v>0</v>
      </c>
      <c r="ES153">
        <v>31.074000000000002</v>
      </c>
      <c r="ET153">
        <v>999.9</v>
      </c>
      <c r="EU153">
        <v>53.9</v>
      </c>
      <c r="EV153">
        <v>37.9</v>
      </c>
      <c r="EW153">
        <v>35.338200000000001</v>
      </c>
      <c r="EX153">
        <v>57.540100000000002</v>
      </c>
      <c r="EY153">
        <v>-3.8822100000000002</v>
      </c>
      <c r="EZ153">
        <v>2</v>
      </c>
      <c r="FA153">
        <v>0.67069400000000001</v>
      </c>
      <c r="FB153">
        <v>3.3529100000000001</v>
      </c>
      <c r="FC153">
        <v>20.239100000000001</v>
      </c>
      <c r="FD153">
        <v>5.21774</v>
      </c>
      <c r="FE153">
        <v>12.0099</v>
      </c>
      <c r="FF153">
        <v>4.9858500000000001</v>
      </c>
      <c r="FG153">
        <v>3.2846500000000001</v>
      </c>
      <c r="FH153">
        <v>4916.6000000000004</v>
      </c>
      <c r="FI153">
        <v>9999</v>
      </c>
      <c r="FJ153">
        <v>9999</v>
      </c>
      <c r="FK153">
        <v>430.1</v>
      </c>
      <c r="FL153">
        <v>1.8658399999999999</v>
      </c>
      <c r="FM153">
        <v>1.8621799999999999</v>
      </c>
      <c r="FN153">
        <v>1.86426</v>
      </c>
      <c r="FO153">
        <v>1.8603499999999999</v>
      </c>
      <c r="FP153">
        <v>1.8610800000000001</v>
      </c>
      <c r="FQ153">
        <v>1.8601700000000001</v>
      </c>
      <c r="FR153">
        <v>1.8618699999999999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1.4359999999999999</v>
      </c>
      <c r="GH153">
        <v>0.20019999999999999</v>
      </c>
      <c r="GI153">
        <v>1.436199999999985</v>
      </c>
      <c r="GJ153">
        <v>0</v>
      </c>
      <c r="GK153">
        <v>0</v>
      </c>
      <c r="GL153">
        <v>0</v>
      </c>
      <c r="GM153">
        <v>0.2001599999999932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176.1</v>
      </c>
      <c r="GV153">
        <v>176</v>
      </c>
      <c r="GW153">
        <v>2.5708000000000002</v>
      </c>
      <c r="GX153">
        <v>2.5671400000000002</v>
      </c>
      <c r="GY153">
        <v>2.04834</v>
      </c>
      <c r="GZ153">
        <v>2.5988799999999999</v>
      </c>
      <c r="HA153">
        <v>2.1972700000000001</v>
      </c>
      <c r="HB153">
        <v>2.34619</v>
      </c>
      <c r="HC153">
        <v>42.510300000000001</v>
      </c>
      <c r="HD153">
        <v>13.7468</v>
      </c>
      <c r="HE153">
        <v>18</v>
      </c>
      <c r="HF153">
        <v>703.48900000000003</v>
      </c>
      <c r="HG153">
        <v>707.404</v>
      </c>
      <c r="HH153">
        <v>25.811900000000001</v>
      </c>
      <c r="HI153">
        <v>35.439399999999999</v>
      </c>
      <c r="HJ153">
        <v>29.9999</v>
      </c>
      <c r="HK153">
        <v>35.295999999999999</v>
      </c>
      <c r="HL153">
        <v>35.268999999999998</v>
      </c>
      <c r="HM153">
        <v>51.465699999999998</v>
      </c>
      <c r="HN153">
        <v>21.871300000000002</v>
      </c>
      <c r="HO153">
        <v>27.283000000000001</v>
      </c>
      <c r="HP153">
        <v>25.816099999999999</v>
      </c>
      <c r="HQ153">
        <v>922.58500000000004</v>
      </c>
      <c r="HR153">
        <v>29.0519</v>
      </c>
      <c r="HS153">
        <v>98.834900000000005</v>
      </c>
      <c r="HT153">
        <v>98.741399999999999</v>
      </c>
    </row>
    <row r="154" spans="1:228" x14ac:dyDescent="0.2">
      <c r="A154">
        <v>139</v>
      </c>
      <c r="B154">
        <v>1665248619</v>
      </c>
      <c r="C154">
        <v>551</v>
      </c>
      <c r="D154" t="s">
        <v>638</v>
      </c>
      <c r="E154" t="s">
        <v>639</v>
      </c>
      <c r="F154">
        <v>4</v>
      </c>
      <c r="G154">
        <v>1665248617</v>
      </c>
      <c r="H154">
        <f t="shared" si="68"/>
        <v>5.1493411995236415E-3</v>
      </c>
      <c r="I154">
        <f t="shared" si="69"/>
        <v>5.1493411995236418</v>
      </c>
      <c r="J154">
        <f t="shared" si="70"/>
        <v>15.309923741720056</v>
      </c>
      <c r="K154">
        <f t="shared" si="71"/>
        <v>895.81414285714288</v>
      </c>
      <c r="L154">
        <f t="shared" si="72"/>
        <v>809.78809809280403</v>
      </c>
      <c r="M154">
        <f t="shared" si="73"/>
        <v>81.861372406908671</v>
      </c>
      <c r="N154">
        <f t="shared" si="74"/>
        <v>90.557733965855533</v>
      </c>
      <c r="O154">
        <f t="shared" si="75"/>
        <v>0.38461649990798918</v>
      </c>
      <c r="P154">
        <f t="shared" si="76"/>
        <v>3.6710860017975881</v>
      </c>
      <c r="Q154">
        <f t="shared" si="77"/>
        <v>0.36355018236509118</v>
      </c>
      <c r="R154">
        <f t="shared" si="78"/>
        <v>0.22901538412409655</v>
      </c>
      <c r="S154">
        <f t="shared" si="79"/>
        <v>226.11301333461307</v>
      </c>
      <c r="T154">
        <f t="shared" si="80"/>
        <v>30.979510284909235</v>
      </c>
      <c r="U154">
        <f t="shared" si="81"/>
        <v>31.013085714285719</v>
      </c>
      <c r="V154">
        <f t="shared" si="82"/>
        <v>4.5147454132729825</v>
      </c>
      <c r="W154">
        <f t="shared" si="83"/>
        <v>69.600287187941618</v>
      </c>
      <c r="X154">
        <f t="shared" si="84"/>
        <v>3.1370944526985309</v>
      </c>
      <c r="Y154">
        <f t="shared" si="85"/>
        <v>4.5073010176343615</v>
      </c>
      <c r="Z154">
        <f t="shared" si="86"/>
        <v>1.3776509605744516</v>
      </c>
      <c r="AA154">
        <f t="shared" si="87"/>
        <v>-227.0859468989926</v>
      </c>
      <c r="AB154">
        <f t="shared" si="88"/>
        <v>-5.7282426051370949</v>
      </c>
      <c r="AC154">
        <f t="shared" si="89"/>
        <v>-0.3503909375180087</v>
      </c>
      <c r="AD154">
        <f t="shared" si="90"/>
        <v>-7.051567107034626</v>
      </c>
      <c r="AE154">
        <f t="shared" si="91"/>
        <v>39.076288337096145</v>
      </c>
      <c r="AF154">
        <f t="shared" si="92"/>
        <v>5.1620279489526562</v>
      </c>
      <c r="AG154">
        <f t="shared" si="93"/>
        <v>15.309923741720056</v>
      </c>
      <c r="AH154">
        <v>940.65924478020463</v>
      </c>
      <c r="AI154">
        <v>927.07840000000022</v>
      </c>
      <c r="AJ154">
        <v>1.7170516239353419</v>
      </c>
      <c r="AK154">
        <v>66.650922154648583</v>
      </c>
      <c r="AL154">
        <f t="shared" si="94"/>
        <v>5.1493411995236418</v>
      </c>
      <c r="AM154">
        <v>28.953218586828559</v>
      </c>
      <c r="AN154">
        <v>31.02981176470588</v>
      </c>
      <c r="AO154">
        <v>-7.5414840102073588E-4</v>
      </c>
      <c r="AP154">
        <v>87.408307898254236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47481.826791880536</v>
      </c>
      <c r="AV154">
        <f t="shared" si="98"/>
        <v>1199.975714285714</v>
      </c>
      <c r="AW154">
        <f t="shared" si="99"/>
        <v>1025.9054493961726</v>
      </c>
      <c r="AX154">
        <f t="shared" si="100"/>
        <v>0.85493851015713518</v>
      </c>
      <c r="AY154">
        <f t="shared" si="101"/>
        <v>0.18843132460327075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1665248617</v>
      </c>
      <c r="BF154">
        <v>895.81414285714288</v>
      </c>
      <c r="BG154">
        <v>913.96628571428573</v>
      </c>
      <c r="BH154">
        <v>31.032728571428571</v>
      </c>
      <c r="BI154">
        <v>28.955085714285719</v>
      </c>
      <c r="BJ154">
        <v>894.37799999999993</v>
      </c>
      <c r="BK154">
        <v>30.832557142857141</v>
      </c>
      <c r="BL154">
        <v>650.01342857142856</v>
      </c>
      <c r="BM154">
        <v>100.9897142857143</v>
      </c>
      <c r="BN154">
        <v>0.1001542857142857</v>
      </c>
      <c r="BO154">
        <v>30.98414285714286</v>
      </c>
      <c r="BP154">
        <v>31.013085714285719</v>
      </c>
      <c r="BQ154">
        <v>999.89999999999986</v>
      </c>
      <c r="BR154">
        <v>0</v>
      </c>
      <c r="BS154">
        <v>0</v>
      </c>
      <c r="BT154">
        <v>8982.8571428571431</v>
      </c>
      <c r="BU154">
        <v>0</v>
      </c>
      <c r="BV154">
        <v>16.026671428571429</v>
      </c>
      <c r="BW154">
        <v>-18.152000000000001</v>
      </c>
      <c r="BX154">
        <v>924.50399999999991</v>
      </c>
      <c r="BY154">
        <v>941.21942857142858</v>
      </c>
      <c r="BZ154">
        <v>2.077657142857142</v>
      </c>
      <c r="CA154">
        <v>913.96628571428573</v>
      </c>
      <c r="CB154">
        <v>28.955085714285719</v>
      </c>
      <c r="CC154">
        <v>3.1339814285714289</v>
      </c>
      <c r="CD154">
        <v>2.9241614285714279</v>
      </c>
      <c r="CE154">
        <v>24.75741428571428</v>
      </c>
      <c r="CF154">
        <v>23.602242857142858</v>
      </c>
      <c r="CG154">
        <v>1199.975714285714</v>
      </c>
      <c r="CH154">
        <v>0.49996699999999988</v>
      </c>
      <c r="CI154">
        <v>0.50003300000000006</v>
      </c>
      <c r="CJ154">
        <v>0</v>
      </c>
      <c r="CK154">
        <v>499.94514285714291</v>
      </c>
      <c r="CL154">
        <v>4.9990899999999998</v>
      </c>
      <c r="CM154">
        <v>6544.6171428571424</v>
      </c>
      <c r="CN154">
        <v>9557.5557142857142</v>
      </c>
      <c r="CO154">
        <v>43.186999999999998</v>
      </c>
      <c r="CP154">
        <v>45.125</v>
      </c>
      <c r="CQ154">
        <v>44.061999999999998</v>
      </c>
      <c r="CR154">
        <v>44.186999999999998</v>
      </c>
      <c r="CS154">
        <v>44.5</v>
      </c>
      <c r="CT154">
        <v>597.44857142857143</v>
      </c>
      <c r="CU154">
        <v>597.52857142857135</v>
      </c>
      <c r="CV154">
        <v>0</v>
      </c>
      <c r="CW154">
        <v>1665248621.5</v>
      </c>
      <c r="CX154">
        <v>0</v>
      </c>
      <c r="CY154">
        <v>1665238053.5</v>
      </c>
      <c r="CZ154" t="s">
        <v>357</v>
      </c>
      <c r="DA154">
        <v>1665238048.5</v>
      </c>
      <c r="DB154">
        <v>1665238053.5</v>
      </c>
      <c r="DC154">
        <v>11</v>
      </c>
      <c r="DD154">
        <v>-1.161</v>
      </c>
      <c r="DE154">
        <v>-4.3999999999999997E-2</v>
      </c>
      <c r="DF154">
        <v>1.4359999999999999</v>
      </c>
      <c r="DG154">
        <v>0.2</v>
      </c>
      <c r="DH154">
        <v>409</v>
      </c>
      <c r="DI154">
        <v>31</v>
      </c>
      <c r="DJ154">
        <v>0.51</v>
      </c>
      <c r="DK154">
        <v>0.35</v>
      </c>
      <c r="DL154">
        <v>-18.006934999999999</v>
      </c>
      <c r="DM154">
        <v>-1.362794746716719</v>
      </c>
      <c r="DN154">
        <v>0.13992584562903301</v>
      </c>
      <c r="DO154">
        <v>0</v>
      </c>
      <c r="DP154">
        <v>2.1036287499999999</v>
      </c>
      <c r="DQ154">
        <v>-0.1716030393996249</v>
      </c>
      <c r="DR154">
        <v>1.6602346699713881E-2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358</v>
      </c>
      <c r="EA154">
        <v>3.29454</v>
      </c>
      <c r="EB154">
        <v>2.6252900000000001</v>
      </c>
      <c r="EC154">
        <v>0.172759</v>
      </c>
      <c r="ED154">
        <v>0.17390900000000001</v>
      </c>
      <c r="EE154">
        <v>0.12992699999999999</v>
      </c>
      <c r="EF154">
        <v>0.122781</v>
      </c>
      <c r="EG154">
        <v>24962.799999999999</v>
      </c>
      <c r="EH154">
        <v>25526.400000000001</v>
      </c>
      <c r="EI154">
        <v>28087.7</v>
      </c>
      <c r="EJ154">
        <v>29759.7</v>
      </c>
      <c r="EK154">
        <v>33549.199999999997</v>
      </c>
      <c r="EL154">
        <v>36305.800000000003</v>
      </c>
      <c r="EM154">
        <v>39554</v>
      </c>
      <c r="EN154">
        <v>42611.4</v>
      </c>
      <c r="EO154">
        <v>2.1942200000000001</v>
      </c>
      <c r="EP154">
        <v>2.1145499999999999</v>
      </c>
      <c r="EQ154">
        <v>-3.48687E-3</v>
      </c>
      <c r="ER154">
        <v>0</v>
      </c>
      <c r="ES154">
        <v>31.0761</v>
      </c>
      <c r="ET154">
        <v>999.9</v>
      </c>
      <c r="EU154">
        <v>53.9</v>
      </c>
      <c r="EV154">
        <v>37.9</v>
      </c>
      <c r="EW154">
        <v>35.338900000000002</v>
      </c>
      <c r="EX154">
        <v>57.66</v>
      </c>
      <c r="EY154">
        <v>-3.8541599999999998</v>
      </c>
      <c r="EZ154">
        <v>2</v>
      </c>
      <c r="FA154">
        <v>0.67050600000000005</v>
      </c>
      <c r="FB154">
        <v>3.3664399999999999</v>
      </c>
      <c r="FC154">
        <v>20.238800000000001</v>
      </c>
      <c r="FD154">
        <v>5.21699</v>
      </c>
      <c r="FE154">
        <v>12.0099</v>
      </c>
      <c r="FF154">
        <v>4.9855999999999998</v>
      </c>
      <c r="FG154">
        <v>3.2845800000000001</v>
      </c>
      <c r="FH154">
        <v>4916.6000000000004</v>
      </c>
      <c r="FI154">
        <v>9999</v>
      </c>
      <c r="FJ154">
        <v>9999</v>
      </c>
      <c r="FK154">
        <v>430.1</v>
      </c>
      <c r="FL154">
        <v>1.8658399999999999</v>
      </c>
      <c r="FM154">
        <v>1.8621799999999999</v>
      </c>
      <c r="FN154">
        <v>1.8642300000000001</v>
      </c>
      <c r="FO154">
        <v>1.8603499999999999</v>
      </c>
      <c r="FP154">
        <v>1.86107</v>
      </c>
      <c r="FQ154">
        <v>1.86019</v>
      </c>
      <c r="FR154">
        <v>1.8618600000000001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1.4359999999999999</v>
      </c>
      <c r="GH154">
        <v>0.20019999999999999</v>
      </c>
      <c r="GI154">
        <v>1.436199999999985</v>
      </c>
      <c r="GJ154">
        <v>0</v>
      </c>
      <c r="GK154">
        <v>0</v>
      </c>
      <c r="GL154">
        <v>0</v>
      </c>
      <c r="GM154">
        <v>0.2001599999999932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176.2</v>
      </c>
      <c r="GV154">
        <v>176.1</v>
      </c>
      <c r="GW154">
        <v>2.5866699999999998</v>
      </c>
      <c r="GX154">
        <v>2.5659200000000002</v>
      </c>
      <c r="GY154">
        <v>2.04834</v>
      </c>
      <c r="GZ154">
        <v>2.5988799999999999</v>
      </c>
      <c r="HA154">
        <v>2.1972700000000001</v>
      </c>
      <c r="HB154">
        <v>2.36084</v>
      </c>
      <c r="HC154">
        <v>42.510300000000001</v>
      </c>
      <c r="HD154">
        <v>13.7468</v>
      </c>
      <c r="HE154">
        <v>18</v>
      </c>
      <c r="HF154">
        <v>703.76499999999999</v>
      </c>
      <c r="HG154">
        <v>707.548</v>
      </c>
      <c r="HH154">
        <v>25.823599999999999</v>
      </c>
      <c r="HI154">
        <v>35.438800000000001</v>
      </c>
      <c r="HJ154">
        <v>29.9999</v>
      </c>
      <c r="HK154">
        <v>35.294199999999996</v>
      </c>
      <c r="HL154">
        <v>35.267400000000002</v>
      </c>
      <c r="HM154">
        <v>51.771799999999999</v>
      </c>
      <c r="HN154">
        <v>21.593</v>
      </c>
      <c r="HO154">
        <v>27.283000000000001</v>
      </c>
      <c r="HP154">
        <v>25.827000000000002</v>
      </c>
      <c r="HQ154">
        <v>929.26900000000001</v>
      </c>
      <c r="HR154">
        <v>29.087</v>
      </c>
      <c r="HS154">
        <v>98.837400000000002</v>
      </c>
      <c r="HT154">
        <v>98.741</v>
      </c>
    </row>
    <row r="155" spans="1:228" x14ac:dyDescent="0.2">
      <c r="A155">
        <v>140</v>
      </c>
      <c r="B155">
        <v>1665248623</v>
      </c>
      <c r="C155">
        <v>555</v>
      </c>
      <c r="D155" t="s">
        <v>640</v>
      </c>
      <c r="E155" t="s">
        <v>641</v>
      </c>
      <c r="F155">
        <v>4</v>
      </c>
      <c r="G155">
        <v>1665248620.6875</v>
      </c>
      <c r="H155">
        <f t="shared" si="68"/>
        <v>5.130780707563171E-3</v>
      </c>
      <c r="I155">
        <f t="shared" si="69"/>
        <v>5.1307807075631713</v>
      </c>
      <c r="J155">
        <f t="shared" si="70"/>
        <v>15.561083424533619</v>
      </c>
      <c r="K155">
        <f t="shared" si="71"/>
        <v>901.91975000000002</v>
      </c>
      <c r="L155">
        <f t="shared" si="72"/>
        <v>814.24402775915246</v>
      </c>
      <c r="M155">
        <f t="shared" si="73"/>
        <v>82.312874072954799</v>
      </c>
      <c r="N155">
        <f t="shared" si="74"/>
        <v>91.176114622507754</v>
      </c>
      <c r="O155">
        <f t="shared" si="75"/>
        <v>0.38222990982245408</v>
      </c>
      <c r="P155">
        <f t="shared" si="76"/>
        <v>3.6844038180691996</v>
      </c>
      <c r="Q155">
        <f t="shared" si="77"/>
        <v>0.3614874728119794</v>
      </c>
      <c r="R155">
        <f t="shared" si="78"/>
        <v>0.22769944649746326</v>
      </c>
      <c r="S155">
        <f t="shared" si="79"/>
        <v>226.10936094727853</v>
      </c>
      <c r="T155">
        <f t="shared" si="80"/>
        <v>30.981824929847885</v>
      </c>
      <c r="U155">
        <f t="shared" si="81"/>
        <v>31.0219375</v>
      </c>
      <c r="V155">
        <f t="shared" si="82"/>
        <v>4.5170243195963966</v>
      </c>
      <c r="W155">
        <f t="shared" si="83"/>
        <v>69.593317026414041</v>
      </c>
      <c r="X155">
        <f t="shared" si="84"/>
        <v>3.1364998510449582</v>
      </c>
      <c r="Y155">
        <f t="shared" si="85"/>
        <v>4.5068980543843082</v>
      </c>
      <c r="Z155">
        <f t="shared" si="86"/>
        <v>1.3805244685514384</v>
      </c>
      <c r="AA155">
        <f t="shared" si="87"/>
        <v>-226.26742920353584</v>
      </c>
      <c r="AB155">
        <f t="shared" si="88"/>
        <v>-7.8187142392068907</v>
      </c>
      <c r="AC155">
        <f t="shared" si="89"/>
        <v>-0.47655139728210921</v>
      </c>
      <c r="AD155">
        <f t="shared" si="90"/>
        <v>-8.453333892746322</v>
      </c>
      <c r="AE155">
        <f t="shared" si="91"/>
        <v>39.060459228969663</v>
      </c>
      <c r="AF155">
        <f t="shared" si="92"/>
        <v>5.0505557878149849</v>
      </c>
      <c r="AG155">
        <f t="shared" si="93"/>
        <v>15.561083424533619</v>
      </c>
      <c r="AH155">
        <v>947.46899642303754</v>
      </c>
      <c r="AI155">
        <v>933.87094545454568</v>
      </c>
      <c r="AJ155">
        <v>1.6949240750542049</v>
      </c>
      <c r="AK155">
        <v>66.650922154648583</v>
      </c>
      <c r="AL155">
        <f t="shared" si="94"/>
        <v>5.1307807075631713</v>
      </c>
      <c r="AM155">
        <v>28.95596360168269</v>
      </c>
      <c r="AN155">
        <v>31.022049117647072</v>
      </c>
      <c r="AO155">
        <v>-1.860197769636759E-4</v>
      </c>
      <c r="AP155">
        <v>87.408307898254236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47721.653096620204</v>
      </c>
      <c r="AV155">
        <f t="shared" si="98"/>
        <v>1199.9549999999999</v>
      </c>
      <c r="AW155">
        <f t="shared" si="99"/>
        <v>1025.8878699208697</v>
      </c>
      <c r="AX155">
        <f t="shared" si="100"/>
        <v>0.85493861846558383</v>
      </c>
      <c r="AY155">
        <f t="shared" si="101"/>
        <v>0.1884315336385769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1665248620.6875</v>
      </c>
      <c r="BF155">
        <v>901.91975000000002</v>
      </c>
      <c r="BG155">
        <v>920.03662499999996</v>
      </c>
      <c r="BH155">
        <v>31.026450000000001</v>
      </c>
      <c r="BI155">
        <v>28.993662499999999</v>
      </c>
      <c r="BJ155">
        <v>900.48337500000002</v>
      </c>
      <c r="BK155">
        <v>30.826287499999999</v>
      </c>
      <c r="BL155">
        <v>650.01424999999995</v>
      </c>
      <c r="BM155">
        <v>100.99124999999999</v>
      </c>
      <c r="BN155">
        <v>9.9910962500000006E-2</v>
      </c>
      <c r="BO155">
        <v>30.982575000000001</v>
      </c>
      <c r="BP155">
        <v>31.0219375</v>
      </c>
      <c r="BQ155">
        <v>999.9</v>
      </c>
      <c r="BR155">
        <v>0</v>
      </c>
      <c r="BS155">
        <v>0</v>
      </c>
      <c r="BT155">
        <v>9028.75</v>
      </c>
      <c r="BU155">
        <v>0</v>
      </c>
      <c r="BV155">
        <v>16.652462499999999</v>
      </c>
      <c r="BW155">
        <v>-18.1170875</v>
      </c>
      <c r="BX155">
        <v>930.79899999999998</v>
      </c>
      <c r="BY155">
        <v>947.50862500000005</v>
      </c>
      <c r="BZ155">
        <v>2.0327825000000002</v>
      </c>
      <c r="CA155">
        <v>920.03662499999996</v>
      </c>
      <c r="CB155">
        <v>28.993662499999999</v>
      </c>
      <c r="CC155">
        <v>3.1334</v>
      </c>
      <c r="CD155">
        <v>2.9281074999999999</v>
      </c>
      <c r="CE155">
        <v>24.754300000000001</v>
      </c>
      <c r="CF155">
        <v>23.624637499999999</v>
      </c>
      <c r="CG155">
        <v>1199.9549999999999</v>
      </c>
      <c r="CH155">
        <v>0.49996425</v>
      </c>
      <c r="CI155">
        <v>0.50003575000000011</v>
      </c>
      <c r="CJ155">
        <v>0</v>
      </c>
      <c r="CK155">
        <v>499.88162499999999</v>
      </c>
      <c r="CL155">
        <v>4.9990899999999998</v>
      </c>
      <c r="CM155">
        <v>6544.6862499999997</v>
      </c>
      <c r="CN155">
        <v>9557.3837499999991</v>
      </c>
      <c r="CO155">
        <v>43.186999999999998</v>
      </c>
      <c r="CP155">
        <v>45.117125000000001</v>
      </c>
      <c r="CQ155">
        <v>44.061999999999998</v>
      </c>
      <c r="CR155">
        <v>44.186999999999998</v>
      </c>
      <c r="CS155">
        <v>44.5</v>
      </c>
      <c r="CT155">
        <v>597.43374999999992</v>
      </c>
      <c r="CU155">
        <v>597.52250000000004</v>
      </c>
      <c r="CV155">
        <v>0</v>
      </c>
      <c r="CW155">
        <v>1665248625.7</v>
      </c>
      <c r="CX155">
        <v>0</v>
      </c>
      <c r="CY155">
        <v>1665238053.5</v>
      </c>
      <c r="CZ155" t="s">
        <v>357</v>
      </c>
      <c r="DA155">
        <v>1665238048.5</v>
      </c>
      <c r="DB155">
        <v>1665238053.5</v>
      </c>
      <c r="DC155">
        <v>11</v>
      </c>
      <c r="DD155">
        <v>-1.161</v>
      </c>
      <c r="DE155">
        <v>-4.3999999999999997E-2</v>
      </c>
      <c r="DF155">
        <v>1.4359999999999999</v>
      </c>
      <c r="DG155">
        <v>0.2</v>
      </c>
      <c r="DH155">
        <v>409</v>
      </c>
      <c r="DI155">
        <v>31</v>
      </c>
      <c r="DJ155">
        <v>0.51</v>
      </c>
      <c r="DK155">
        <v>0.35</v>
      </c>
      <c r="DL155">
        <v>-18.0513756097561</v>
      </c>
      <c r="DM155">
        <v>-1.005426480836229</v>
      </c>
      <c r="DN155">
        <v>0.1187344932735256</v>
      </c>
      <c r="DO155">
        <v>0</v>
      </c>
      <c r="DP155">
        <v>2.0903965853658542</v>
      </c>
      <c r="DQ155">
        <v>-0.23284599303135689</v>
      </c>
      <c r="DR155">
        <v>2.4881810930266701E-2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358</v>
      </c>
      <c r="EA155">
        <v>3.2945199999999999</v>
      </c>
      <c r="EB155">
        <v>2.62548</v>
      </c>
      <c r="EC155">
        <v>0.17358899999999999</v>
      </c>
      <c r="ED155">
        <v>0.174735</v>
      </c>
      <c r="EE155">
        <v>0.12990499999999999</v>
      </c>
      <c r="EF155">
        <v>0.122985</v>
      </c>
      <c r="EG155">
        <v>24937.5</v>
      </c>
      <c r="EH155">
        <v>25500.6</v>
      </c>
      <c r="EI155">
        <v>28087.599999999999</v>
      </c>
      <c r="EJ155">
        <v>29759.4</v>
      </c>
      <c r="EK155">
        <v>33549.300000000003</v>
      </c>
      <c r="EL155">
        <v>36297</v>
      </c>
      <c r="EM155">
        <v>39553</v>
      </c>
      <c r="EN155">
        <v>42610.9</v>
      </c>
      <c r="EO155">
        <v>2.19415</v>
      </c>
      <c r="EP155">
        <v>2.1145</v>
      </c>
      <c r="EQ155">
        <v>-3.5576499999999999E-3</v>
      </c>
      <c r="ER155">
        <v>0</v>
      </c>
      <c r="ES155">
        <v>31.076699999999999</v>
      </c>
      <c r="ET155">
        <v>999.9</v>
      </c>
      <c r="EU155">
        <v>53.9</v>
      </c>
      <c r="EV155">
        <v>37.9</v>
      </c>
      <c r="EW155">
        <v>35.337899999999998</v>
      </c>
      <c r="EX155">
        <v>57.48</v>
      </c>
      <c r="EY155">
        <v>-3.9262800000000002</v>
      </c>
      <c r="EZ155">
        <v>2</v>
      </c>
      <c r="FA155">
        <v>0.67025699999999999</v>
      </c>
      <c r="FB155">
        <v>3.37154</v>
      </c>
      <c r="FC155">
        <v>20.238700000000001</v>
      </c>
      <c r="FD155">
        <v>5.21774</v>
      </c>
      <c r="FE155">
        <v>12.0099</v>
      </c>
      <c r="FF155">
        <v>4.9859999999999998</v>
      </c>
      <c r="FG155">
        <v>3.2845499999999999</v>
      </c>
      <c r="FH155">
        <v>4916.6000000000004</v>
      </c>
      <c r="FI155">
        <v>9999</v>
      </c>
      <c r="FJ155">
        <v>9999</v>
      </c>
      <c r="FK155">
        <v>430.1</v>
      </c>
      <c r="FL155">
        <v>1.8658399999999999</v>
      </c>
      <c r="FM155">
        <v>1.8621799999999999</v>
      </c>
      <c r="FN155">
        <v>1.86425</v>
      </c>
      <c r="FO155">
        <v>1.86036</v>
      </c>
      <c r="FP155">
        <v>1.8610899999999999</v>
      </c>
      <c r="FQ155">
        <v>1.8601799999999999</v>
      </c>
      <c r="FR155">
        <v>1.8618600000000001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1.4370000000000001</v>
      </c>
      <c r="GH155">
        <v>0.20019999999999999</v>
      </c>
      <c r="GI155">
        <v>1.436199999999985</v>
      </c>
      <c r="GJ155">
        <v>0</v>
      </c>
      <c r="GK155">
        <v>0</v>
      </c>
      <c r="GL155">
        <v>0</v>
      </c>
      <c r="GM155">
        <v>0.2001599999999932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176.2</v>
      </c>
      <c r="GV155">
        <v>176.2</v>
      </c>
      <c r="GW155">
        <v>2.6013199999999999</v>
      </c>
      <c r="GX155">
        <v>2.5817899999999998</v>
      </c>
      <c r="GY155">
        <v>2.04834</v>
      </c>
      <c r="GZ155">
        <v>2.6000999999999999</v>
      </c>
      <c r="HA155">
        <v>2.1972700000000001</v>
      </c>
      <c r="HB155">
        <v>2.3132299999999999</v>
      </c>
      <c r="HC155">
        <v>42.510300000000001</v>
      </c>
      <c r="HD155">
        <v>13.738</v>
      </c>
      <c r="HE155">
        <v>18</v>
      </c>
      <c r="HF155">
        <v>703.68600000000004</v>
      </c>
      <c r="HG155">
        <v>707.50199999999995</v>
      </c>
      <c r="HH155">
        <v>25.832899999999999</v>
      </c>
      <c r="HI155">
        <v>35.438800000000001</v>
      </c>
      <c r="HJ155">
        <v>30</v>
      </c>
      <c r="HK155">
        <v>35.2928</v>
      </c>
      <c r="HL155">
        <v>35.267400000000002</v>
      </c>
      <c r="HM155">
        <v>52.078200000000002</v>
      </c>
      <c r="HN155">
        <v>21.593</v>
      </c>
      <c r="HO155">
        <v>27.283000000000001</v>
      </c>
      <c r="HP155">
        <v>25.838999999999999</v>
      </c>
      <c r="HQ155">
        <v>935.98099999999999</v>
      </c>
      <c r="HR155">
        <v>29.1172</v>
      </c>
      <c r="HS155">
        <v>98.835700000000003</v>
      </c>
      <c r="HT155">
        <v>98.739900000000006</v>
      </c>
    </row>
    <row r="156" spans="1:228" x14ac:dyDescent="0.2">
      <c r="A156">
        <v>141</v>
      </c>
      <c r="B156">
        <v>1665248627</v>
      </c>
      <c r="C156">
        <v>559</v>
      </c>
      <c r="D156" t="s">
        <v>642</v>
      </c>
      <c r="E156" t="s">
        <v>643</v>
      </c>
      <c r="F156">
        <v>4</v>
      </c>
      <c r="G156">
        <v>1665248625</v>
      </c>
      <c r="H156">
        <f t="shared" si="68"/>
        <v>4.9647271638809092E-3</v>
      </c>
      <c r="I156">
        <f t="shared" si="69"/>
        <v>4.9647271638809096</v>
      </c>
      <c r="J156">
        <f t="shared" si="70"/>
        <v>15.972408081310475</v>
      </c>
      <c r="K156">
        <f t="shared" si="71"/>
        <v>908.98885714285711</v>
      </c>
      <c r="L156">
        <f t="shared" si="72"/>
        <v>817.12203349239792</v>
      </c>
      <c r="M156">
        <f t="shared" si="73"/>
        <v>82.60370120765495</v>
      </c>
      <c r="N156">
        <f t="shared" si="74"/>
        <v>91.890612269501219</v>
      </c>
      <c r="O156">
        <f t="shared" si="75"/>
        <v>0.369606163650195</v>
      </c>
      <c r="P156">
        <f t="shared" si="76"/>
        <v>3.6796986601231367</v>
      </c>
      <c r="Q156">
        <f t="shared" si="77"/>
        <v>0.35015036244382769</v>
      </c>
      <c r="R156">
        <f t="shared" si="78"/>
        <v>0.22050662132055748</v>
      </c>
      <c r="S156">
        <f t="shared" si="79"/>
        <v>226.10615747799002</v>
      </c>
      <c r="T156">
        <f t="shared" si="80"/>
        <v>31.013939153137692</v>
      </c>
      <c r="U156">
        <f t="shared" si="81"/>
        <v>31.015928571428571</v>
      </c>
      <c r="V156">
        <f t="shared" si="82"/>
        <v>4.5154772021786824</v>
      </c>
      <c r="W156">
        <f t="shared" si="83"/>
        <v>69.601009049204322</v>
      </c>
      <c r="X156">
        <f t="shared" si="84"/>
        <v>3.1363706101610762</v>
      </c>
      <c r="Y156">
        <f t="shared" si="85"/>
        <v>4.5062142819564928</v>
      </c>
      <c r="Z156">
        <f t="shared" si="86"/>
        <v>1.3791065920176062</v>
      </c>
      <c r="AA156">
        <f t="shared" si="87"/>
        <v>-218.94446792714811</v>
      </c>
      <c r="AB156">
        <f t="shared" si="88"/>
        <v>-7.1445109086989582</v>
      </c>
      <c r="AC156">
        <f t="shared" si="89"/>
        <v>-0.43599679903398836</v>
      </c>
      <c r="AD156">
        <f t="shared" si="90"/>
        <v>-0.41881815689104585</v>
      </c>
      <c r="AE156">
        <f t="shared" si="91"/>
        <v>39.46324243882146</v>
      </c>
      <c r="AF156">
        <f t="shared" si="92"/>
        <v>4.9414058705335897</v>
      </c>
      <c r="AG156">
        <f t="shared" si="93"/>
        <v>15.972408081310475</v>
      </c>
      <c r="AH156">
        <v>954.3843545532136</v>
      </c>
      <c r="AI156">
        <v>940.62896969696942</v>
      </c>
      <c r="AJ156">
        <v>1.690439990319851</v>
      </c>
      <c r="AK156">
        <v>66.650922154648583</v>
      </c>
      <c r="AL156">
        <f t="shared" si="94"/>
        <v>4.9647271638809096</v>
      </c>
      <c r="AM156">
        <v>29.027623666453941</v>
      </c>
      <c r="AN156">
        <v>31.027451764705891</v>
      </c>
      <c r="AO156">
        <v>-3.1190907638393029E-4</v>
      </c>
      <c r="AP156">
        <v>87.408307898254236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47637.412601695265</v>
      </c>
      <c r="AV156">
        <f t="shared" si="98"/>
        <v>1199.9457142857141</v>
      </c>
      <c r="AW156">
        <f t="shared" si="99"/>
        <v>1025.8791779678704</v>
      </c>
      <c r="AX156">
        <f t="shared" si="100"/>
        <v>0.85493799073947319</v>
      </c>
      <c r="AY156">
        <f t="shared" si="101"/>
        <v>0.18843032212718319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1665248625</v>
      </c>
      <c r="BF156">
        <v>908.98885714285711</v>
      </c>
      <c r="BG156">
        <v>927.24585714285706</v>
      </c>
      <c r="BH156">
        <v>31.025214285714291</v>
      </c>
      <c r="BI156">
        <v>29.036442857142859</v>
      </c>
      <c r="BJ156">
        <v>907.55257142857147</v>
      </c>
      <c r="BK156">
        <v>30.82505714285714</v>
      </c>
      <c r="BL156">
        <v>650.04271428571428</v>
      </c>
      <c r="BM156">
        <v>100.991</v>
      </c>
      <c r="BN156">
        <v>0.1000216857142857</v>
      </c>
      <c r="BO156">
        <v>30.97991428571428</v>
      </c>
      <c r="BP156">
        <v>31.015928571428571</v>
      </c>
      <c r="BQ156">
        <v>999.89999999999986</v>
      </c>
      <c r="BR156">
        <v>0</v>
      </c>
      <c r="BS156">
        <v>0</v>
      </c>
      <c r="BT156">
        <v>9012.5</v>
      </c>
      <c r="BU156">
        <v>0</v>
      </c>
      <c r="BV156">
        <v>16.463942857142861</v>
      </c>
      <c r="BW156">
        <v>-18.257114285714291</v>
      </c>
      <c r="BX156">
        <v>938.0932857142858</v>
      </c>
      <c r="BY156">
        <v>954.97500000000002</v>
      </c>
      <c r="BZ156">
        <v>1.988782857142857</v>
      </c>
      <c r="CA156">
        <v>927.24585714285706</v>
      </c>
      <c r="CB156">
        <v>29.036442857142859</v>
      </c>
      <c r="CC156">
        <v>3.1332742857142861</v>
      </c>
      <c r="CD156">
        <v>2.932425714285714</v>
      </c>
      <c r="CE156">
        <v>24.75365714285714</v>
      </c>
      <c r="CF156">
        <v>23.649100000000001</v>
      </c>
      <c r="CG156">
        <v>1199.9457142857141</v>
      </c>
      <c r="CH156">
        <v>0.49998514285714279</v>
      </c>
      <c r="CI156">
        <v>0.50001485714285721</v>
      </c>
      <c r="CJ156">
        <v>0</v>
      </c>
      <c r="CK156">
        <v>499.96628571428568</v>
      </c>
      <c r="CL156">
        <v>4.9990899999999998</v>
      </c>
      <c r="CM156">
        <v>6348.3899999999994</v>
      </c>
      <c r="CN156">
        <v>9557.3728571428564</v>
      </c>
      <c r="CO156">
        <v>43.186999999999998</v>
      </c>
      <c r="CP156">
        <v>45.08</v>
      </c>
      <c r="CQ156">
        <v>44.061999999999998</v>
      </c>
      <c r="CR156">
        <v>44.186999999999998</v>
      </c>
      <c r="CS156">
        <v>44.5</v>
      </c>
      <c r="CT156">
        <v>597.45428571428579</v>
      </c>
      <c r="CU156">
        <v>597.49285714285725</v>
      </c>
      <c r="CV156">
        <v>0</v>
      </c>
      <c r="CW156">
        <v>1665248629.9000001</v>
      </c>
      <c r="CX156">
        <v>0</v>
      </c>
      <c r="CY156">
        <v>1665238053.5</v>
      </c>
      <c r="CZ156" t="s">
        <v>357</v>
      </c>
      <c r="DA156">
        <v>1665238048.5</v>
      </c>
      <c r="DB156">
        <v>1665238053.5</v>
      </c>
      <c r="DC156">
        <v>11</v>
      </c>
      <c r="DD156">
        <v>-1.161</v>
      </c>
      <c r="DE156">
        <v>-4.3999999999999997E-2</v>
      </c>
      <c r="DF156">
        <v>1.4359999999999999</v>
      </c>
      <c r="DG156">
        <v>0.2</v>
      </c>
      <c r="DH156">
        <v>409</v>
      </c>
      <c r="DI156">
        <v>31</v>
      </c>
      <c r="DJ156">
        <v>0.51</v>
      </c>
      <c r="DK156">
        <v>0.35</v>
      </c>
      <c r="DL156">
        <v>-18.130385</v>
      </c>
      <c r="DM156">
        <v>-0.5890896810506181</v>
      </c>
      <c r="DN156">
        <v>7.7800631584839963E-2</v>
      </c>
      <c r="DO156">
        <v>0</v>
      </c>
      <c r="DP156">
        <v>2.0616812499999999</v>
      </c>
      <c r="DQ156">
        <v>-0.41451613508443191</v>
      </c>
      <c r="DR156">
        <v>4.2896301075238397E-2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358</v>
      </c>
      <c r="EA156">
        <v>3.2944900000000001</v>
      </c>
      <c r="EB156">
        <v>2.6253099999999998</v>
      </c>
      <c r="EC156">
        <v>0.17440700000000001</v>
      </c>
      <c r="ED156">
        <v>0.175562</v>
      </c>
      <c r="EE156">
        <v>0.129917</v>
      </c>
      <c r="EF156">
        <v>0.123004</v>
      </c>
      <c r="EG156">
        <v>24911.9</v>
      </c>
      <c r="EH156">
        <v>25474.5</v>
      </c>
      <c r="EI156">
        <v>28086.7</v>
      </c>
      <c r="EJ156">
        <v>29758.9</v>
      </c>
      <c r="EK156">
        <v>33548.300000000003</v>
      </c>
      <c r="EL156">
        <v>36295.599999999999</v>
      </c>
      <c r="EM156">
        <v>39552.400000000001</v>
      </c>
      <c r="EN156">
        <v>42610.1</v>
      </c>
      <c r="EO156">
        <v>2.1941999999999999</v>
      </c>
      <c r="EP156">
        <v>2.1145</v>
      </c>
      <c r="EQ156">
        <v>-3.3900100000000002E-3</v>
      </c>
      <c r="ER156">
        <v>0</v>
      </c>
      <c r="ES156">
        <v>31.076699999999999</v>
      </c>
      <c r="ET156">
        <v>999.9</v>
      </c>
      <c r="EU156">
        <v>53.9</v>
      </c>
      <c r="EV156">
        <v>37.9</v>
      </c>
      <c r="EW156">
        <v>35.340699999999998</v>
      </c>
      <c r="EX156">
        <v>57.510100000000001</v>
      </c>
      <c r="EY156">
        <v>-3.9783599999999999</v>
      </c>
      <c r="EZ156">
        <v>2</v>
      </c>
      <c r="FA156">
        <v>0.67029700000000003</v>
      </c>
      <c r="FB156">
        <v>3.3669600000000002</v>
      </c>
      <c r="FC156">
        <v>20.238700000000001</v>
      </c>
      <c r="FD156">
        <v>5.2171399999999997</v>
      </c>
      <c r="FE156">
        <v>12.0099</v>
      </c>
      <c r="FF156">
        <v>4.9854000000000003</v>
      </c>
      <c r="FG156">
        <v>3.2845</v>
      </c>
      <c r="FH156">
        <v>4916.8999999999996</v>
      </c>
      <c r="FI156">
        <v>9999</v>
      </c>
      <c r="FJ156">
        <v>9999</v>
      </c>
      <c r="FK156">
        <v>430.1</v>
      </c>
      <c r="FL156">
        <v>1.8658399999999999</v>
      </c>
      <c r="FM156">
        <v>1.8621799999999999</v>
      </c>
      <c r="FN156">
        <v>1.86425</v>
      </c>
      <c r="FO156">
        <v>1.86036</v>
      </c>
      <c r="FP156">
        <v>1.8610899999999999</v>
      </c>
      <c r="FQ156">
        <v>1.86019</v>
      </c>
      <c r="FR156">
        <v>1.8618600000000001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1.4359999999999999</v>
      </c>
      <c r="GH156">
        <v>0.20019999999999999</v>
      </c>
      <c r="GI156">
        <v>1.436199999999985</v>
      </c>
      <c r="GJ156">
        <v>0</v>
      </c>
      <c r="GK156">
        <v>0</v>
      </c>
      <c r="GL156">
        <v>0</v>
      </c>
      <c r="GM156">
        <v>0.2001599999999932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176.3</v>
      </c>
      <c r="GV156">
        <v>176.2</v>
      </c>
      <c r="GW156">
        <v>2.6171899999999999</v>
      </c>
      <c r="GX156">
        <v>2.5830099999999998</v>
      </c>
      <c r="GY156">
        <v>2.04834</v>
      </c>
      <c r="GZ156">
        <v>2.6000999999999999</v>
      </c>
      <c r="HA156">
        <v>2.1972700000000001</v>
      </c>
      <c r="HB156">
        <v>2.32178</v>
      </c>
      <c r="HC156">
        <v>42.510300000000001</v>
      </c>
      <c r="HD156">
        <v>13.738</v>
      </c>
      <c r="HE156">
        <v>18</v>
      </c>
      <c r="HF156">
        <v>703.72799999999995</v>
      </c>
      <c r="HG156">
        <v>707.50199999999995</v>
      </c>
      <c r="HH156">
        <v>25.8416</v>
      </c>
      <c r="HI156">
        <v>35.438800000000001</v>
      </c>
      <c r="HJ156">
        <v>30</v>
      </c>
      <c r="HK156">
        <v>35.2928</v>
      </c>
      <c r="HL156">
        <v>35.267400000000002</v>
      </c>
      <c r="HM156">
        <v>52.383899999999997</v>
      </c>
      <c r="HN156">
        <v>21.593</v>
      </c>
      <c r="HO156">
        <v>27.283000000000001</v>
      </c>
      <c r="HP156">
        <v>25.852399999999999</v>
      </c>
      <c r="HQ156">
        <v>942.68</v>
      </c>
      <c r="HR156">
        <v>29.142299999999999</v>
      </c>
      <c r="HS156">
        <v>98.833399999999997</v>
      </c>
      <c r="HT156">
        <v>98.738299999999995</v>
      </c>
    </row>
    <row r="157" spans="1:228" x14ac:dyDescent="0.2">
      <c r="A157">
        <v>142</v>
      </c>
      <c r="B157">
        <v>1665248631</v>
      </c>
      <c r="C157">
        <v>563</v>
      </c>
      <c r="D157" t="s">
        <v>644</v>
      </c>
      <c r="E157" t="s">
        <v>645</v>
      </c>
      <c r="F157">
        <v>4</v>
      </c>
      <c r="G157">
        <v>1665248628.6875</v>
      </c>
      <c r="H157">
        <f t="shared" si="68"/>
        <v>4.9490995107684928E-3</v>
      </c>
      <c r="I157">
        <f t="shared" si="69"/>
        <v>4.9490995107684927</v>
      </c>
      <c r="J157">
        <f t="shared" si="70"/>
        <v>15.019312129942614</v>
      </c>
      <c r="K157">
        <f t="shared" si="71"/>
        <v>915.16137499999991</v>
      </c>
      <c r="L157">
        <f t="shared" si="72"/>
        <v>827.1560479168902</v>
      </c>
      <c r="M157">
        <f t="shared" si="73"/>
        <v>83.617944361425273</v>
      </c>
      <c r="N157">
        <f t="shared" si="74"/>
        <v>92.514481553019237</v>
      </c>
      <c r="O157">
        <f t="shared" si="75"/>
        <v>0.36815042983386354</v>
      </c>
      <c r="P157">
        <f t="shared" si="76"/>
        <v>3.6712355066386029</v>
      </c>
      <c r="Q157">
        <f t="shared" si="77"/>
        <v>0.34880128973429286</v>
      </c>
      <c r="R157">
        <f t="shared" si="78"/>
        <v>0.21965446778429568</v>
      </c>
      <c r="S157">
        <f t="shared" si="79"/>
        <v>226.11333332255455</v>
      </c>
      <c r="T157">
        <f t="shared" si="80"/>
        <v>31.01978927115648</v>
      </c>
      <c r="U157">
        <f t="shared" si="81"/>
        <v>31.020812500000002</v>
      </c>
      <c r="V157">
        <f t="shared" si="82"/>
        <v>4.516734630988501</v>
      </c>
      <c r="W157">
        <f t="shared" si="83"/>
        <v>69.597768182500047</v>
      </c>
      <c r="X157">
        <f t="shared" si="84"/>
        <v>3.1366646863022751</v>
      </c>
      <c r="Y157">
        <f t="shared" si="85"/>
        <v>4.5068466535841747</v>
      </c>
      <c r="Z157">
        <f t="shared" si="86"/>
        <v>1.3800699446862259</v>
      </c>
      <c r="AA157">
        <f t="shared" si="87"/>
        <v>-218.25528842489052</v>
      </c>
      <c r="AB157">
        <f t="shared" si="88"/>
        <v>-7.6076902443656582</v>
      </c>
      <c r="AC157">
        <f t="shared" si="89"/>
        <v>-0.46534962399018726</v>
      </c>
      <c r="AD157">
        <f t="shared" si="90"/>
        <v>-0.21499497069182105</v>
      </c>
      <c r="AE157">
        <f t="shared" si="91"/>
        <v>39.680528928254844</v>
      </c>
      <c r="AF157">
        <f t="shared" si="92"/>
        <v>4.9422908581991711</v>
      </c>
      <c r="AG157">
        <f t="shared" si="93"/>
        <v>15.019312129942614</v>
      </c>
      <c r="AH157">
        <v>961.39850557918987</v>
      </c>
      <c r="AI157">
        <v>947.68664242424211</v>
      </c>
      <c r="AJ157">
        <v>1.779295669416233</v>
      </c>
      <c r="AK157">
        <v>66.650922154648583</v>
      </c>
      <c r="AL157">
        <f t="shared" si="94"/>
        <v>4.9490995107684927</v>
      </c>
      <c r="AM157">
        <v>29.038046034831218</v>
      </c>
      <c r="AN157">
        <v>31.029449411764698</v>
      </c>
      <c r="AO157">
        <v>9.4834172257300174E-5</v>
      </c>
      <c r="AP157">
        <v>87.408307898254236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47484.798724721055</v>
      </c>
      <c r="AV157">
        <f t="shared" si="98"/>
        <v>1199.98125</v>
      </c>
      <c r="AW157">
        <f t="shared" si="99"/>
        <v>1025.9098074210128</v>
      </c>
      <c r="AX157">
        <f t="shared" si="100"/>
        <v>0.85493819792685333</v>
      </c>
      <c r="AY157">
        <f t="shared" si="101"/>
        <v>0.18843072199882668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1665248628.6875</v>
      </c>
      <c r="BF157">
        <v>915.16137499999991</v>
      </c>
      <c r="BG157">
        <v>933.52212499999996</v>
      </c>
      <c r="BH157">
        <v>31.028162500000001</v>
      </c>
      <c r="BI157">
        <v>29.038987500000001</v>
      </c>
      <c r="BJ157">
        <v>913.72500000000002</v>
      </c>
      <c r="BK157">
        <v>30.828025</v>
      </c>
      <c r="BL157">
        <v>650.02525000000003</v>
      </c>
      <c r="BM157">
        <v>100.99075000000001</v>
      </c>
      <c r="BN157">
        <v>0.100144</v>
      </c>
      <c r="BO157">
        <v>30.982375000000001</v>
      </c>
      <c r="BP157">
        <v>31.020812500000002</v>
      </c>
      <c r="BQ157">
        <v>999.9</v>
      </c>
      <c r="BR157">
        <v>0</v>
      </c>
      <c r="BS157">
        <v>0</v>
      </c>
      <c r="BT157">
        <v>8983.28125</v>
      </c>
      <c r="BU157">
        <v>0</v>
      </c>
      <c r="BV157">
        <v>14.059875</v>
      </c>
      <c r="BW157">
        <v>-18.360800000000001</v>
      </c>
      <c r="BX157">
        <v>944.46625000000006</v>
      </c>
      <c r="BY157">
        <v>961.44150000000013</v>
      </c>
      <c r="BZ157">
        <v>1.9891825000000001</v>
      </c>
      <c r="CA157">
        <v>933.52212499999996</v>
      </c>
      <c r="CB157">
        <v>29.038987500000001</v>
      </c>
      <c r="CC157">
        <v>3.13355125</v>
      </c>
      <c r="CD157">
        <v>2.9326650000000001</v>
      </c>
      <c r="CE157">
        <v>24.7551375</v>
      </c>
      <c r="CF157">
        <v>23.650475</v>
      </c>
      <c r="CG157">
        <v>1199.98125</v>
      </c>
      <c r="CH157">
        <v>0.49997662500000001</v>
      </c>
      <c r="CI157">
        <v>0.50002337500000005</v>
      </c>
      <c r="CJ157">
        <v>0</v>
      </c>
      <c r="CK157">
        <v>500.13074999999998</v>
      </c>
      <c r="CL157">
        <v>4.9990899999999998</v>
      </c>
      <c r="CM157">
        <v>6381.8562499999998</v>
      </c>
      <c r="CN157">
        <v>9557.6212500000001</v>
      </c>
      <c r="CO157">
        <v>43.186999999999998</v>
      </c>
      <c r="CP157">
        <v>45.077749999999988</v>
      </c>
      <c r="CQ157">
        <v>44.061999999999998</v>
      </c>
      <c r="CR157">
        <v>44.171499999999988</v>
      </c>
      <c r="CS157">
        <v>44.5</v>
      </c>
      <c r="CT157">
        <v>597.46375</v>
      </c>
      <c r="CU157">
        <v>597.51874999999995</v>
      </c>
      <c r="CV157">
        <v>0</v>
      </c>
      <c r="CW157">
        <v>1665248633.5</v>
      </c>
      <c r="CX157">
        <v>0</v>
      </c>
      <c r="CY157">
        <v>1665238053.5</v>
      </c>
      <c r="CZ157" t="s">
        <v>357</v>
      </c>
      <c r="DA157">
        <v>1665238048.5</v>
      </c>
      <c r="DB157">
        <v>1665238053.5</v>
      </c>
      <c r="DC157">
        <v>11</v>
      </c>
      <c r="DD157">
        <v>-1.161</v>
      </c>
      <c r="DE157">
        <v>-4.3999999999999997E-2</v>
      </c>
      <c r="DF157">
        <v>1.4359999999999999</v>
      </c>
      <c r="DG157">
        <v>0.2</v>
      </c>
      <c r="DH157">
        <v>409</v>
      </c>
      <c r="DI157">
        <v>31</v>
      </c>
      <c r="DJ157">
        <v>0.51</v>
      </c>
      <c r="DK157">
        <v>0.35</v>
      </c>
      <c r="DL157">
        <v>-18.191139024390239</v>
      </c>
      <c r="DM157">
        <v>-0.71557003484317772</v>
      </c>
      <c r="DN157">
        <v>9.2267088120671067E-2</v>
      </c>
      <c r="DO157">
        <v>0</v>
      </c>
      <c r="DP157">
        <v>2.0429126829268291</v>
      </c>
      <c r="DQ157">
        <v>-0.43663944250871001</v>
      </c>
      <c r="DR157">
        <v>4.5447812420154103E-2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358</v>
      </c>
      <c r="EA157">
        <v>3.2946300000000002</v>
      </c>
      <c r="EB157">
        <v>2.6252599999999999</v>
      </c>
      <c r="EC157">
        <v>0.175259</v>
      </c>
      <c r="ED157">
        <v>0.17639199999999999</v>
      </c>
      <c r="EE157">
        <v>0.12992600000000001</v>
      </c>
      <c r="EF157">
        <v>0.12302100000000001</v>
      </c>
      <c r="EG157">
        <v>24886.9</v>
      </c>
      <c r="EH157">
        <v>25448.9</v>
      </c>
      <c r="EI157">
        <v>28087.5</v>
      </c>
      <c r="EJ157">
        <v>29759.1</v>
      </c>
      <c r="EK157">
        <v>33549.199999999997</v>
      </c>
      <c r="EL157">
        <v>36295</v>
      </c>
      <c r="EM157">
        <v>39553.699999999997</v>
      </c>
      <c r="EN157">
        <v>42610.2</v>
      </c>
      <c r="EO157">
        <v>2.1943800000000002</v>
      </c>
      <c r="EP157">
        <v>2.1146500000000001</v>
      </c>
      <c r="EQ157">
        <v>-3.6172600000000002E-3</v>
      </c>
      <c r="ER157">
        <v>0</v>
      </c>
      <c r="ES157">
        <v>31.076699999999999</v>
      </c>
      <c r="ET157">
        <v>999.9</v>
      </c>
      <c r="EU157">
        <v>53.9</v>
      </c>
      <c r="EV157">
        <v>37.9</v>
      </c>
      <c r="EW157">
        <v>35.336199999999998</v>
      </c>
      <c r="EX157">
        <v>57.390099999999997</v>
      </c>
      <c r="EY157">
        <v>-3.9142600000000001</v>
      </c>
      <c r="EZ157">
        <v>2</v>
      </c>
      <c r="FA157">
        <v>0.67024399999999995</v>
      </c>
      <c r="FB157">
        <v>3.3594300000000001</v>
      </c>
      <c r="FC157">
        <v>20.239000000000001</v>
      </c>
      <c r="FD157">
        <v>5.2171399999999997</v>
      </c>
      <c r="FE157">
        <v>12.0098</v>
      </c>
      <c r="FF157">
        <v>4.9853500000000004</v>
      </c>
      <c r="FG157">
        <v>3.2845</v>
      </c>
      <c r="FH157">
        <v>4916.8999999999996</v>
      </c>
      <c r="FI157">
        <v>9999</v>
      </c>
      <c r="FJ157">
        <v>9999</v>
      </c>
      <c r="FK157">
        <v>430.1</v>
      </c>
      <c r="FL157">
        <v>1.8658399999999999</v>
      </c>
      <c r="FM157">
        <v>1.8621799999999999</v>
      </c>
      <c r="FN157">
        <v>1.86426</v>
      </c>
      <c r="FO157">
        <v>1.86036</v>
      </c>
      <c r="FP157">
        <v>1.8611</v>
      </c>
      <c r="FQ157">
        <v>1.8601399999999999</v>
      </c>
      <c r="FR157">
        <v>1.8618399999999999</v>
      </c>
      <c r="FS157">
        <v>1.85839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1.4370000000000001</v>
      </c>
      <c r="GH157">
        <v>0.2001</v>
      </c>
      <c r="GI157">
        <v>1.436199999999985</v>
      </c>
      <c r="GJ157">
        <v>0</v>
      </c>
      <c r="GK157">
        <v>0</v>
      </c>
      <c r="GL157">
        <v>0</v>
      </c>
      <c r="GM157">
        <v>0.2001599999999932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176.4</v>
      </c>
      <c r="GV157">
        <v>176.3</v>
      </c>
      <c r="GW157">
        <v>2.63184</v>
      </c>
      <c r="GX157">
        <v>2.5659200000000002</v>
      </c>
      <c r="GY157">
        <v>2.04834</v>
      </c>
      <c r="GZ157">
        <v>2.6013199999999999</v>
      </c>
      <c r="HA157">
        <v>2.1972700000000001</v>
      </c>
      <c r="HB157">
        <v>2.3547400000000001</v>
      </c>
      <c r="HC157">
        <v>42.510300000000001</v>
      </c>
      <c r="HD157">
        <v>13.7468</v>
      </c>
      <c r="HE157">
        <v>18</v>
      </c>
      <c r="HF157">
        <v>703.87599999999998</v>
      </c>
      <c r="HG157">
        <v>707.62300000000005</v>
      </c>
      <c r="HH157">
        <v>25.851900000000001</v>
      </c>
      <c r="HI157">
        <v>35.438800000000001</v>
      </c>
      <c r="HJ157">
        <v>30</v>
      </c>
      <c r="HK157">
        <v>35.2928</v>
      </c>
      <c r="HL157">
        <v>35.265799999999999</v>
      </c>
      <c r="HM157">
        <v>52.686500000000002</v>
      </c>
      <c r="HN157">
        <v>21.2974</v>
      </c>
      <c r="HO157">
        <v>27.283000000000001</v>
      </c>
      <c r="HP157">
        <v>25.864799999999999</v>
      </c>
      <c r="HQ157">
        <v>949.36199999999997</v>
      </c>
      <c r="HR157">
        <v>29.165700000000001</v>
      </c>
      <c r="HS157">
        <v>98.836500000000001</v>
      </c>
      <c r="HT157">
        <v>98.738500000000002</v>
      </c>
    </row>
    <row r="158" spans="1:228" x14ac:dyDescent="0.2">
      <c r="A158">
        <v>143</v>
      </c>
      <c r="B158">
        <v>1665248635</v>
      </c>
      <c r="C158">
        <v>567</v>
      </c>
      <c r="D158" t="s">
        <v>646</v>
      </c>
      <c r="E158" t="s">
        <v>647</v>
      </c>
      <c r="F158">
        <v>4</v>
      </c>
      <c r="G158">
        <v>1665248633</v>
      </c>
      <c r="H158">
        <f t="shared" si="68"/>
        <v>4.9501487185501097E-3</v>
      </c>
      <c r="I158">
        <f t="shared" si="69"/>
        <v>4.9501487185501096</v>
      </c>
      <c r="J158">
        <f t="shared" si="70"/>
        <v>15.473311604582378</v>
      </c>
      <c r="K158">
        <f t="shared" si="71"/>
        <v>922.48542857142877</v>
      </c>
      <c r="L158">
        <f t="shared" si="72"/>
        <v>832.36965645896043</v>
      </c>
      <c r="M158">
        <f t="shared" si="73"/>
        <v>84.14386321995832</v>
      </c>
      <c r="N158">
        <f t="shared" si="74"/>
        <v>93.253624903067362</v>
      </c>
      <c r="O158">
        <f t="shared" si="75"/>
        <v>0.36856519074256971</v>
      </c>
      <c r="P158">
        <f t="shared" si="76"/>
        <v>3.6756834854995342</v>
      </c>
      <c r="Q158">
        <f t="shared" si="77"/>
        <v>0.34919580290477964</v>
      </c>
      <c r="R158">
        <f t="shared" si="78"/>
        <v>0.21990277578771028</v>
      </c>
      <c r="S158">
        <f t="shared" si="79"/>
        <v>226.11435995079157</v>
      </c>
      <c r="T158">
        <f t="shared" si="80"/>
        <v>31.018256458526423</v>
      </c>
      <c r="U158">
        <f t="shared" si="81"/>
        <v>31.016728571428569</v>
      </c>
      <c r="V158">
        <f t="shared" si="82"/>
        <v>4.5156831513517401</v>
      </c>
      <c r="W158">
        <f t="shared" si="83"/>
        <v>69.607906869595126</v>
      </c>
      <c r="X158">
        <f t="shared" si="84"/>
        <v>3.1368935384782213</v>
      </c>
      <c r="Y158">
        <f t="shared" si="85"/>
        <v>4.5065189854867231</v>
      </c>
      <c r="Z158">
        <f t="shared" si="86"/>
        <v>1.3787896128735189</v>
      </c>
      <c r="AA158">
        <f t="shared" si="87"/>
        <v>-218.30155848805984</v>
      </c>
      <c r="AB158">
        <f t="shared" si="88"/>
        <v>-7.0602805641021744</v>
      </c>
      <c r="AC158">
        <f t="shared" si="89"/>
        <v>-0.43133148387695136</v>
      </c>
      <c r="AD158">
        <f t="shared" si="90"/>
        <v>0.32118941475259266</v>
      </c>
      <c r="AE158">
        <f t="shared" si="91"/>
        <v>39.327973929890071</v>
      </c>
      <c r="AF158">
        <f t="shared" si="92"/>
        <v>4.8786304484080825</v>
      </c>
      <c r="AG158">
        <f t="shared" si="93"/>
        <v>15.473311604582378</v>
      </c>
      <c r="AH158">
        <v>968.28550576718862</v>
      </c>
      <c r="AI158">
        <v>954.60972121212092</v>
      </c>
      <c r="AJ158">
        <v>1.7229137503736811</v>
      </c>
      <c r="AK158">
        <v>66.650922154648583</v>
      </c>
      <c r="AL158">
        <f t="shared" si="94"/>
        <v>4.9501487185501096</v>
      </c>
      <c r="AM158">
        <v>29.04004060343317</v>
      </c>
      <c r="AN158">
        <v>31.032231176470589</v>
      </c>
      <c r="AO158">
        <v>3.8440185914185378E-5</v>
      </c>
      <c r="AP158">
        <v>87.408307898254236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47564.988535822908</v>
      </c>
      <c r="AV158">
        <f t="shared" si="98"/>
        <v>1199.982857142857</v>
      </c>
      <c r="AW158">
        <f t="shared" si="99"/>
        <v>1025.9115564511874</v>
      </c>
      <c r="AX158">
        <f t="shared" si="100"/>
        <v>0.85493851044994829</v>
      </c>
      <c r="AY158">
        <f t="shared" si="101"/>
        <v>0.18843132516840017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1665248633</v>
      </c>
      <c r="BF158">
        <v>922.48542857142877</v>
      </c>
      <c r="BG158">
        <v>940.69100000000003</v>
      </c>
      <c r="BH158">
        <v>31.030842857142861</v>
      </c>
      <c r="BI158">
        <v>29.067228571428569</v>
      </c>
      <c r="BJ158">
        <v>921.04914285714278</v>
      </c>
      <c r="BK158">
        <v>30.83071428571429</v>
      </c>
      <c r="BL158">
        <v>650.00314285714285</v>
      </c>
      <c r="BM158">
        <v>100.9895714285714</v>
      </c>
      <c r="BN158">
        <v>9.996561428571428E-2</v>
      </c>
      <c r="BO158">
        <v>30.981100000000001</v>
      </c>
      <c r="BP158">
        <v>31.016728571428569</v>
      </c>
      <c r="BQ158">
        <v>999.89999999999986</v>
      </c>
      <c r="BR158">
        <v>0</v>
      </c>
      <c r="BS158">
        <v>0</v>
      </c>
      <c r="BT158">
        <v>8998.75</v>
      </c>
      <c r="BU158">
        <v>0</v>
      </c>
      <c r="BV158">
        <v>14.75858571428572</v>
      </c>
      <c r="BW158">
        <v>-18.205442857142859</v>
      </c>
      <c r="BX158">
        <v>952.02771428571418</v>
      </c>
      <c r="BY158">
        <v>968.85271428571434</v>
      </c>
      <c r="BZ158">
        <v>1.9636385714285709</v>
      </c>
      <c r="CA158">
        <v>940.69100000000003</v>
      </c>
      <c r="CB158">
        <v>29.067228571428569</v>
      </c>
      <c r="CC158">
        <v>3.1337999999999999</v>
      </c>
      <c r="CD158">
        <v>2.9354900000000002</v>
      </c>
      <c r="CE158">
        <v>24.75645714285714</v>
      </c>
      <c r="CF158">
        <v>23.666457142857141</v>
      </c>
      <c r="CG158">
        <v>1199.982857142857</v>
      </c>
      <c r="CH158">
        <v>0.49996699999999988</v>
      </c>
      <c r="CI158">
        <v>0.50003300000000006</v>
      </c>
      <c r="CJ158">
        <v>0</v>
      </c>
      <c r="CK158">
        <v>500.08214285714291</v>
      </c>
      <c r="CL158">
        <v>4.9990899999999998</v>
      </c>
      <c r="CM158">
        <v>6567.0957142857151</v>
      </c>
      <c r="CN158">
        <v>9557.6000000000022</v>
      </c>
      <c r="CO158">
        <v>43.186999999999998</v>
      </c>
      <c r="CP158">
        <v>45.097999999999999</v>
      </c>
      <c r="CQ158">
        <v>44.044285714285706</v>
      </c>
      <c r="CR158">
        <v>44.186999999999998</v>
      </c>
      <c r="CS158">
        <v>44.5</v>
      </c>
      <c r="CT158">
        <v>597.45142857142855</v>
      </c>
      <c r="CU158">
        <v>597.53142857142848</v>
      </c>
      <c r="CV158">
        <v>0</v>
      </c>
      <c r="CW158">
        <v>1665248637.7</v>
      </c>
      <c r="CX158">
        <v>0</v>
      </c>
      <c r="CY158">
        <v>1665238053.5</v>
      </c>
      <c r="CZ158" t="s">
        <v>357</v>
      </c>
      <c r="DA158">
        <v>1665238048.5</v>
      </c>
      <c r="DB158">
        <v>1665238053.5</v>
      </c>
      <c r="DC158">
        <v>11</v>
      </c>
      <c r="DD158">
        <v>-1.161</v>
      </c>
      <c r="DE158">
        <v>-4.3999999999999997E-2</v>
      </c>
      <c r="DF158">
        <v>1.4359999999999999</v>
      </c>
      <c r="DG158">
        <v>0.2</v>
      </c>
      <c r="DH158">
        <v>409</v>
      </c>
      <c r="DI158">
        <v>31</v>
      </c>
      <c r="DJ158">
        <v>0.51</v>
      </c>
      <c r="DK158">
        <v>0.35</v>
      </c>
      <c r="DL158">
        <v>-18.217852499999999</v>
      </c>
      <c r="DM158">
        <v>-0.60575347091928655</v>
      </c>
      <c r="DN158">
        <v>9.4048397082300034E-2</v>
      </c>
      <c r="DO158">
        <v>0</v>
      </c>
      <c r="DP158">
        <v>2.0144799999999998</v>
      </c>
      <c r="DQ158">
        <v>-0.40596945590994649</v>
      </c>
      <c r="DR158">
        <v>4.2135998742168203E-2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358</v>
      </c>
      <c r="EA158">
        <v>3.29447</v>
      </c>
      <c r="EB158">
        <v>2.6252200000000001</v>
      </c>
      <c r="EC158">
        <v>0.176091</v>
      </c>
      <c r="ED158">
        <v>0.1772</v>
      </c>
      <c r="EE158">
        <v>0.12993399999999999</v>
      </c>
      <c r="EF158">
        <v>0.123141</v>
      </c>
      <c r="EG158">
        <v>24861.3</v>
      </c>
      <c r="EH158">
        <v>25423.8</v>
      </c>
      <c r="EI158">
        <v>28087</v>
      </c>
      <c r="EJ158">
        <v>29759</v>
      </c>
      <c r="EK158">
        <v>33548.5</v>
      </c>
      <c r="EL158">
        <v>36290.199999999997</v>
      </c>
      <c r="EM158">
        <v>39553.199999999997</v>
      </c>
      <c r="EN158">
        <v>42610.3</v>
      </c>
      <c r="EO158">
        <v>2.1942200000000001</v>
      </c>
      <c r="EP158">
        <v>2.1149</v>
      </c>
      <c r="EQ158">
        <v>-3.75882E-3</v>
      </c>
      <c r="ER158">
        <v>0</v>
      </c>
      <c r="ES158">
        <v>31.076699999999999</v>
      </c>
      <c r="ET158">
        <v>999.9</v>
      </c>
      <c r="EU158">
        <v>53.8</v>
      </c>
      <c r="EV158">
        <v>37.9</v>
      </c>
      <c r="EW158">
        <v>35.273099999999999</v>
      </c>
      <c r="EX158">
        <v>57.420099999999998</v>
      </c>
      <c r="EY158">
        <v>-3.8461500000000002</v>
      </c>
      <c r="EZ158">
        <v>2</v>
      </c>
      <c r="FA158">
        <v>0.670234</v>
      </c>
      <c r="FB158">
        <v>3.3415499999999998</v>
      </c>
      <c r="FC158">
        <v>20.2395</v>
      </c>
      <c r="FD158">
        <v>5.2174399999999999</v>
      </c>
      <c r="FE158">
        <v>12.0097</v>
      </c>
      <c r="FF158">
        <v>4.9851999999999999</v>
      </c>
      <c r="FG158">
        <v>3.2844500000000001</v>
      </c>
      <c r="FH158">
        <v>4916.8999999999996</v>
      </c>
      <c r="FI158">
        <v>9999</v>
      </c>
      <c r="FJ158">
        <v>9999</v>
      </c>
      <c r="FK158">
        <v>430.1</v>
      </c>
      <c r="FL158">
        <v>1.8658300000000001</v>
      </c>
      <c r="FM158">
        <v>1.8621799999999999</v>
      </c>
      <c r="FN158">
        <v>1.8642399999999999</v>
      </c>
      <c r="FO158">
        <v>1.8603499999999999</v>
      </c>
      <c r="FP158">
        <v>1.8610899999999999</v>
      </c>
      <c r="FQ158">
        <v>1.86016</v>
      </c>
      <c r="FR158">
        <v>1.8618600000000001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1.4359999999999999</v>
      </c>
      <c r="GH158">
        <v>0.20019999999999999</v>
      </c>
      <c r="GI158">
        <v>1.436199999999985</v>
      </c>
      <c r="GJ158">
        <v>0</v>
      </c>
      <c r="GK158">
        <v>0</v>
      </c>
      <c r="GL158">
        <v>0</v>
      </c>
      <c r="GM158">
        <v>0.2001599999999932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176.4</v>
      </c>
      <c r="GV158">
        <v>176.4</v>
      </c>
      <c r="GW158">
        <v>2.64771</v>
      </c>
      <c r="GX158">
        <v>2.5720200000000002</v>
      </c>
      <c r="GY158">
        <v>2.04834</v>
      </c>
      <c r="GZ158">
        <v>2.6013199999999999</v>
      </c>
      <c r="HA158">
        <v>2.1972700000000001</v>
      </c>
      <c r="HB158">
        <v>2.34985</v>
      </c>
      <c r="HC158">
        <v>42.510300000000001</v>
      </c>
      <c r="HD158">
        <v>13.738</v>
      </c>
      <c r="HE158">
        <v>18</v>
      </c>
      <c r="HF158">
        <v>703.72199999999998</v>
      </c>
      <c r="HG158">
        <v>707.83699999999999</v>
      </c>
      <c r="HH158">
        <v>25.861899999999999</v>
      </c>
      <c r="HI158">
        <v>35.438800000000001</v>
      </c>
      <c r="HJ158">
        <v>30</v>
      </c>
      <c r="HK158">
        <v>35.290199999999999</v>
      </c>
      <c r="HL158">
        <v>35.264200000000002</v>
      </c>
      <c r="HM158">
        <v>52.991399999999999</v>
      </c>
      <c r="HN158">
        <v>21.2974</v>
      </c>
      <c r="HO158">
        <v>27.283000000000001</v>
      </c>
      <c r="HP158">
        <v>25.864799999999999</v>
      </c>
      <c r="HQ158">
        <v>956.10500000000002</v>
      </c>
      <c r="HR158">
        <v>29.194600000000001</v>
      </c>
      <c r="HS158">
        <v>98.835099999999997</v>
      </c>
      <c r="HT158">
        <v>98.738600000000005</v>
      </c>
    </row>
    <row r="159" spans="1:228" x14ac:dyDescent="0.2">
      <c r="A159">
        <v>144</v>
      </c>
      <c r="B159">
        <v>1665248639</v>
      </c>
      <c r="C159">
        <v>571</v>
      </c>
      <c r="D159" t="s">
        <v>648</v>
      </c>
      <c r="E159" t="s">
        <v>649</v>
      </c>
      <c r="F159">
        <v>4</v>
      </c>
      <c r="G159">
        <v>1665248636.6875</v>
      </c>
      <c r="H159">
        <f t="shared" si="68"/>
        <v>4.8392656048847583E-3</v>
      </c>
      <c r="I159">
        <f t="shared" si="69"/>
        <v>4.8392656048847584</v>
      </c>
      <c r="J159">
        <f t="shared" si="70"/>
        <v>15.781163042015539</v>
      </c>
      <c r="K159">
        <f t="shared" si="71"/>
        <v>928.63425000000007</v>
      </c>
      <c r="L159">
        <f t="shared" si="72"/>
        <v>835.39206621383539</v>
      </c>
      <c r="M159">
        <f t="shared" si="73"/>
        <v>84.45067365566473</v>
      </c>
      <c r="N159">
        <f t="shared" si="74"/>
        <v>93.876625316368319</v>
      </c>
      <c r="O159">
        <f t="shared" si="75"/>
        <v>0.36002516311290189</v>
      </c>
      <c r="P159">
        <f t="shared" si="76"/>
        <v>3.6729644868932265</v>
      </c>
      <c r="Q159">
        <f t="shared" si="77"/>
        <v>0.34150584610196233</v>
      </c>
      <c r="R159">
        <f t="shared" si="78"/>
        <v>0.21502562645978135</v>
      </c>
      <c r="S159">
        <f t="shared" si="79"/>
        <v>226.10957886150362</v>
      </c>
      <c r="T159">
        <f t="shared" si="80"/>
        <v>31.040281705928525</v>
      </c>
      <c r="U159">
        <f t="shared" si="81"/>
        <v>31.0156375</v>
      </c>
      <c r="V159">
        <f t="shared" si="82"/>
        <v>4.5154022718085551</v>
      </c>
      <c r="W159">
        <f t="shared" si="83"/>
        <v>69.617975137748942</v>
      </c>
      <c r="X159">
        <f t="shared" si="84"/>
        <v>3.1371236378843412</v>
      </c>
      <c r="Y159">
        <f t="shared" si="85"/>
        <v>4.5061977623984344</v>
      </c>
      <c r="Z159">
        <f t="shared" si="86"/>
        <v>1.3782786339242139</v>
      </c>
      <c r="AA159">
        <f t="shared" si="87"/>
        <v>-213.41161317541784</v>
      </c>
      <c r="AB159">
        <f t="shared" si="88"/>
        <v>-7.0865284279750407</v>
      </c>
      <c r="AC159">
        <f t="shared" si="89"/>
        <v>-0.43325052201657938</v>
      </c>
      <c r="AD159">
        <f t="shared" si="90"/>
        <v>5.1781867360941609</v>
      </c>
      <c r="AE159">
        <f t="shared" si="91"/>
        <v>39.552404572372019</v>
      </c>
      <c r="AF159">
        <f t="shared" si="92"/>
        <v>4.8399627735003383</v>
      </c>
      <c r="AG159">
        <f t="shared" si="93"/>
        <v>15.781163042015539</v>
      </c>
      <c r="AH159">
        <v>975.2645128584461</v>
      </c>
      <c r="AI159">
        <v>961.48581818181765</v>
      </c>
      <c r="AJ159">
        <v>1.7158366296039931</v>
      </c>
      <c r="AK159">
        <v>66.650922154648583</v>
      </c>
      <c r="AL159">
        <f t="shared" si="94"/>
        <v>4.8392656048847584</v>
      </c>
      <c r="AM159">
        <v>29.08437127244326</v>
      </c>
      <c r="AN159">
        <v>31.03153882352942</v>
      </c>
      <c r="AO159">
        <v>1.1014467735481171E-4</v>
      </c>
      <c r="AP159">
        <v>87.408307898254236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47516.290631630916</v>
      </c>
      <c r="AV159">
        <f t="shared" si="98"/>
        <v>1199.9575</v>
      </c>
      <c r="AW159">
        <f t="shared" si="99"/>
        <v>1025.8898760940433</v>
      </c>
      <c r="AX159">
        <f t="shared" si="100"/>
        <v>0.85493850915056857</v>
      </c>
      <c r="AY159">
        <f t="shared" si="101"/>
        <v>0.18843132266059726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1665248636.6875</v>
      </c>
      <c r="BF159">
        <v>928.63425000000007</v>
      </c>
      <c r="BG159">
        <v>946.93049999999994</v>
      </c>
      <c r="BH159">
        <v>31.03265</v>
      </c>
      <c r="BI159">
        <v>29.084612499999999</v>
      </c>
      <c r="BJ159">
        <v>927.19812499999989</v>
      </c>
      <c r="BK159">
        <v>30.832525</v>
      </c>
      <c r="BL159">
        <v>650.00637500000005</v>
      </c>
      <c r="BM159">
        <v>100.991125</v>
      </c>
      <c r="BN159">
        <v>9.9939987499999994E-2</v>
      </c>
      <c r="BO159">
        <v>30.979849999999999</v>
      </c>
      <c r="BP159">
        <v>31.0156375</v>
      </c>
      <c r="BQ159">
        <v>999.9</v>
      </c>
      <c r="BR159">
        <v>0</v>
      </c>
      <c r="BS159">
        <v>0</v>
      </c>
      <c r="BT159">
        <v>8989.21875</v>
      </c>
      <c r="BU159">
        <v>0</v>
      </c>
      <c r="BV159">
        <v>15.546474999999999</v>
      </c>
      <c r="BW159">
        <v>-18.2962375</v>
      </c>
      <c r="BX159">
        <v>958.37512500000003</v>
      </c>
      <c r="BY159">
        <v>975.29662499999995</v>
      </c>
      <c r="BZ159">
        <v>1.9480500000000001</v>
      </c>
      <c r="CA159">
        <v>946.93049999999994</v>
      </c>
      <c r="CB159">
        <v>29.084612499999999</v>
      </c>
      <c r="CC159">
        <v>3.13402125</v>
      </c>
      <c r="CD159">
        <v>2.9372850000000001</v>
      </c>
      <c r="CE159">
        <v>24.757637500000001</v>
      </c>
      <c r="CF159">
        <v>23.676600000000001</v>
      </c>
      <c r="CG159">
        <v>1199.9575</v>
      </c>
      <c r="CH159">
        <v>0.49996774999999999</v>
      </c>
      <c r="CI159">
        <v>0.50003225000000007</v>
      </c>
      <c r="CJ159">
        <v>0</v>
      </c>
      <c r="CK159">
        <v>499.96699999999998</v>
      </c>
      <c r="CL159">
        <v>4.9990899999999998</v>
      </c>
      <c r="CM159">
        <v>6569.1712499999994</v>
      </c>
      <c r="CN159">
        <v>9557.4050000000007</v>
      </c>
      <c r="CO159">
        <v>43.186999999999998</v>
      </c>
      <c r="CP159">
        <v>45.085625</v>
      </c>
      <c r="CQ159">
        <v>44.030999999999999</v>
      </c>
      <c r="CR159">
        <v>44.186999999999998</v>
      </c>
      <c r="CS159">
        <v>44.5</v>
      </c>
      <c r="CT159">
        <v>597.43875000000003</v>
      </c>
      <c r="CU159">
        <v>597.51874999999995</v>
      </c>
      <c r="CV159">
        <v>0</v>
      </c>
      <c r="CW159">
        <v>1665248641.9000001</v>
      </c>
      <c r="CX159">
        <v>0</v>
      </c>
      <c r="CY159">
        <v>1665238053.5</v>
      </c>
      <c r="CZ159" t="s">
        <v>357</v>
      </c>
      <c r="DA159">
        <v>1665238048.5</v>
      </c>
      <c r="DB159">
        <v>1665238053.5</v>
      </c>
      <c r="DC159">
        <v>11</v>
      </c>
      <c r="DD159">
        <v>-1.161</v>
      </c>
      <c r="DE159">
        <v>-4.3999999999999997E-2</v>
      </c>
      <c r="DF159">
        <v>1.4359999999999999</v>
      </c>
      <c r="DG159">
        <v>0.2</v>
      </c>
      <c r="DH159">
        <v>409</v>
      </c>
      <c r="DI159">
        <v>31</v>
      </c>
      <c r="DJ159">
        <v>0.51</v>
      </c>
      <c r="DK159">
        <v>0.35</v>
      </c>
      <c r="DL159">
        <v>-18.241467499999999</v>
      </c>
      <c r="DM159">
        <v>-0.52298499061909476</v>
      </c>
      <c r="DN159">
        <v>9.5594098634539076E-2</v>
      </c>
      <c r="DO159">
        <v>0</v>
      </c>
      <c r="DP159">
        <v>1.98806075</v>
      </c>
      <c r="DQ159">
        <v>-0.31268003752344942</v>
      </c>
      <c r="DR159">
        <v>3.3156239034870992E-2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358</v>
      </c>
      <c r="EA159">
        <v>3.2944900000000001</v>
      </c>
      <c r="EB159">
        <v>2.6251199999999999</v>
      </c>
      <c r="EC159">
        <v>0.17691499999999999</v>
      </c>
      <c r="ED159">
        <v>0.178035</v>
      </c>
      <c r="EE159">
        <v>0.12993099999999999</v>
      </c>
      <c r="EF159">
        <v>0.123138</v>
      </c>
      <c r="EG159">
        <v>24836.1</v>
      </c>
      <c r="EH159">
        <v>25398.2</v>
      </c>
      <c r="EI159">
        <v>28086.799999999999</v>
      </c>
      <c r="EJ159">
        <v>29759.4</v>
      </c>
      <c r="EK159">
        <v>33548.400000000001</v>
      </c>
      <c r="EL159">
        <v>36290.400000000001</v>
      </c>
      <c r="EM159">
        <v>39552.9</v>
      </c>
      <c r="EN159">
        <v>42610.3</v>
      </c>
      <c r="EO159">
        <v>2.19428</v>
      </c>
      <c r="EP159">
        <v>2.1151</v>
      </c>
      <c r="EQ159">
        <v>-3.6954900000000001E-3</v>
      </c>
      <c r="ER159">
        <v>0</v>
      </c>
      <c r="ES159">
        <v>31.074000000000002</v>
      </c>
      <c r="ET159">
        <v>999.9</v>
      </c>
      <c r="EU159">
        <v>53.8</v>
      </c>
      <c r="EV159">
        <v>37.9</v>
      </c>
      <c r="EW159">
        <v>35.274900000000002</v>
      </c>
      <c r="EX159">
        <v>57.57</v>
      </c>
      <c r="EY159">
        <v>-3.9583400000000002</v>
      </c>
      <c r="EZ159">
        <v>2</v>
      </c>
      <c r="FA159">
        <v>0.67016299999999995</v>
      </c>
      <c r="FB159">
        <v>3.33487</v>
      </c>
      <c r="FC159">
        <v>20.2394</v>
      </c>
      <c r="FD159">
        <v>5.2184900000000001</v>
      </c>
      <c r="FE159">
        <v>12.0097</v>
      </c>
      <c r="FF159">
        <v>4.9861000000000004</v>
      </c>
      <c r="FG159">
        <v>3.2846500000000001</v>
      </c>
      <c r="FH159">
        <v>4917.2</v>
      </c>
      <c r="FI159">
        <v>9999</v>
      </c>
      <c r="FJ159">
        <v>9999</v>
      </c>
      <c r="FK159">
        <v>430.1</v>
      </c>
      <c r="FL159">
        <v>1.8658300000000001</v>
      </c>
      <c r="FM159">
        <v>1.8621799999999999</v>
      </c>
      <c r="FN159">
        <v>1.8642099999999999</v>
      </c>
      <c r="FO159">
        <v>1.8603499999999999</v>
      </c>
      <c r="FP159">
        <v>1.8610800000000001</v>
      </c>
      <c r="FQ159">
        <v>1.86012</v>
      </c>
      <c r="FR159">
        <v>1.8618399999999999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1.4359999999999999</v>
      </c>
      <c r="GH159">
        <v>0.2001</v>
      </c>
      <c r="GI159">
        <v>1.436199999999985</v>
      </c>
      <c r="GJ159">
        <v>0</v>
      </c>
      <c r="GK159">
        <v>0</v>
      </c>
      <c r="GL159">
        <v>0</v>
      </c>
      <c r="GM159">
        <v>0.2001599999999932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176.5</v>
      </c>
      <c r="GV159">
        <v>176.4</v>
      </c>
      <c r="GW159">
        <v>2.66357</v>
      </c>
      <c r="GX159">
        <v>2.5830099999999998</v>
      </c>
      <c r="GY159">
        <v>2.04834</v>
      </c>
      <c r="GZ159">
        <v>2.6013199999999999</v>
      </c>
      <c r="HA159">
        <v>2.1972700000000001</v>
      </c>
      <c r="HB159">
        <v>2.3010299999999999</v>
      </c>
      <c r="HC159">
        <v>42.510300000000001</v>
      </c>
      <c r="HD159">
        <v>13.7293</v>
      </c>
      <c r="HE159">
        <v>18</v>
      </c>
      <c r="HF159">
        <v>703.75699999999995</v>
      </c>
      <c r="HG159">
        <v>708.02300000000002</v>
      </c>
      <c r="HH159">
        <v>25.872</v>
      </c>
      <c r="HI159">
        <v>35.438600000000001</v>
      </c>
      <c r="HJ159">
        <v>30</v>
      </c>
      <c r="HK159">
        <v>35.2896</v>
      </c>
      <c r="HL159">
        <v>35.264200000000002</v>
      </c>
      <c r="HM159">
        <v>53.291600000000003</v>
      </c>
      <c r="HN159">
        <v>21.0078</v>
      </c>
      <c r="HO159">
        <v>27.283000000000001</v>
      </c>
      <c r="HP159">
        <v>25.878499999999999</v>
      </c>
      <c r="HQ159">
        <v>962.80700000000002</v>
      </c>
      <c r="HR159">
        <v>29.223400000000002</v>
      </c>
      <c r="HS159">
        <v>98.834299999999999</v>
      </c>
      <c r="HT159">
        <v>98.739099999999993</v>
      </c>
    </row>
    <row r="160" spans="1:228" x14ac:dyDescent="0.2">
      <c r="A160">
        <v>145</v>
      </c>
      <c r="B160">
        <v>1665248643</v>
      </c>
      <c r="C160">
        <v>575</v>
      </c>
      <c r="D160" t="s">
        <v>650</v>
      </c>
      <c r="E160" t="s">
        <v>651</v>
      </c>
      <c r="F160">
        <v>4</v>
      </c>
      <c r="G160">
        <v>1665248641</v>
      </c>
      <c r="H160">
        <f t="shared" si="68"/>
        <v>4.8601883142773928E-3</v>
      </c>
      <c r="I160">
        <f t="shared" si="69"/>
        <v>4.8601883142773925</v>
      </c>
      <c r="J160">
        <f t="shared" si="70"/>
        <v>15.394021851038485</v>
      </c>
      <c r="K160">
        <f t="shared" si="71"/>
        <v>935.86642857142851</v>
      </c>
      <c r="L160">
        <f t="shared" si="72"/>
        <v>844.5805807945286</v>
      </c>
      <c r="M160">
        <f t="shared" si="73"/>
        <v>85.378763869138893</v>
      </c>
      <c r="N160">
        <f t="shared" si="74"/>
        <v>94.606862429735813</v>
      </c>
      <c r="O160">
        <f t="shared" si="75"/>
        <v>0.3617921163410393</v>
      </c>
      <c r="P160">
        <f t="shared" si="76"/>
        <v>3.6722346985168155</v>
      </c>
      <c r="Q160">
        <f t="shared" si="77"/>
        <v>0.3430921331049343</v>
      </c>
      <c r="R160">
        <f t="shared" si="78"/>
        <v>0.21603212552498294</v>
      </c>
      <c r="S160">
        <f t="shared" si="79"/>
        <v>226.11983443606672</v>
      </c>
      <c r="T160">
        <f t="shared" si="80"/>
        <v>31.03758544003232</v>
      </c>
      <c r="U160">
        <f t="shared" si="81"/>
        <v>31.015000000000001</v>
      </c>
      <c r="V160">
        <f t="shared" si="82"/>
        <v>4.5152381642907065</v>
      </c>
      <c r="W160">
        <f t="shared" si="83"/>
        <v>69.617938341662722</v>
      </c>
      <c r="X160">
        <f t="shared" si="84"/>
        <v>3.1374146169613346</v>
      </c>
      <c r="Y160">
        <f t="shared" si="85"/>
        <v>4.5066181097807014</v>
      </c>
      <c r="Z160">
        <f t="shared" si="86"/>
        <v>1.3778235473293718</v>
      </c>
      <c r="AA160">
        <f t="shared" si="87"/>
        <v>-214.33430465963303</v>
      </c>
      <c r="AB160">
        <f t="shared" si="88"/>
        <v>-6.635075071970312</v>
      </c>
      <c r="AC160">
        <f t="shared" si="89"/>
        <v>-0.40573254047834467</v>
      </c>
      <c r="AD160">
        <f t="shared" si="90"/>
        <v>4.7447221639850392</v>
      </c>
      <c r="AE160">
        <f t="shared" si="91"/>
        <v>39.520300616891269</v>
      </c>
      <c r="AF160">
        <f t="shared" si="92"/>
        <v>4.8375105943962122</v>
      </c>
      <c r="AG160">
        <f t="shared" si="93"/>
        <v>15.394021851038485</v>
      </c>
      <c r="AH160">
        <v>982.16108297169683</v>
      </c>
      <c r="AI160">
        <v>968.45113333333302</v>
      </c>
      <c r="AJ160">
        <v>1.7393427210346579</v>
      </c>
      <c r="AK160">
        <v>66.650922154648583</v>
      </c>
      <c r="AL160">
        <f t="shared" si="94"/>
        <v>4.8601883142773925</v>
      </c>
      <c r="AM160">
        <v>29.083251487158609</v>
      </c>
      <c r="AN160">
        <v>31.04000352941177</v>
      </c>
      <c r="AO160">
        <v>-9.1163595706840757E-5</v>
      </c>
      <c r="AP160">
        <v>87.408307898254236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47502.90300374978</v>
      </c>
      <c r="AV160">
        <f t="shared" si="98"/>
        <v>1200.022857142857</v>
      </c>
      <c r="AW160">
        <f t="shared" si="99"/>
        <v>1025.9446852000347</v>
      </c>
      <c r="AX160">
        <f t="shared" si="100"/>
        <v>0.85493761980727068</v>
      </c>
      <c r="AY160">
        <f t="shared" si="101"/>
        <v>0.18842960622803223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1665248641</v>
      </c>
      <c r="BF160">
        <v>935.86642857142851</v>
      </c>
      <c r="BG160">
        <v>954.16385714285718</v>
      </c>
      <c r="BH160">
        <v>31.035814285714281</v>
      </c>
      <c r="BI160">
        <v>29.088671428571431</v>
      </c>
      <c r="BJ160">
        <v>934.43014285714287</v>
      </c>
      <c r="BK160">
        <v>30.835642857142862</v>
      </c>
      <c r="BL160">
        <v>649.9734285714286</v>
      </c>
      <c r="BM160">
        <v>100.9901428571429</v>
      </c>
      <c r="BN160">
        <v>9.9990885714285715E-2</v>
      </c>
      <c r="BO160">
        <v>30.981485714285711</v>
      </c>
      <c r="BP160">
        <v>31.015000000000001</v>
      </c>
      <c r="BQ160">
        <v>999.89999999999986</v>
      </c>
      <c r="BR160">
        <v>0</v>
      </c>
      <c r="BS160">
        <v>0</v>
      </c>
      <c r="BT160">
        <v>8986.7857142857138</v>
      </c>
      <c r="BU160">
        <v>0</v>
      </c>
      <c r="BV160">
        <v>15.43608571428571</v>
      </c>
      <c r="BW160">
        <v>-18.29731428571429</v>
      </c>
      <c r="BX160">
        <v>965.84214285714279</v>
      </c>
      <c r="BY160">
        <v>982.75057142857145</v>
      </c>
      <c r="BZ160">
        <v>1.947141428571429</v>
      </c>
      <c r="CA160">
        <v>954.16385714285718</v>
      </c>
      <c r="CB160">
        <v>29.088671428571431</v>
      </c>
      <c r="CC160">
        <v>3.1343071428571432</v>
      </c>
      <c r="CD160">
        <v>2.9376671428571428</v>
      </c>
      <c r="CE160">
        <v>24.759157142857141</v>
      </c>
      <c r="CF160">
        <v>23.67877142857143</v>
      </c>
      <c r="CG160">
        <v>1200.022857142857</v>
      </c>
      <c r="CH160">
        <v>0.49999700000000002</v>
      </c>
      <c r="CI160">
        <v>0.50000300000000009</v>
      </c>
      <c r="CJ160">
        <v>0</v>
      </c>
      <c r="CK160">
        <v>500.10142857142858</v>
      </c>
      <c r="CL160">
        <v>4.9990899999999998</v>
      </c>
      <c r="CM160">
        <v>6572.0214285714292</v>
      </c>
      <c r="CN160">
        <v>9558.0371428571434</v>
      </c>
      <c r="CO160">
        <v>43.186999999999998</v>
      </c>
      <c r="CP160">
        <v>45.061999999999998</v>
      </c>
      <c r="CQ160">
        <v>44.061999999999998</v>
      </c>
      <c r="CR160">
        <v>44.186999999999998</v>
      </c>
      <c r="CS160">
        <v>44.5</v>
      </c>
      <c r="CT160">
        <v>597.50857142857149</v>
      </c>
      <c r="CU160">
        <v>597.51714285714286</v>
      </c>
      <c r="CV160">
        <v>0</v>
      </c>
      <c r="CW160">
        <v>1665248645.5</v>
      </c>
      <c r="CX160">
        <v>0</v>
      </c>
      <c r="CY160">
        <v>1665238053.5</v>
      </c>
      <c r="CZ160" t="s">
        <v>357</v>
      </c>
      <c r="DA160">
        <v>1665238048.5</v>
      </c>
      <c r="DB160">
        <v>1665238053.5</v>
      </c>
      <c r="DC160">
        <v>11</v>
      </c>
      <c r="DD160">
        <v>-1.161</v>
      </c>
      <c r="DE160">
        <v>-4.3999999999999997E-2</v>
      </c>
      <c r="DF160">
        <v>1.4359999999999999</v>
      </c>
      <c r="DG160">
        <v>0.2</v>
      </c>
      <c r="DH160">
        <v>409</v>
      </c>
      <c r="DI160">
        <v>31</v>
      </c>
      <c r="DJ160">
        <v>0.51</v>
      </c>
      <c r="DK160">
        <v>0.35</v>
      </c>
      <c r="DL160">
        <v>-18.283055000000001</v>
      </c>
      <c r="DM160">
        <v>-0.15691181988739941</v>
      </c>
      <c r="DN160">
        <v>7.61843125256111E-2</v>
      </c>
      <c r="DO160">
        <v>0</v>
      </c>
      <c r="DP160">
        <v>1.969109</v>
      </c>
      <c r="DQ160">
        <v>-0.18833425891182229</v>
      </c>
      <c r="DR160">
        <v>1.963191200571153E-2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358</v>
      </c>
      <c r="EA160">
        <v>3.2944900000000001</v>
      </c>
      <c r="EB160">
        <v>2.6251199999999999</v>
      </c>
      <c r="EC160">
        <v>0.17774400000000001</v>
      </c>
      <c r="ED160">
        <v>0.178837</v>
      </c>
      <c r="EE160">
        <v>0.12995599999999999</v>
      </c>
      <c r="EF160">
        <v>0.12316100000000001</v>
      </c>
      <c r="EG160">
        <v>24811.7</v>
      </c>
      <c r="EH160">
        <v>25373.5</v>
      </c>
      <c r="EI160">
        <v>28087.5</v>
      </c>
      <c r="EJ160">
        <v>29759.5</v>
      </c>
      <c r="EK160">
        <v>33548.6</v>
      </c>
      <c r="EL160">
        <v>36290.199999999997</v>
      </c>
      <c r="EM160">
        <v>39554.199999999997</v>
      </c>
      <c r="EN160">
        <v>42611.1</v>
      </c>
      <c r="EO160">
        <v>2.1943000000000001</v>
      </c>
      <c r="EP160">
        <v>2.1149499999999999</v>
      </c>
      <c r="EQ160">
        <v>-3.3192299999999998E-3</v>
      </c>
      <c r="ER160">
        <v>0</v>
      </c>
      <c r="ES160">
        <v>31.0733</v>
      </c>
      <c r="ET160">
        <v>999.9</v>
      </c>
      <c r="EU160">
        <v>53.8</v>
      </c>
      <c r="EV160">
        <v>37.9</v>
      </c>
      <c r="EW160">
        <v>35.273200000000003</v>
      </c>
      <c r="EX160">
        <v>57.66</v>
      </c>
      <c r="EY160">
        <v>-3.98638</v>
      </c>
      <c r="EZ160">
        <v>2</v>
      </c>
      <c r="FA160">
        <v>0.67011900000000002</v>
      </c>
      <c r="FB160">
        <v>3.3323900000000002</v>
      </c>
      <c r="FC160">
        <v>20.2394</v>
      </c>
      <c r="FD160">
        <v>5.2180400000000002</v>
      </c>
      <c r="FE160">
        <v>12.0099</v>
      </c>
      <c r="FF160">
        <v>4.9858000000000002</v>
      </c>
      <c r="FG160">
        <v>3.2846500000000001</v>
      </c>
      <c r="FH160">
        <v>4917.2</v>
      </c>
      <c r="FI160">
        <v>9999</v>
      </c>
      <c r="FJ160">
        <v>9999</v>
      </c>
      <c r="FK160">
        <v>430.1</v>
      </c>
      <c r="FL160">
        <v>1.8658300000000001</v>
      </c>
      <c r="FM160">
        <v>1.8621799999999999</v>
      </c>
      <c r="FN160">
        <v>1.86425</v>
      </c>
      <c r="FO160">
        <v>1.8603499999999999</v>
      </c>
      <c r="FP160">
        <v>1.8610800000000001</v>
      </c>
      <c r="FQ160">
        <v>1.8601000000000001</v>
      </c>
      <c r="FR160">
        <v>1.8618600000000001</v>
      </c>
      <c r="FS160">
        <v>1.8584000000000001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1.4359999999999999</v>
      </c>
      <c r="GH160">
        <v>0.20019999999999999</v>
      </c>
      <c r="GI160">
        <v>1.436199999999985</v>
      </c>
      <c r="GJ160">
        <v>0</v>
      </c>
      <c r="GK160">
        <v>0</v>
      </c>
      <c r="GL160">
        <v>0</v>
      </c>
      <c r="GM160">
        <v>0.2001599999999932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176.6</v>
      </c>
      <c r="GV160">
        <v>176.5</v>
      </c>
      <c r="GW160">
        <v>2.677</v>
      </c>
      <c r="GX160">
        <v>2.5793499999999998</v>
      </c>
      <c r="GY160">
        <v>2.04834</v>
      </c>
      <c r="GZ160">
        <v>2.6013199999999999</v>
      </c>
      <c r="HA160">
        <v>2.1972700000000001</v>
      </c>
      <c r="HB160">
        <v>2.32666</v>
      </c>
      <c r="HC160">
        <v>42.510300000000001</v>
      </c>
      <c r="HD160">
        <v>13.738</v>
      </c>
      <c r="HE160">
        <v>18</v>
      </c>
      <c r="HF160">
        <v>703.77800000000002</v>
      </c>
      <c r="HG160">
        <v>707.85599999999999</v>
      </c>
      <c r="HH160">
        <v>25.8827</v>
      </c>
      <c r="HI160">
        <v>35.435499999999998</v>
      </c>
      <c r="HJ160">
        <v>29.9999</v>
      </c>
      <c r="HK160">
        <v>35.2896</v>
      </c>
      <c r="HL160">
        <v>35.261699999999998</v>
      </c>
      <c r="HM160">
        <v>53.595599999999997</v>
      </c>
      <c r="HN160">
        <v>20.719200000000001</v>
      </c>
      <c r="HO160">
        <v>27.283000000000001</v>
      </c>
      <c r="HP160">
        <v>25.891400000000001</v>
      </c>
      <c r="HQ160">
        <v>969.49099999999999</v>
      </c>
      <c r="HR160">
        <v>29.240200000000002</v>
      </c>
      <c r="HS160">
        <v>98.837299999999999</v>
      </c>
      <c r="HT160">
        <v>98.740499999999997</v>
      </c>
    </row>
    <row r="161" spans="1:228" x14ac:dyDescent="0.2">
      <c r="A161">
        <v>146</v>
      </c>
      <c r="B161">
        <v>1665248647</v>
      </c>
      <c r="C161">
        <v>579</v>
      </c>
      <c r="D161" t="s">
        <v>652</v>
      </c>
      <c r="E161" t="s">
        <v>653</v>
      </c>
      <c r="F161">
        <v>4</v>
      </c>
      <c r="G161">
        <v>1665248644.6875</v>
      </c>
      <c r="H161">
        <f t="shared" si="68"/>
        <v>4.8288534330636511E-3</v>
      </c>
      <c r="I161">
        <f t="shared" si="69"/>
        <v>4.8288534330636512</v>
      </c>
      <c r="J161">
        <f t="shared" si="70"/>
        <v>15.486785137542681</v>
      </c>
      <c r="K161">
        <f t="shared" si="71"/>
        <v>942.04312499999992</v>
      </c>
      <c r="L161">
        <f t="shared" si="72"/>
        <v>849.6396457751141</v>
      </c>
      <c r="M161">
        <f t="shared" si="73"/>
        <v>85.889959309737677</v>
      </c>
      <c r="N161">
        <f t="shared" si="74"/>
        <v>95.23101479151579</v>
      </c>
      <c r="O161">
        <f t="shared" si="75"/>
        <v>0.35892743672124988</v>
      </c>
      <c r="P161">
        <f t="shared" si="76"/>
        <v>3.6791304861439231</v>
      </c>
      <c r="Q161">
        <f t="shared" si="77"/>
        <v>0.34054693447762918</v>
      </c>
      <c r="R161">
        <f t="shared" si="78"/>
        <v>0.21441478235503519</v>
      </c>
      <c r="S161">
        <f t="shared" si="79"/>
        <v>226.12359673516653</v>
      </c>
      <c r="T161">
        <f t="shared" si="80"/>
        <v>31.040197284539666</v>
      </c>
      <c r="U161">
        <f t="shared" si="81"/>
        <v>31.021125000000001</v>
      </c>
      <c r="V161">
        <f t="shared" si="82"/>
        <v>4.5168150984229936</v>
      </c>
      <c r="W161">
        <f t="shared" si="83"/>
        <v>69.63876668141728</v>
      </c>
      <c r="X161">
        <f t="shared" si="84"/>
        <v>3.1376601651637492</v>
      </c>
      <c r="Y161">
        <f t="shared" si="85"/>
        <v>4.5056228228708948</v>
      </c>
      <c r="Z161">
        <f t="shared" si="86"/>
        <v>1.3791549332592443</v>
      </c>
      <c r="AA161">
        <f t="shared" si="87"/>
        <v>-212.95243639810701</v>
      </c>
      <c r="AB161">
        <f t="shared" si="88"/>
        <v>-8.6306731664861385</v>
      </c>
      <c r="AC161">
        <f t="shared" si="89"/>
        <v>-0.5267793415427986</v>
      </c>
      <c r="AD161">
        <f t="shared" si="90"/>
        <v>4.0137078290305741</v>
      </c>
      <c r="AE161">
        <f t="shared" si="91"/>
        <v>39.59879252391481</v>
      </c>
      <c r="AF161">
        <f t="shared" si="92"/>
        <v>4.8349243964216546</v>
      </c>
      <c r="AG161">
        <f t="shared" si="93"/>
        <v>15.486785137542681</v>
      </c>
      <c r="AH161">
        <v>989.11751752100702</v>
      </c>
      <c r="AI161">
        <v>975.36972727272757</v>
      </c>
      <c r="AJ161">
        <v>1.7389681852464769</v>
      </c>
      <c r="AK161">
        <v>66.650922154648583</v>
      </c>
      <c r="AL161">
        <f t="shared" si="94"/>
        <v>4.8288534330636512</v>
      </c>
      <c r="AM161">
        <v>29.092521760657259</v>
      </c>
      <c r="AN161">
        <v>31.035056470588231</v>
      </c>
      <c r="AO161">
        <v>1.984369948232516E-4</v>
      </c>
      <c r="AP161">
        <v>87.408307898254236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47627.544401066989</v>
      </c>
      <c r="AV161">
        <f t="shared" si="98"/>
        <v>1200.04125</v>
      </c>
      <c r="AW161">
        <f t="shared" si="99"/>
        <v>1025.9605635933506</v>
      </c>
      <c r="AX161">
        <f t="shared" si="100"/>
        <v>0.85493774784271004</v>
      </c>
      <c r="AY161">
        <f t="shared" si="101"/>
        <v>0.18842985333643034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1665248644.6875</v>
      </c>
      <c r="BF161">
        <v>942.04312499999992</v>
      </c>
      <c r="BG161">
        <v>960.38400000000001</v>
      </c>
      <c r="BH161">
        <v>31.038325</v>
      </c>
      <c r="BI161">
        <v>29.092287500000001</v>
      </c>
      <c r="BJ161">
        <v>940.60687500000006</v>
      </c>
      <c r="BK161">
        <v>30.838125000000002</v>
      </c>
      <c r="BL161">
        <v>649.99324999999999</v>
      </c>
      <c r="BM161">
        <v>100.99</v>
      </c>
      <c r="BN161">
        <v>9.9867612500000008E-2</v>
      </c>
      <c r="BO161">
        <v>30.977612499999999</v>
      </c>
      <c r="BP161">
        <v>31.021125000000001</v>
      </c>
      <c r="BQ161">
        <v>999.9</v>
      </c>
      <c r="BR161">
        <v>0</v>
      </c>
      <c r="BS161">
        <v>0</v>
      </c>
      <c r="BT161">
        <v>9010.625</v>
      </c>
      <c r="BU161">
        <v>0</v>
      </c>
      <c r="BV161">
        <v>15.202075000000001</v>
      </c>
      <c r="BW161">
        <v>-18.3408625</v>
      </c>
      <c r="BX161">
        <v>972.21912500000008</v>
      </c>
      <c r="BY161">
        <v>989.16087500000003</v>
      </c>
      <c r="BZ161">
        <v>1.94601125</v>
      </c>
      <c r="CA161">
        <v>960.38400000000001</v>
      </c>
      <c r="CB161">
        <v>29.092287500000001</v>
      </c>
      <c r="CC161">
        <v>3.1345512499999999</v>
      </c>
      <c r="CD161">
        <v>2.9380275</v>
      </c>
      <c r="CE161">
        <v>24.760462499999999</v>
      </c>
      <c r="CF161">
        <v>23.680800000000001</v>
      </c>
      <c r="CG161">
        <v>1200.04125</v>
      </c>
      <c r="CH161">
        <v>0.49999225000000003</v>
      </c>
      <c r="CI161">
        <v>0.50000774999999997</v>
      </c>
      <c r="CJ161">
        <v>0</v>
      </c>
      <c r="CK161">
        <v>500.15337499999998</v>
      </c>
      <c r="CL161">
        <v>4.9990899999999998</v>
      </c>
      <c r="CM161">
        <v>6568.07125</v>
      </c>
      <c r="CN161">
        <v>9558.151249999999</v>
      </c>
      <c r="CO161">
        <v>43.186999999999998</v>
      </c>
      <c r="CP161">
        <v>45.061999999999998</v>
      </c>
      <c r="CQ161">
        <v>44.015500000000003</v>
      </c>
      <c r="CR161">
        <v>44.186999999999998</v>
      </c>
      <c r="CS161">
        <v>44.5</v>
      </c>
      <c r="CT161">
        <v>597.51125000000002</v>
      </c>
      <c r="CU161">
        <v>597.53</v>
      </c>
      <c r="CV161">
        <v>0</v>
      </c>
      <c r="CW161">
        <v>1665248649.7</v>
      </c>
      <c r="CX161">
        <v>0</v>
      </c>
      <c r="CY161">
        <v>1665238053.5</v>
      </c>
      <c r="CZ161" t="s">
        <v>357</v>
      </c>
      <c r="DA161">
        <v>1665238048.5</v>
      </c>
      <c r="DB161">
        <v>1665238053.5</v>
      </c>
      <c r="DC161">
        <v>11</v>
      </c>
      <c r="DD161">
        <v>-1.161</v>
      </c>
      <c r="DE161">
        <v>-4.3999999999999997E-2</v>
      </c>
      <c r="DF161">
        <v>1.4359999999999999</v>
      </c>
      <c r="DG161">
        <v>0.2</v>
      </c>
      <c r="DH161">
        <v>409</v>
      </c>
      <c r="DI161">
        <v>31</v>
      </c>
      <c r="DJ161">
        <v>0.51</v>
      </c>
      <c r="DK161">
        <v>0.35</v>
      </c>
      <c r="DL161">
        <v>-18.304319512195121</v>
      </c>
      <c r="DM161">
        <v>-2.4016724738669702E-2</v>
      </c>
      <c r="DN161">
        <v>6.8678200537217834E-2</v>
      </c>
      <c r="DO161">
        <v>1</v>
      </c>
      <c r="DP161">
        <v>1.9624446341463411</v>
      </c>
      <c r="DQ161">
        <v>-0.1637914285714285</v>
      </c>
      <c r="DR161">
        <v>1.8414152311576979E-2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410</v>
      </c>
      <c r="EA161">
        <v>3.2944900000000001</v>
      </c>
      <c r="EB161">
        <v>2.6253700000000002</v>
      </c>
      <c r="EC161">
        <v>0.178568</v>
      </c>
      <c r="ED161">
        <v>0.17965600000000001</v>
      </c>
      <c r="EE161">
        <v>0.12994</v>
      </c>
      <c r="EF161">
        <v>0.123187</v>
      </c>
      <c r="EG161">
        <v>24787</v>
      </c>
      <c r="EH161">
        <v>25348</v>
      </c>
      <c r="EI161">
        <v>28087.8</v>
      </c>
      <c r="EJ161">
        <v>29759.4</v>
      </c>
      <c r="EK161">
        <v>33549.5</v>
      </c>
      <c r="EL161">
        <v>36288.699999999997</v>
      </c>
      <c r="EM161">
        <v>39554.5</v>
      </c>
      <c r="EN161">
        <v>42610.5</v>
      </c>
      <c r="EO161">
        <v>2.1942200000000001</v>
      </c>
      <c r="EP161">
        <v>2.1149499999999999</v>
      </c>
      <c r="EQ161">
        <v>-2.97278E-3</v>
      </c>
      <c r="ER161">
        <v>0</v>
      </c>
      <c r="ES161">
        <v>31.070499999999999</v>
      </c>
      <c r="ET161">
        <v>999.9</v>
      </c>
      <c r="EU161">
        <v>53.9</v>
      </c>
      <c r="EV161">
        <v>37.9</v>
      </c>
      <c r="EW161">
        <v>35.338700000000003</v>
      </c>
      <c r="EX161">
        <v>57.390099999999997</v>
      </c>
      <c r="EY161">
        <v>-3.8100999999999998</v>
      </c>
      <c r="EZ161">
        <v>2</v>
      </c>
      <c r="FA161">
        <v>0.66956599999999999</v>
      </c>
      <c r="FB161">
        <v>3.3231799999999998</v>
      </c>
      <c r="FC161">
        <v>20.239599999999999</v>
      </c>
      <c r="FD161">
        <v>5.2184900000000001</v>
      </c>
      <c r="FE161">
        <v>12.0098</v>
      </c>
      <c r="FF161">
        <v>4.9858500000000001</v>
      </c>
      <c r="FG161">
        <v>3.2846500000000001</v>
      </c>
      <c r="FH161">
        <v>4917.5</v>
      </c>
      <c r="FI161">
        <v>9999</v>
      </c>
      <c r="FJ161">
        <v>9999</v>
      </c>
      <c r="FK161">
        <v>430.1</v>
      </c>
      <c r="FL161">
        <v>1.86582</v>
      </c>
      <c r="FM161">
        <v>1.8621799999999999</v>
      </c>
      <c r="FN161">
        <v>1.8642300000000001</v>
      </c>
      <c r="FO161">
        <v>1.8603499999999999</v>
      </c>
      <c r="FP161">
        <v>1.86107</v>
      </c>
      <c r="FQ161">
        <v>1.8601300000000001</v>
      </c>
      <c r="FR161">
        <v>1.8618399999999999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1.4370000000000001</v>
      </c>
      <c r="GH161">
        <v>0.20019999999999999</v>
      </c>
      <c r="GI161">
        <v>1.436199999999985</v>
      </c>
      <c r="GJ161">
        <v>0</v>
      </c>
      <c r="GK161">
        <v>0</v>
      </c>
      <c r="GL161">
        <v>0</v>
      </c>
      <c r="GM161">
        <v>0.2001599999999932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176.6</v>
      </c>
      <c r="GV161">
        <v>176.6</v>
      </c>
      <c r="GW161">
        <v>2.6928700000000001</v>
      </c>
      <c r="GX161">
        <v>2.5634800000000002</v>
      </c>
      <c r="GY161">
        <v>2.04834</v>
      </c>
      <c r="GZ161">
        <v>2.6013199999999999</v>
      </c>
      <c r="HA161">
        <v>2.1972700000000001</v>
      </c>
      <c r="HB161">
        <v>2.36816</v>
      </c>
      <c r="HC161">
        <v>42.510300000000001</v>
      </c>
      <c r="HD161">
        <v>13.7468</v>
      </c>
      <c r="HE161">
        <v>18</v>
      </c>
      <c r="HF161">
        <v>703.69500000000005</v>
      </c>
      <c r="HG161">
        <v>707.84699999999998</v>
      </c>
      <c r="HH161">
        <v>25.892900000000001</v>
      </c>
      <c r="HI161">
        <v>35.435499999999998</v>
      </c>
      <c r="HJ161">
        <v>29.9999</v>
      </c>
      <c r="HK161">
        <v>35.287700000000001</v>
      </c>
      <c r="HL161">
        <v>35.260899999999999</v>
      </c>
      <c r="HM161">
        <v>53.894100000000002</v>
      </c>
      <c r="HN161">
        <v>20.719200000000001</v>
      </c>
      <c r="HO161">
        <v>27.283000000000001</v>
      </c>
      <c r="HP161">
        <v>25.906700000000001</v>
      </c>
      <c r="HQ161">
        <v>976.178</v>
      </c>
      <c r="HR161">
        <v>29.2685</v>
      </c>
      <c r="HS161">
        <v>98.838300000000004</v>
      </c>
      <c r="HT161">
        <v>98.739500000000007</v>
      </c>
    </row>
    <row r="162" spans="1:228" x14ac:dyDescent="0.2">
      <c r="A162">
        <v>147</v>
      </c>
      <c r="B162">
        <v>1665248651</v>
      </c>
      <c r="C162">
        <v>583</v>
      </c>
      <c r="D162" t="s">
        <v>654</v>
      </c>
      <c r="E162" t="s">
        <v>655</v>
      </c>
      <c r="F162">
        <v>4</v>
      </c>
      <c r="G162">
        <v>1665248649</v>
      </c>
      <c r="H162">
        <f t="shared" si="68"/>
        <v>4.8131748505877269E-3</v>
      </c>
      <c r="I162">
        <f t="shared" si="69"/>
        <v>4.8131748505877265</v>
      </c>
      <c r="J162">
        <f t="shared" si="70"/>
        <v>15.425318176607654</v>
      </c>
      <c r="K162">
        <f t="shared" si="71"/>
        <v>949.30685714285733</v>
      </c>
      <c r="L162">
        <f t="shared" si="72"/>
        <v>856.74552480418811</v>
      </c>
      <c r="M162">
        <f t="shared" si="73"/>
        <v>86.60788297725415</v>
      </c>
      <c r="N162">
        <f t="shared" si="74"/>
        <v>95.964851653849692</v>
      </c>
      <c r="O162">
        <f t="shared" si="75"/>
        <v>0.35755530503631044</v>
      </c>
      <c r="P162">
        <f t="shared" si="76"/>
        <v>3.669674818294419</v>
      </c>
      <c r="Q162">
        <f t="shared" si="77"/>
        <v>0.33926680339662646</v>
      </c>
      <c r="R162">
        <f t="shared" si="78"/>
        <v>0.21360692017787025</v>
      </c>
      <c r="S162">
        <f t="shared" si="79"/>
        <v>226.13066880703329</v>
      </c>
      <c r="T162">
        <f t="shared" si="80"/>
        <v>31.044063812411487</v>
      </c>
      <c r="U162">
        <f t="shared" si="81"/>
        <v>31.022771428571431</v>
      </c>
      <c r="V162">
        <f t="shared" si="82"/>
        <v>4.5172390674689051</v>
      </c>
      <c r="W162">
        <f t="shared" si="83"/>
        <v>69.63107392068099</v>
      </c>
      <c r="X162">
        <f t="shared" si="84"/>
        <v>3.1373828872259888</v>
      </c>
      <c r="Y162">
        <f t="shared" si="85"/>
        <v>4.5057223888287048</v>
      </c>
      <c r="Z162">
        <f t="shared" si="86"/>
        <v>1.3798561802429163</v>
      </c>
      <c r="AA162">
        <f t="shared" si="87"/>
        <v>-212.26101091091877</v>
      </c>
      <c r="AB162">
        <f t="shared" si="88"/>
        <v>-8.8575574370200592</v>
      </c>
      <c r="AC162">
        <f t="shared" si="89"/>
        <v>-0.54202586297965827</v>
      </c>
      <c r="AD162">
        <f t="shared" si="90"/>
        <v>4.4700745961147881</v>
      </c>
      <c r="AE162">
        <f t="shared" si="91"/>
        <v>39.567028436707801</v>
      </c>
      <c r="AF162">
        <f t="shared" si="92"/>
        <v>4.7622188619753318</v>
      </c>
      <c r="AG162">
        <f t="shared" si="93"/>
        <v>15.425318176607654</v>
      </c>
      <c r="AH162">
        <v>996.07132931635533</v>
      </c>
      <c r="AI162">
        <v>982.3315818181818</v>
      </c>
      <c r="AJ162">
        <v>1.7435862819816761</v>
      </c>
      <c r="AK162">
        <v>66.650922154648583</v>
      </c>
      <c r="AL162">
        <f t="shared" si="94"/>
        <v>4.8131748505877265</v>
      </c>
      <c r="AM162">
        <v>29.09988961838777</v>
      </c>
      <c r="AN162">
        <v>31.037764411764719</v>
      </c>
      <c r="AO162">
        <v>-1.3014250275995509E-4</v>
      </c>
      <c r="AP162">
        <v>87.408307898254236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47457.404759873352</v>
      </c>
      <c r="AV162">
        <f t="shared" si="98"/>
        <v>1200.075714285714</v>
      </c>
      <c r="AW162">
        <f t="shared" si="99"/>
        <v>1025.9903278792915</v>
      </c>
      <c r="AX162">
        <f t="shared" si="100"/>
        <v>0.85493799738290832</v>
      </c>
      <c r="AY162">
        <f t="shared" si="101"/>
        <v>0.18843033494901315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1665248649</v>
      </c>
      <c r="BF162">
        <v>949.30685714285733</v>
      </c>
      <c r="BG162">
        <v>967.61942857142856</v>
      </c>
      <c r="BH162">
        <v>31.035728571428571</v>
      </c>
      <c r="BI162">
        <v>29.119057142857141</v>
      </c>
      <c r="BJ162">
        <v>947.87057142857145</v>
      </c>
      <c r="BK162">
        <v>30.835571428571431</v>
      </c>
      <c r="BL162">
        <v>650.02971428571436</v>
      </c>
      <c r="BM162">
        <v>100.98914285714289</v>
      </c>
      <c r="BN162">
        <v>0.1002477142857143</v>
      </c>
      <c r="BO162">
        <v>30.978000000000002</v>
      </c>
      <c r="BP162">
        <v>31.022771428571431</v>
      </c>
      <c r="BQ162">
        <v>999.89999999999986</v>
      </c>
      <c r="BR162">
        <v>0</v>
      </c>
      <c r="BS162">
        <v>0</v>
      </c>
      <c r="BT162">
        <v>8978.0357142857138</v>
      </c>
      <c r="BU162">
        <v>0</v>
      </c>
      <c r="BV162">
        <v>14.87775714285714</v>
      </c>
      <c r="BW162">
        <v>-18.31268571428572</v>
      </c>
      <c r="BX162">
        <v>979.71299999999985</v>
      </c>
      <c r="BY162">
        <v>996.64071428571435</v>
      </c>
      <c r="BZ162">
        <v>1.91666</v>
      </c>
      <c r="CA162">
        <v>967.61942857142856</v>
      </c>
      <c r="CB162">
        <v>29.119057142857141</v>
      </c>
      <c r="CC162">
        <v>3.134271428571429</v>
      </c>
      <c r="CD162">
        <v>2.9407085714285719</v>
      </c>
      <c r="CE162">
        <v>24.758971428571421</v>
      </c>
      <c r="CF162">
        <v>23.695928571428571</v>
      </c>
      <c r="CG162">
        <v>1200.075714285714</v>
      </c>
      <c r="CH162">
        <v>0.49998300000000001</v>
      </c>
      <c r="CI162">
        <v>0.50001699999999993</v>
      </c>
      <c r="CJ162">
        <v>0</v>
      </c>
      <c r="CK162">
        <v>500.11157142857138</v>
      </c>
      <c r="CL162">
        <v>4.9990899999999998</v>
      </c>
      <c r="CM162">
        <v>6562.4899999999989</v>
      </c>
      <c r="CN162">
        <v>9558.4142857142851</v>
      </c>
      <c r="CO162">
        <v>43.186999999999998</v>
      </c>
      <c r="CP162">
        <v>45.061999999999998</v>
      </c>
      <c r="CQ162">
        <v>44.017714285714291</v>
      </c>
      <c r="CR162">
        <v>44.186999999999998</v>
      </c>
      <c r="CS162">
        <v>44.5</v>
      </c>
      <c r="CT162">
        <v>597.51857142857148</v>
      </c>
      <c r="CU162">
        <v>597.55714285714282</v>
      </c>
      <c r="CV162">
        <v>0</v>
      </c>
      <c r="CW162">
        <v>1665248653.9000001</v>
      </c>
      <c r="CX162">
        <v>0</v>
      </c>
      <c r="CY162">
        <v>1665238053.5</v>
      </c>
      <c r="CZ162" t="s">
        <v>357</v>
      </c>
      <c r="DA162">
        <v>1665238048.5</v>
      </c>
      <c r="DB162">
        <v>1665238053.5</v>
      </c>
      <c r="DC162">
        <v>11</v>
      </c>
      <c r="DD162">
        <v>-1.161</v>
      </c>
      <c r="DE162">
        <v>-4.3999999999999997E-2</v>
      </c>
      <c r="DF162">
        <v>1.4359999999999999</v>
      </c>
      <c r="DG162">
        <v>0.2</v>
      </c>
      <c r="DH162">
        <v>409</v>
      </c>
      <c r="DI162">
        <v>31</v>
      </c>
      <c r="DJ162">
        <v>0.51</v>
      </c>
      <c r="DK162">
        <v>0.35</v>
      </c>
      <c r="DL162">
        <v>-18.30205853658536</v>
      </c>
      <c r="DM162">
        <v>-0.25397142857143479</v>
      </c>
      <c r="DN162">
        <v>6.6906053448864397E-2</v>
      </c>
      <c r="DO162">
        <v>0</v>
      </c>
      <c r="DP162">
        <v>1.9506743902439021</v>
      </c>
      <c r="DQ162">
        <v>-0.1517776306620196</v>
      </c>
      <c r="DR162">
        <v>1.7317040113331562E-2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358</v>
      </c>
      <c r="EA162">
        <v>3.2946</v>
      </c>
      <c r="EB162">
        <v>2.6253799999999998</v>
      </c>
      <c r="EC162">
        <v>0.17938799999999999</v>
      </c>
      <c r="ED162">
        <v>0.180453</v>
      </c>
      <c r="EE162">
        <v>0.12995200000000001</v>
      </c>
      <c r="EF162">
        <v>0.123346</v>
      </c>
      <c r="EG162">
        <v>24762.9</v>
      </c>
      <c r="EH162">
        <v>25324</v>
      </c>
      <c r="EI162">
        <v>28088.6</v>
      </c>
      <c r="EJ162">
        <v>29760.2</v>
      </c>
      <c r="EK162">
        <v>33549.800000000003</v>
      </c>
      <c r="EL162">
        <v>36283.4</v>
      </c>
      <c r="EM162">
        <v>39555.300000000003</v>
      </c>
      <c r="EN162">
        <v>42612</v>
      </c>
      <c r="EO162">
        <v>2.1943800000000002</v>
      </c>
      <c r="EP162">
        <v>2.1151499999999999</v>
      </c>
      <c r="EQ162">
        <v>-2.9020000000000001E-3</v>
      </c>
      <c r="ER162">
        <v>0</v>
      </c>
      <c r="ES162">
        <v>31.0671</v>
      </c>
      <c r="ET162">
        <v>999.9</v>
      </c>
      <c r="EU162">
        <v>53.8</v>
      </c>
      <c r="EV162">
        <v>37.9</v>
      </c>
      <c r="EW162">
        <v>35.271799999999999</v>
      </c>
      <c r="EX162">
        <v>57.570099999999996</v>
      </c>
      <c r="EY162">
        <v>-3.8381400000000001</v>
      </c>
      <c r="EZ162">
        <v>2</v>
      </c>
      <c r="FA162">
        <v>0.669489</v>
      </c>
      <c r="FB162">
        <v>3.3145600000000002</v>
      </c>
      <c r="FC162">
        <v>20.240100000000002</v>
      </c>
      <c r="FD162">
        <v>5.2180400000000002</v>
      </c>
      <c r="FE162">
        <v>12.0099</v>
      </c>
      <c r="FF162">
        <v>4.9859</v>
      </c>
      <c r="FG162">
        <v>3.2845800000000001</v>
      </c>
      <c r="FH162">
        <v>4917.5</v>
      </c>
      <c r="FI162">
        <v>9999</v>
      </c>
      <c r="FJ162">
        <v>9999</v>
      </c>
      <c r="FK162">
        <v>430.1</v>
      </c>
      <c r="FL162">
        <v>1.8658399999999999</v>
      </c>
      <c r="FM162">
        <v>1.8621799999999999</v>
      </c>
      <c r="FN162">
        <v>1.86426</v>
      </c>
      <c r="FO162">
        <v>1.8603499999999999</v>
      </c>
      <c r="FP162">
        <v>1.8610500000000001</v>
      </c>
      <c r="FQ162">
        <v>1.8601399999999999</v>
      </c>
      <c r="FR162">
        <v>1.8618600000000001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1.4359999999999999</v>
      </c>
      <c r="GH162">
        <v>0.20019999999999999</v>
      </c>
      <c r="GI162">
        <v>1.436199999999985</v>
      </c>
      <c r="GJ162">
        <v>0</v>
      </c>
      <c r="GK162">
        <v>0</v>
      </c>
      <c r="GL162">
        <v>0</v>
      </c>
      <c r="GM162">
        <v>0.2001599999999932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176.7</v>
      </c>
      <c r="GV162">
        <v>176.6</v>
      </c>
      <c r="GW162">
        <v>2.7087400000000001</v>
      </c>
      <c r="GX162">
        <v>2.5720200000000002</v>
      </c>
      <c r="GY162">
        <v>2.04834</v>
      </c>
      <c r="GZ162">
        <v>2.6013199999999999</v>
      </c>
      <c r="HA162">
        <v>2.1972700000000001</v>
      </c>
      <c r="HB162">
        <v>2.34253</v>
      </c>
      <c r="HC162">
        <v>42.510300000000001</v>
      </c>
      <c r="HD162">
        <v>13.738</v>
      </c>
      <c r="HE162">
        <v>18</v>
      </c>
      <c r="HF162">
        <v>703.80600000000004</v>
      </c>
      <c r="HG162">
        <v>707.99699999999996</v>
      </c>
      <c r="HH162">
        <v>25.9056</v>
      </c>
      <c r="HI162">
        <v>35.435499999999998</v>
      </c>
      <c r="HJ162">
        <v>29.9999</v>
      </c>
      <c r="HK162">
        <v>35.286299999999997</v>
      </c>
      <c r="HL162">
        <v>35.257800000000003</v>
      </c>
      <c r="HM162">
        <v>54.1965</v>
      </c>
      <c r="HN162">
        <v>20.442</v>
      </c>
      <c r="HO162">
        <v>27.283000000000001</v>
      </c>
      <c r="HP162">
        <v>25.9222</v>
      </c>
      <c r="HQ162">
        <v>982.85699999999997</v>
      </c>
      <c r="HR162">
        <v>29.2852</v>
      </c>
      <c r="HS162">
        <v>98.840599999999995</v>
      </c>
      <c r="HT162">
        <v>98.742599999999996</v>
      </c>
    </row>
    <row r="163" spans="1:228" x14ac:dyDescent="0.2">
      <c r="A163">
        <v>148</v>
      </c>
      <c r="B163">
        <v>1665248655</v>
      </c>
      <c r="C163">
        <v>587</v>
      </c>
      <c r="D163" t="s">
        <v>656</v>
      </c>
      <c r="E163" t="s">
        <v>657</v>
      </c>
      <c r="F163">
        <v>4</v>
      </c>
      <c r="G163">
        <v>1665248652.6875</v>
      </c>
      <c r="H163">
        <f t="shared" si="68"/>
        <v>4.7441393586419578E-3</v>
      </c>
      <c r="I163">
        <f t="shared" si="69"/>
        <v>4.7441393586419576</v>
      </c>
      <c r="J163">
        <f t="shared" si="70"/>
        <v>15.320110647444087</v>
      </c>
      <c r="K163">
        <f t="shared" si="71"/>
        <v>955.52737499999989</v>
      </c>
      <c r="L163">
        <f t="shared" si="72"/>
        <v>862.37555629147494</v>
      </c>
      <c r="M163">
        <f t="shared" si="73"/>
        <v>87.175547206291498</v>
      </c>
      <c r="N163">
        <f t="shared" si="74"/>
        <v>96.592048764033052</v>
      </c>
      <c r="O163">
        <f t="shared" si="75"/>
        <v>0.35252623343854128</v>
      </c>
      <c r="P163">
        <f t="shared" si="76"/>
        <v>3.678956373267023</v>
      </c>
      <c r="Q163">
        <f t="shared" si="77"/>
        <v>0.33477728460260592</v>
      </c>
      <c r="R163">
        <f t="shared" si="78"/>
        <v>0.21075598246921401</v>
      </c>
      <c r="S163">
        <f t="shared" si="79"/>
        <v>226.11534673551901</v>
      </c>
      <c r="T163">
        <f t="shared" si="80"/>
        <v>31.055113449115819</v>
      </c>
      <c r="U163">
        <f t="shared" si="81"/>
        <v>31.019424999999998</v>
      </c>
      <c r="V163">
        <f t="shared" si="82"/>
        <v>4.5163773706586472</v>
      </c>
      <c r="W163">
        <f t="shared" si="83"/>
        <v>69.659574075875483</v>
      </c>
      <c r="X163">
        <f t="shared" si="84"/>
        <v>3.1380965456872625</v>
      </c>
      <c r="Y163">
        <f t="shared" si="85"/>
        <v>4.5049034354834632</v>
      </c>
      <c r="Z163">
        <f t="shared" si="86"/>
        <v>1.3782808249713847</v>
      </c>
      <c r="AA163">
        <f t="shared" si="87"/>
        <v>-209.21654571611035</v>
      </c>
      <c r="AB163">
        <f t="shared" si="88"/>
        <v>-8.8484386101023453</v>
      </c>
      <c r="AC163">
        <f t="shared" si="89"/>
        <v>-0.54008437965746725</v>
      </c>
      <c r="AD163">
        <f t="shared" si="90"/>
        <v>7.5102780296488625</v>
      </c>
      <c r="AE163">
        <f t="shared" si="91"/>
        <v>39.576410444226646</v>
      </c>
      <c r="AF163">
        <f t="shared" si="92"/>
        <v>4.6037815298709166</v>
      </c>
      <c r="AG163">
        <f t="shared" si="93"/>
        <v>15.320110647444087</v>
      </c>
      <c r="AH163">
        <v>1003.026003585048</v>
      </c>
      <c r="AI163">
        <v>989.30932727272682</v>
      </c>
      <c r="AJ163">
        <v>1.748951074423422</v>
      </c>
      <c r="AK163">
        <v>66.650922154648583</v>
      </c>
      <c r="AL163">
        <f t="shared" si="94"/>
        <v>4.7441393586419576</v>
      </c>
      <c r="AM163">
        <v>29.140892391379879</v>
      </c>
      <c r="AN163">
        <v>31.05009088235294</v>
      </c>
      <c r="AO163">
        <v>1.883834681095399E-5</v>
      </c>
      <c r="AP163">
        <v>87.408307898254236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47624.833495829676</v>
      </c>
      <c r="AV163">
        <f t="shared" si="98"/>
        <v>1199.9949999999999</v>
      </c>
      <c r="AW163">
        <f t="shared" si="99"/>
        <v>1025.921263593533</v>
      </c>
      <c r="AX163">
        <f t="shared" si="100"/>
        <v>0.85493794856939664</v>
      </c>
      <c r="AY163">
        <f t="shared" si="101"/>
        <v>0.18843024073893561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1665248652.6875</v>
      </c>
      <c r="BF163">
        <v>955.52737499999989</v>
      </c>
      <c r="BG163">
        <v>973.79262500000004</v>
      </c>
      <c r="BH163">
        <v>31.043312499999999</v>
      </c>
      <c r="BI163">
        <v>29.1904875</v>
      </c>
      <c r="BJ163">
        <v>954.09087499999998</v>
      </c>
      <c r="BK163">
        <v>30.843150000000001</v>
      </c>
      <c r="BL163">
        <v>650.05250000000001</v>
      </c>
      <c r="BM163">
        <v>100.98762499999999</v>
      </c>
      <c r="BN163">
        <v>0.10005840000000001</v>
      </c>
      <c r="BO163">
        <v>30.974812499999999</v>
      </c>
      <c r="BP163">
        <v>31.019424999999998</v>
      </c>
      <c r="BQ163">
        <v>999.9</v>
      </c>
      <c r="BR163">
        <v>0</v>
      </c>
      <c r="BS163">
        <v>0</v>
      </c>
      <c r="BT163">
        <v>9010.2350000000006</v>
      </c>
      <c r="BU163">
        <v>0</v>
      </c>
      <c r="BV163">
        <v>14.703275</v>
      </c>
      <c r="BW163">
        <v>-18.2655125</v>
      </c>
      <c r="BX163">
        <v>986.14049999999997</v>
      </c>
      <c r="BY163">
        <v>1003.0735</v>
      </c>
      <c r="BZ163">
        <v>1.85281875</v>
      </c>
      <c r="CA163">
        <v>973.79262500000004</v>
      </c>
      <c r="CB163">
        <v>29.1904875</v>
      </c>
      <c r="CC163">
        <v>3.1349912500000001</v>
      </c>
      <c r="CD163">
        <v>2.9478800000000001</v>
      </c>
      <c r="CE163">
        <v>24.762812499999999</v>
      </c>
      <c r="CF163">
        <v>23.7364</v>
      </c>
      <c r="CG163">
        <v>1199.9949999999999</v>
      </c>
      <c r="CH163">
        <v>0.49998562499999999</v>
      </c>
      <c r="CI163">
        <v>0.50001437500000001</v>
      </c>
      <c r="CJ163">
        <v>0</v>
      </c>
      <c r="CK163">
        <v>500.191125</v>
      </c>
      <c r="CL163">
        <v>4.9990899999999998</v>
      </c>
      <c r="CM163">
        <v>6556.1237500000007</v>
      </c>
      <c r="CN163">
        <v>9557.7562499999985</v>
      </c>
      <c r="CO163">
        <v>43.186999999999998</v>
      </c>
      <c r="CP163">
        <v>45.061999999999998</v>
      </c>
      <c r="CQ163">
        <v>44</v>
      </c>
      <c r="CR163">
        <v>44.155999999999999</v>
      </c>
      <c r="CS163">
        <v>44.5</v>
      </c>
      <c r="CT163">
        <v>597.48</v>
      </c>
      <c r="CU163">
        <v>597.51499999999999</v>
      </c>
      <c r="CV163">
        <v>0</v>
      </c>
      <c r="CW163">
        <v>1665248657.5</v>
      </c>
      <c r="CX163">
        <v>0</v>
      </c>
      <c r="CY163">
        <v>1665238053.5</v>
      </c>
      <c r="CZ163" t="s">
        <v>357</v>
      </c>
      <c r="DA163">
        <v>1665238048.5</v>
      </c>
      <c r="DB163">
        <v>1665238053.5</v>
      </c>
      <c r="DC163">
        <v>11</v>
      </c>
      <c r="DD163">
        <v>-1.161</v>
      </c>
      <c r="DE163">
        <v>-4.3999999999999997E-2</v>
      </c>
      <c r="DF163">
        <v>1.4359999999999999</v>
      </c>
      <c r="DG163">
        <v>0.2</v>
      </c>
      <c r="DH163">
        <v>409</v>
      </c>
      <c r="DI163">
        <v>31</v>
      </c>
      <c r="DJ163">
        <v>0.51</v>
      </c>
      <c r="DK163">
        <v>0.35</v>
      </c>
      <c r="DL163">
        <v>-18.296109756097561</v>
      </c>
      <c r="DM163">
        <v>-0.1192745644599542</v>
      </c>
      <c r="DN163">
        <v>6.388856458949696E-2</v>
      </c>
      <c r="DO163">
        <v>0</v>
      </c>
      <c r="DP163">
        <v>1.928725853658537</v>
      </c>
      <c r="DQ163">
        <v>-0.26720529616724692</v>
      </c>
      <c r="DR163">
        <v>3.3135192990462102E-2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358</v>
      </c>
      <c r="EA163">
        <v>3.2946599999999999</v>
      </c>
      <c r="EB163">
        <v>2.6251199999999999</v>
      </c>
      <c r="EC163">
        <v>0.18020600000000001</v>
      </c>
      <c r="ED163">
        <v>0.18126100000000001</v>
      </c>
      <c r="EE163">
        <v>0.129992</v>
      </c>
      <c r="EF163">
        <v>0.123518</v>
      </c>
      <c r="EG163">
        <v>24738.400000000001</v>
      </c>
      <c r="EH163">
        <v>25298.9</v>
      </c>
      <c r="EI163">
        <v>28089</v>
      </c>
      <c r="EJ163">
        <v>29760.2</v>
      </c>
      <c r="EK163">
        <v>33548.6</v>
      </c>
      <c r="EL163">
        <v>36276.400000000001</v>
      </c>
      <c r="EM163">
        <v>39555.599999999999</v>
      </c>
      <c r="EN163">
        <v>42612</v>
      </c>
      <c r="EO163">
        <v>2.19435</v>
      </c>
      <c r="EP163">
        <v>2.1150699999999998</v>
      </c>
      <c r="EQ163">
        <v>-2.6039800000000001E-3</v>
      </c>
      <c r="ER163">
        <v>0</v>
      </c>
      <c r="ES163">
        <v>31.061699999999998</v>
      </c>
      <c r="ET163">
        <v>999.9</v>
      </c>
      <c r="EU163">
        <v>53.8</v>
      </c>
      <c r="EV163">
        <v>37.9</v>
      </c>
      <c r="EW163">
        <v>35.273400000000002</v>
      </c>
      <c r="EX163">
        <v>57.060099999999998</v>
      </c>
      <c r="EY163">
        <v>-4.0625</v>
      </c>
      <c r="EZ163">
        <v>2</v>
      </c>
      <c r="FA163">
        <v>0.66940299999999997</v>
      </c>
      <c r="FB163">
        <v>3.2876599999999998</v>
      </c>
      <c r="FC163">
        <v>20.240600000000001</v>
      </c>
      <c r="FD163">
        <v>5.21699</v>
      </c>
      <c r="FE163">
        <v>12.0099</v>
      </c>
      <c r="FF163">
        <v>4.9858500000000001</v>
      </c>
      <c r="FG163">
        <v>3.2845</v>
      </c>
      <c r="FH163">
        <v>4917.5</v>
      </c>
      <c r="FI163">
        <v>9999</v>
      </c>
      <c r="FJ163">
        <v>9999</v>
      </c>
      <c r="FK163">
        <v>430.1</v>
      </c>
      <c r="FL163">
        <v>1.8658300000000001</v>
      </c>
      <c r="FM163">
        <v>1.8621799999999999</v>
      </c>
      <c r="FN163">
        <v>1.86425</v>
      </c>
      <c r="FO163">
        <v>1.8603499999999999</v>
      </c>
      <c r="FP163">
        <v>1.8610599999999999</v>
      </c>
      <c r="FQ163">
        <v>1.8601399999999999</v>
      </c>
      <c r="FR163">
        <v>1.8618600000000001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1.4359999999999999</v>
      </c>
      <c r="GH163">
        <v>0.20019999999999999</v>
      </c>
      <c r="GI163">
        <v>1.436199999999985</v>
      </c>
      <c r="GJ163">
        <v>0</v>
      </c>
      <c r="GK163">
        <v>0</v>
      </c>
      <c r="GL163">
        <v>0</v>
      </c>
      <c r="GM163">
        <v>0.2001599999999932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176.8</v>
      </c>
      <c r="GV163">
        <v>176.7</v>
      </c>
      <c r="GW163">
        <v>2.7233900000000002</v>
      </c>
      <c r="GX163">
        <v>2.5830099999999998</v>
      </c>
      <c r="GY163">
        <v>2.04834</v>
      </c>
      <c r="GZ163">
        <v>2.6013199999999999</v>
      </c>
      <c r="HA163">
        <v>2.1972700000000001</v>
      </c>
      <c r="HB163">
        <v>2.2924799999999999</v>
      </c>
      <c r="HC163">
        <v>42.510300000000001</v>
      </c>
      <c r="HD163">
        <v>13.720499999999999</v>
      </c>
      <c r="HE163">
        <v>18</v>
      </c>
      <c r="HF163">
        <v>703.76599999999996</v>
      </c>
      <c r="HG163">
        <v>707.91800000000001</v>
      </c>
      <c r="HH163">
        <v>25.9176</v>
      </c>
      <c r="HI163">
        <v>35.432899999999997</v>
      </c>
      <c r="HJ163">
        <v>29.9998</v>
      </c>
      <c r="HK163">
        <v>35.284500000000001</v>
      </c>
      <c r="HL163">
        <v>35.256900000000002</v>
      </c>
      <c r="HM163">
        <v>54.4968</v>
      </c>
      <c r="HN163">
        <v>20.442</v>
      </c>
      <c r="HO163">
        <v>27.283000000000001</v>
      </c>
      <c r="HP163">
        <v>25.9222</v>
      </c>
      <c r="HQ163">
        <v>989.54399999999998</v>
      </c>
      <c r="HR163">
        <v>29.288499999999999</v>
      </c>
      <c r="HS163">
        <v>98.841499999999996</v>
      </c>
      <c r="HT163">
        <v>98.742599999999996</v>
      </c>
    </row>
    <row r="164" spans="1:228" x14ac:dyDescent="0.2">
      <c r="A164">
        <v>149</v>
      </c>
      <c r="B164">
        <v>1665248659</v>
      </c>
      <c r="C164">
        <v>591</v>
      </c>
      <c r="D164" t="s">
        <v>658</v>
      </c>
      <c r="E164" t="s">
        <v>659</v>
      </c>
      <c r="F164">
        <v>4</v>
      </c>
      <c r="G164">
        <v>1665248657</v>
      </c>
      <c r="H164">
        <f t="shared" si="68"/>
        <v>4.5965106868249622E-3</v>
      </c>
      <c r="I164">
        <f t="shared" si="69"/>
        <v>4.5965106868249626</v>
      </c>
      <c r="J164">
        <f t="shared" si="70"/>
        <v>15.828101487670033</v>
      </c>
      <c r="K164">
        <f t="shared" si="71"/>
        <v>962.80385714285717</v>
      </c>
      <c r="L164">
        <f t="shared" si="72"/>
        <v>864.83344745306988</v>
      </c>
      <c r="M164">
        <f t="shared" si="73"/>
        <v>87.423444660046641</v>
      </c>
      <c r="N164">
        <f t="shared" si="74"/>
        <v>97.326982404870037</v>
      </c>
      <c r="O164">
        <f t="shared" si="75"/>
        <v>0.34151051314857866</v>
      </c>
      <c r="P164">
        <f t="shared" si="76"/>
        <v>3.6734019214465534</v>
      </c>
      <c r="Q164">
        <f t="shared" si="77"/>
        <v>0.32480136642237017</v>
      </c>
      <c r="R164">
        <f t="shared" si="78"/>
        <v>0.20443395870442566</v>
      </c>
      <c r="S164">
        <f t="shared" si="79"/>
        <v>226.11465052203221</v>
      </c>
      <c r="T164">
        <f t="shared" si="80"/>
        <v>31.083078767472166</v>
      </c>
      <c r="U164">
        <f t="shared" si="81"/>
        <v>31.018442857142851</v>
      </c>
      <c r="V164">
        <f t="shared" si="82"/>
        <v>4.516124498559126</v>
      </c>
      <c r="W164">
        <f t="shared" si="83"/>
        <v>69.708421526634041</v>
      </c>
      <c r="X164">
        <f t="shared" si="84"/>
        <v>3.1397371584359952</v>
      </c>
      <c r="Y164">
        <f t="shared" si="85"/>
        <v>4.504100207227288</v>
      </c>
      <c r="Z164">
        <f t="shared" si="86"/>
        <v>1.3763873401231308</v>
      </c>
      <c r="AA164">
        <f t="shared" si="87"/>
        <v>-202.70612128898082</v>
      </c>
      <c r="AB164">
        <f t="shared" si="88"/>
        <v>-9.2598053497875892</v>
      </c>
      <c r="AC164">
        <f t="shared" si="89"/>
        <v>-0.56603621234360169</v>
      </c>
      <c r="AD164">
        <f t="shared" si="90"/>
        <v>13.582687670920203</v>
      </c>
      <c r="AE164">
        <f t="shared" si="91"/>
        <v>39.465564630887407</v>
      </c>
      <c r="AF164">
        <f t="shared" si="92"/>
        <v>4.5753324294241082</v>
      </c>
      <c r="AG164">
        <f t="shared" si="93"/>
        <v>15.828101487670033</v>
      </c>
      <c r="AH164">
        <v>1009.989376129867</v>
      </c>
      <c r="AI164">
        <v>996.22091515151499</v>
      </c>
      <c r="AJ164">
        <v>1.7081280502593139</v>
      </c>
      <c r="AK164">
        <v>66.650922154648583</v>
      </c>
      <c r="AL164">
        <f t="shared" si="94"/>
        <v>4.5965106868249626</v>
      </c>
      <c r="AM164">
        <v>29.21472838664733</v>
      </c>
      <c r="AN164">
        <v>31.06368088235293</v>
      </c>
      <c r="AO164">
        <v>2.034263027630401E-4</v>
      </c>
      <c r="AP164">
        <v>87.408307898254236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47525.407535160943</v>
      </c>
      <c r="AV164">
        <f t="shared" si="98"/>
        <v>1199.985714285714</v>
      </c>
      <c r="AW164">
        <f t="shared" si="99"/>
        <v>1025.913870736804</v>
      </c>
      <c r="AX164">
        <f t="shared" si="100"/>
        <v>0.85493840345213989</v>
      </c>
      <c r="AY164">
        <f t="shared" si="101"/>
        <v>0.18843111866263001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1665248657</v>
      </c>
      <c r="BF164">
        <v>962.80385714285717</v>
      </c>
      <c r="BG164">
        <v>981.02742857142846</v>
      </c>
      <c r="BH164">
        <v>31.059742857142851</v>
      </c>
      <c r="BI164">
        <v>29.218214285714289</v>
      </c>
      <c r="BJ164">
        <v>961.36771428571421</v>
      </c>
      <c r="BK164">
        <v>30.8596</v>
      </c>
      <c r="BL164">
        <v>649.98742857142861</v>
      </c>
      <c r="BM164">
        <v>100.9872857142857</v>
      </c>
      <c r="BN164">
        <v>9.9744300000000008E-2</v>
      </c>
      <c r="BO164">
        <v>30.971685714285719</v>
      </c>
      <c r="BP164">
        <v>31.018442857142851</v>
      </c>
      <c r="BQ164">
        <v>999.89999999999986</v>
      </c>
      <c r="BR164">
        <v>0</v>
      </c>
      <c r="BS164">
        <v>0</v>
      </c>
      <c r="BT164">
        <v>8991.0714285714294</v>
      </c>
      <c r="BU164">
        <v>0</v>
      </c>
      <c r="BV164">
        <v>14.481857142857139</v>
      </c>
      <c r="BW164">
        <v>-18.223285714285709</v>
      </c>
      <c r="BX164">
        <v>993.66700000000003</v>
      </c>
      <c r="BY164">
        <v>1010.555714285714</v>
      </c>
      <c r="BZ164">
        <v>1.8415628571428571</v>
      </c>
      <c r="CA164">
        <v>981.02742857142846</v>
      </c>
      <c r="CB164">
        <v>29.218214285714289</v>
      </c>
      <c r="CC164">
        <v>3.1366399999999999</v>
      </c>
      <c r="CD164">
        <v>2.950665714285714</v>
      </c>
      <c r="CE164">
        <v>24.771614285714289</v>
      </c>
      <c r="CF164">
        <v>23.752099999999999</v>
      </c>
      <c r="CG164">
        <v>1199.985714285714</v>
      </c>
      <c r="CH164">
        <v>0.499971</v>
      </c>
      <c r="CI164">
        <v>0.50002899999999995</v>
      </c>
      <c r="CJ164">
        <v>0</v>
      </c>
      <c r="CK164">
        <v>500.09914285714291</v>
      </c>
      <c r="CL164">
        <v>4.9990899999999998</v>
      </c>
      <c r="CM164">
        <v>6524.3842857142863</v>
      </c>
      <c r="CN164">
        <v>9557.6428571428587</v>
      </c>
      <c r="CO164">
        <v>43.186999999999998</v>
      </c>
      <c r="CP164">
        <v>45.061999999999998</v>
      </c>
      <c r="CQ164">
        <v>44</v>
      </c>
      <c r="CR164">
        <v>44.142714285714291</v>
      </c>
      <c r="CS164">
        <v>44.5</v>
      </c>
      <c r="CT164">
        <v>597.45714285714291</v>
      </c>
      <c r="CU164">
        <v>597.52857142857135</v>
      </c>
      <c r="CV164">
        <v>0</v>
      </c>
      <c r="CW164">
        <v>1665248661.7</v>
      </c>
      <c r="CX164">
        <v>0</v>
      </c>
      <c r="CY164">
        <v>1665238053.5</v>
      </c>
      <c r="CZ164" t="s">
        <v>357</v>
      </c>
      <c r="DA164">
        <v>1665238048.5</v>
      </c>
      <c r="DB164">
        <v>1665238053.5</v>
      </c>
      <c r="DC164">
        <v>11</v>
      </c>
      <c r="DD164">
        <v>-1.161</v>
      </c>
      <c r="DE164">
        <v>-4.3999999999999997E-2</v>
      </c>
      <c r="DF164">
        <v>1.4359999999999999</v>
      </c>
      <c r="DG164">
        <v>0.2</v>
      </c>
      <c r="DH164">
        <v>409</v>
      </c>
      <c r="DI164">
        <v>31</v>
      </c>
      <c r="DJ164">
        <v>0.51</v>
      </c>
      <c r="DK164">
        <v>0.35</v>
      </c>
      <c r="DL164">
        <v>-18.295782500000001</v>
      </c>
      <c r="DM164">
        <v>0.3603275797373407</v>
      </c>
      <c r="DN164">
        <v>5.3545087951650402E-2</v>
      </c>
      <c r="DO164">
        <v>0</v>
      </c>
      <c r="DP164">
        <v>1.9035059999999999</v>
      </c>
      <c r="DQ164">
        <v>-0.44836705440900892</v>
      </c>
      <c r="DR164">
        <v>4.6546190381168667E-2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358</v>
      </c>
      <c r="EA164">
        <v>3.29447</v>
      </c>
      <c r="EB164">
        <v>2.6251600000000002</v>
      </c>
      <c r="EC164">
        <v>0.18101999999999999</v>
      </c>
      <c r="ED164">
        <v>0.182059</v>
      </c>
      <c r="EE164">
        <v>0.130025</v>
      </c>
      <c r="EF164">
        <v>0.123531</v>
      </c>
      <c r="EG164">
        <v>24713.3</v>
      </c>
      <c r="EH164">
        <v>25274.2</v>
      </c>
      <c r="EI164">
        <v>28088.5</v>
      </c>
      <c r="EJ164">
        <v>29760.3</v>
      </c>
      <c r="EK164">
        <v>33546.6</v>
      </c>
      <c r="EL164">
        <v>36275.9</v>
      </c>
      <c r="EM164">
        <v>39554.699999999997</v>
      </c>
      <c r="EN164">
        <v>42612</v>
      </c>
      <c r="EO164">
        <v>2.19428</v>
      </c>
      <c r="EP164">
        <v>2.1153200000000001</v>
      </c>
      <c r="EQ164">
        <v>-2.2090999999999999E-3</v>
      </c>
      <c r="ER164">
        <v>0</v>
      </c>
      <c r="ES164">
        <v>31.055599999999998</v>
      </c>
      <c r="ET164">
        <v>999.9</v>
      </c>
      <c r="EU164">
        <v>53.8</v>
      </c>
      <c r="EV164">
        <v>37.9</v>
      </c>
      <c r="EW164">
        <v>35.275700000000001</v>
      </c>
      <c r="EX164">
        <v>57.060099999999998</v>
      </c>
      <c r="EY164">
        <v>-4.02644</v>
      </c>
      <c r="EZ164">
        <v>2</v>
      </c>
      <c r="FA164">
        <v>0.66901699999999997</v>
      </c>
      <c r="FB164">
        <v>3.2663000000000002</v>
      </c>
      <c r="FC164">
        <v>20.241</v>
      </c>
      <c r="FD164">
        <v>5.2175900000000004</v>
      </c>
      <c r="FE164">
        <v>12.0099</v>
      </c>
      <c r="FF164">
        <v>4.9856999999999996</v>
      </c>
      <c r="FG164">
        <v>3.2845</v>
      </c>
      <c r="FH164">
        <v>4917.8999999999996</v>
      </c>
      <c r="FI164">
        <v>9999</v>
      </c>
      <c r="FJ164">
        <v>9999</v>
      </c>
      <c r="FK164">
        <v>430.1</v>
      </c>
      <c r="FL164">
        <v>1.8658300000000001</v>
      </c>
      <c r="FM164">
        <v>1.8621799999999999</v>
      </c>
      <c r="FN164">
        <v>1.86422</v>
      </c>
      <c r="FO164">
        <v>1.8603499999999999</v>
      </c>
      <c r="FP164">
        <v>1.8610199999999999</v>
      </c>
      <c r="FQ164">
        <v>1.8601300000000001</v>
      </c>
      <c r="FR164">
        <v>1.8618300000000001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1.4370000000000001</v>
      </c>
      <c r="GH164">
        <v>0.20019999999999999</v>
      </c>
      <c r="GI164">
        <v>1.436199999999985</v>
      </c>
      <c r="GJ164">
        <v>0</v>
      </c>
      <c r="GK164">
        <v>0</v>
      </c>
      <c r="GL164">
        <v>0</v>
      </c>
      <c r="GM164">
        <v>0.2001599999999932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176.8</v>
      </c>
      <c r="GV164">
        <v>176.8</v>
      </c>
      <c r="GW164">
        <v>2.7380399999999998</v>
      </c>
      <c r="GX164">
        <v>2.5756800000000002</v>
      </c>
      <c r="GY164">
        <v>2.04834</v>
      </c>
      <c r="GZ164">
        <v>2.6000999999999999</v>
      </c>
      <c r="HA164">
        <v>2.1972700000000001</v>
      </c>
      <c r="HB164">
        <v>2.3303199999999999</v>
      </c>
      <c r="HC164">
        <v>42.536999999999999</v>
      </c>
      <c r="HD164">
        <v>13.738</v>
      </c>
      <c r="HE164">
        <v>18</v>
      </c>
      <c r="HF164">
        <v>703.68700000000001</v>
      </c>
      <c r="HG164">
        <v>708.12300000000005</v>
      </c>
      <c r="HH164">
        <v>25.9297</v>
      </c>
      <c r="HI164">
        <v>35.432299999999998</v>
      </c>
      <c r="HJ164">
        <v>29.999700000000001</v>
      </c>
      <c r="HK164">
        <v>35.283099999999997</v>
      </c>
      <c r="HL164">
        <v>35.2545</v>
      </c>
      <c r="HM164">
        <v>54.795099999999998</v>
      </c>
      <c r="HN164">
        <v>20.442</v>
      </c>
      <c r="HO164">
        <v>27.283000000000001</v>
      </c>
      <c r="HP164">
        <v>25.940799999999999</v>
      </c>
      <c r="HQ164">
        <v>996.22299999999996</v>
      </c>
      <c r="HR164">
        <v>29.296500000000002</v>
      </c>
      <c r="HS164">
        <v>98.839500000000001</v>
      </c>
      <c r="HT164">
        <v>98.742699999999999</v>
      </c>
    </row>
    <row r="165" spans="1:228" x14ac:dyDescent="0.2">
      <c r="A165">
        <v>150</v>
      </c>
      <c r="B165">
        <v>1665248663</v>
      </c>
      <c r="C165">
        <v>595</v>
      </c>
      <c r="D165" t="s">
        <v>660</v>
      </c>
      <c r="E165" t="s">
        <v>661</v>
      </c>
      <c r="F165">
        <v>4</v>
      </c>
      <c r="G165">
        <v>1665248660.6875</v>
      </c>
      <c r="H165">
        <f t="shared" si="68"/>
        <v>4.628635195104723E-3</v>
      </c>
      <c r="I165">
        <f t="shared" si="69"/>
        <v>4.6286351951047227</v>
      </c>
      <c r="J165">
        <f t="shared" si="70"/>
        <v>15.948545353371125</v>
      </c>
      <c r="K165">
        <f t="shared" si="71"/>
        <v>968.88012499999991</v>
      </c>
      <c r="L165">
        <f t="shared" si="72"/>
        <v>870.73471431083817</v>
      </c>
      <c r="M165">
        <f t="shared" si="73"/>
        <v>88.020187653825658</v>
      </c>
      <c r="N165">
        <f t="shared" si="74"/>
        <v>97.941438436917664</v>
      </c>
      <c r="O165">
        <f t="shared" si="75"/>
        <v>0.34403743703439327</v>
      </c>
      <c r="P165">
        <f t="shared" si="76"/>
        <v>3.6715718017034127</v>
      </c>
      <c r="Q165">
        <f t="shared" si="77"/>
        <v>0.32707869602976158</v>
      </c>
      <c r="R165">
        <f t="shared" si="78"/>
        <v>0.20587817817280774</v>
      </c>
      <c r="S165">
        <f t="shared" si="79"/>
        <v>226.10885511095475</v>
      </c>
      <c r="T165">
        <f t="shared" si="80"/>
        <v>31.082872693474116</v>
      </c>
      <c r="U165">
        <f t="shared" si="81"/>
        <v>31.0226875</v>
      </c>
      <c r="V165">
        <f t="shared" si="82"/>
        <v>4.5172174543255421</v>
      </c>
      <c r="W165">
        <f t="shared" si="83"/>
        <v>69.70774849066575</v>
      </c>
      <c r="X165">
        <f t="shared" si="84"/>
        <v>3.1408734530472548</v>
      </c>
      <c r="Y165">
        <f t="shared" si="85"/>
        <v>4.5057737784599876</v>
      </c>
      <c r="Z165">
        <f t="shared" si="86"/>
        <v>1.3763440012782873</v>
      </c>
      <c r="AA165">
        <f t="shared" si="87"/>
        <v>-204.12281210411828</v>
      </c>
      <c r="AB165">
        <f t="shared" si="88"/>
        <v>-8.8059348920804457</v>
      </c>
      <c r="AC165">
        <f t="shared" si="89"/>
        <v>-0.53858878658320331</v>
      </c>
      <c r="AD165">
        <f t="shared" si="90"/>
        <v>12.641519328172818</v>
      </c>
      <c r="AE165">
        <f t="shared" si="91"/>
        <v>39.601700532276602</v>
      </c>
      <c r="AF165">
        <f t="shared" si="92"/>
        <v>4.6033802448976031</v>
      </c>
      <c r="AG165">
        <f t="shared" si="93"/>
        <v>15.948545353371125</v>
      </c>
      <c r="AH165">
        <v>1016.862441320955</v>
      </c>
      <c r="AI165">
        <v>1003.044981818182</v>
      </c>
      <c r="AJ165">
        <v>1.7076089189450501</v>
      </c>
      <c r="AK165">
        <v>66.650922154648583</v>
      </c>
      <c r="AL165">
        <f t="shared" si="94"/>
        <v>4.6286351951047227</v>
      </c>
      <c r="AM165">
        <v>29.21939211501585</v>
      </c>
      <c r="AN165">
        <v>31.077260882352931</v>
      </c>
      <c r="AO165">
        <v>9.3954427073944698E-4</v>
      </c>
      <c r="AP165">
        <v>87.408307898254236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47491.473724994314</v>
      </c>
      <c r="AV165">
        <f t="shared" si="98"/>
        <v>1199.9575</v>
      </c>
      <c r="AW165">
        <f t="shared" si="99"/>
        <v>1025.889501093759</v>
      </c>
      <c r="AX165">
        <f t="shared" si="100"/>
        <v>0.8549381966392634</v>
      </c>
      <c r="AY165">
        <f t="shared" si="101"/>
        <v>0.18843071951377841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1665248660.6875</v>
      </c>
      <c r="BF165">
        <v>968.88012499999991</v>
      </c>
      <c r="BG165">
        <v>987.18275000000006</v>
      </c>
      <c r="BH165">
        <v>31.070912499999999</v>
      </c>
      <c r="BI165">
        <v>29.218150000000001</v>
      </c>
      <c r="BJ165">
        <v>967.44387500000005</v>
      </c>
      <c r="BK165">
        <v>30.870750000000001</v>
      </c>
      <c r="BL165">
        <v>649.99925000000007</v>
      </c>
      <c r="BM165">
        <v>100.98712500000001</v>
      </c>
      <c r="BN165">
        <v>0.100136375</v>
      </c>
      <c r="BO165">
        <v>30.978200000000001</v>
      </c>
      <c r="BP165">
        <v>31.0226875</v>
      </c>
      <c r="BQ165">
        <v>999.9</v>
      </c>
      <c r="BR165">
        <v>0</v>
      </c>
      <c r="BS165">
        <v>0</v>
      </c>
      <c r="BT165">
        <v>8984.7649999999994</v>
      </c>
      <c r="BU165">
        <v>0</v>
      </c>
      <c r="BV165">
        <v>14.3088</v>
      </c>
      <c r="BW165">
        <v>-18.302524999999999</v>
      </c>
      <c r="BX165">
        <v>999.95024999999998</v>
      </c>
      <c r="BY165">
        <v>1016.89625</v>
      </c>
      <c r="BZ165">
        <v>1.85276375</v>
      </c>
      <c r="CA165">
        <v>987.18275000000006</v>
      </c>
      <c r="CB165">
        <v>29.218150000000001</v>
      </c>
      <c r="CC165">
        <v>3.1377612500000001</v>
      </c>
      <c r="CD165">
        <v>2.9506537499999999</v>
      </c>
      <c r="CE165">
        <v>24.7776</v>
      </c>
      <c r="CF165">
        <v>23.752050000000001</v>
      </c>
      <c r="CG165">
        <v>1199.9575</v>
      </c>
      <c r="CH165">
        <v>0.49997687499999999</v>
      </c>
      <c r="CI165">
        <v>0.50002312500000001</v>
      </c>
      <c r="CJ165">
        <v>0</v>
      </c>
      <c r="CK165">
        <v>500.04637500000001</v>
      </c>
      <c r="CL165">
        <v>4.9990899999999998</v>
      </c>
      <c r="CM165">
        <v>6518.6887499999993</v>
      </c>
      <c r="CN165">
        <v>9557.4312499999996</v>
      </c>
      <c r="CO165">
        <v>43.171499999999988</v>
      </c>
      <c r="CP165">
        <v>45.061999999999998</v>
      </c>
      <c r="CQ165">
        <v>44</v>
      </c>
      <c r="CR165">
        <v>44.140500000000003</v>
      </c>
      <c r="CS165">
        <v>44.5</v>
      </c>
      <c r="CT165">
        <v>597.45125000000007</v>
      </c>
      <c r="CU165">
        <v>597.50624999999991</v>
      </c>
      <c r="CV165">
        <v>0</v>
      </c>
      <c r="CW165">
        <v>1665248665.9000001</v>
      </c>
      <c r="CX165">
        <v>0</v>
      </c>
      <c r="CY165">
        <v>1665238053.5</v>
      </c>
      <c r="CZ165" t="s">
        <v>357</v>
      </c>
      <c r="DA165">
        <v>1665238048.5</v>
      </c>
      <c r="DB165">
        <v>1665238053.5</v>
      </c>
      <c r="DC165">
        <v>11</v>
      </c>
      <c r="DD165">
        <v>-1.161</v>
      </c>
      <c r="DE165">
        <v>-4.3999999999999997E-2</v>
      </c>
      <c r="DF165">
        <v>1.4359999999999999</v>
      </c>
      <c r="DG165">
        <v>0.2</v>
      </c>
      <c r="DH165">
        <v>409</v>
      </c>
      <c r="DI165">
        <v>31</v>
      </c>
      <c r="DJ165">
        <v>0.51</v>
      </c>
      <c r="DK165">
        <v>0.35</v>
      </c>
      <c r="DL165">
        <v>-18.287580487804881</v>
      </c>
      <c r="DM165">
        <v>0.22672055749133521</v>
      </c>
      <c r="DN165">
        <v>4.8059633787223499E-2</v>
      </c>
      <c r="DO165">
        <v>0</v>
      </c>
      <c r="DP165">
        <v>1.88797756097561</v>
      </c>
      <c r="DQ165">
        <v>-0.42073149825784001</v>
      </c>
      <c r="DR165">
        <v>4.5755200412443457E-2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358</v>
      </c>
      <c r="EA165">
        <v>3.2944300000000002</v>
      </c>
      <c r="EB165">
        <v>2.6253500000000001</v>
      </c>
      <c r="EC165">
        <v>0.18181600000000001</v>
      </c>
      <c r="ED165">
        <v>0.18285899999999999</v>
      </c>
      <c r="EE165">
        <v>0.13005800000000001</v>
      </c>
      <c r="EF165">
        <v>0.12352</v>
      </c>
      <c r="EG165">
        <v>24689.599999999999</v>
      </c>
      <c r="EH165">
        <v>25249.7</v>
      </c>
      <c r="EI165">
        <v>28088.799999999999</v>
      </c>
      <c r="EJ165">
        <v>29760.5</v>
      </c>
      <c r="EK165">
        <v>33545.800000000003</v>
      </c>
      <c r="EL165">
        <v>36276.9</v>
      </c>
      <c r="EM165">
        <v>39555.199999999997</v>
      </c>
      <c r="EN165">
        <v>42612.6</v>
      </c>
      <c r="EO165">
        <v>2.1943800000000002</v>
      </c>
      <c r="EP165">
        <v>2.1153200000000001</v>
      </c>
      <c r="EQ165">
        <v>-1.21072E-3</v>
      </c>
      <c r="ER165">
        <v>0</v>
      </c>
      <c r="ES165">
        <v>31.0487</v>
      </c>
      <c r="ET165">
        <v>999.9</v>
      </c>
      <c r="EU165">
        <v>53.8</v>
      </c>
      <c r="EV165">
        <v>37.9</v>
      </c>
      <c r="EW165">
        <v>35.2759</v>
      </c>
      <c r="EX165">
        <v>57.030099999999997</v>
      </c>
      <c r="EY165">
        <v>-3.8461500000000002</v>
      </c>
      <c r="EZ165">
        <v>2</v>
      </c>
      <c r="FA165">
        <v>0.66866899999999996</v>
      </c>
      <c r="FB165">
        <v>3.25474</v>
      </c>
      <c r="FC165">
        <v>20.241199999999999</v>
      </c>
      <c r="FD165">
        <v>5.2178899999999997</v>
      </c>
      <c r="FE165">
        <v>12.0099</v>
      </c>
      <c r="FF165">
        <v>4.9858500000000001</v>
      </c>
      <c r="FG165">
        <v>3.2845800000000001</v>
      </c>
      <c r="FH165">
        <v>4917.8999999999996</v>
      </c>
      <c r="FI165">
        <v>9999</v>
      </c>
      <c r="FJ165">
        <v>9999</v>
      </c>
      <c r="FK165">
        <v>430.1</v>
      </c>
      <c r="FL165">
        <v>1.8658399999999999</v>
      </c>
      <c r="FM165">
        <v>1.8621799999999999</v>
      </c>
      <c r="FN165">
        <v>1.86426</v>
      </c>
      <c r="FO165">
        <v>1.8603499999999999</v>
      </c>
      <c r="FP165">
        <v>1.8610500000000001</v>
      </c>
      <c r="FQ165">
        <v>1.86016</v>
      </c>
      <c r="FR165">
        <v>1.86188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1.4359999999999999</v>
      </c>
      <c r="GH165">
        <v>0.2001</v>
      </c>
      <c r="GI165">
        <v>1.436199999999985</v>
      </c>
      <c r="GJ165">
        <v>0</v>
      </c>
      <c r="GK165">
        <v>0</v>
      </c>
      <c r="GL165">
        <v>0</v>
      </c>
      <c r="GM165">
        <v>0.2001599999999932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176.9</v>
      </c>
      <c r="GV165">
        <v>176.8</v>
      </c>
      <c r="GW165">
        <v>2.7526899999999999</v>
      </c>
      <c r="GX165">
        <v>2.5647000000000002</v>
      </c>
      <c r="GY165">
        <v>2.04834</v>
      </c>
      <c r="GZ165">
        <v>2.6013199999999999</v>
      </c>
      <c r="HA165">
        <v>2.1972700000000001</v>
      </c>
      <c r="HB165">
        <v>2.3547400000000001</v>
      </c>
      <c r="HC165">
        <v>42.536999999999999</v>
      </c>
      <c r="HD165">
        <v>13.7468</v>
      </c>
      <c r="HE165">
        <v>18</v>
      </c>
      <c r="HF165">
        <v>703.74300000000005</v>
      </c>
      <c r="HG165">
        <v>708.08600000000001</v>
      </c>
      <c r="HH165">
        <v>25.944600000000001</v>
      </c>
      <c r="HI165">
        <v>35.429600000000001</v>
      </c>
      <c r="HJ165">
        <v>29.999700000000001</v>
      </c>
      <c r="HK165">
        <v>35.2804</v>
      </c>
      <c r="HL165">
        <v>35.251399999999997</v>
      </c>
      <c r="HM165">
        <v>55.092199999999998</v>
      </c>
      <c r="HN165">
        <v>20.442</v>
      </c>
      <c r="HO165">
        <v>27.283000000000001</v>
      </c>
      <c r="HP165">
        <v>25.958300000000001</v>
      </c>
      <c r="HQ165">
        <v>1002.9</v>
      </c>
      <c r="HR165">
        <v>29.308</v>
      </c>
      <c r="HS165">
        <v>98.840699999999998</v>
      </c>
      <c r="HT165">
        <v>98.743799999999993</v>
      </c>
    </row>
    <row r="166" spans="1:228" x14ac:dyDescent="0.2">
      <c r="A166">
        <v>151</v>
      </c>
      <c r="B166">
        <v>1665248667</v>
      </c>
      <c r="C166">
        <v>599</v>
      </c>
      <c r="D166" t="s">
        <v>662</v>
      </c>
      <c r="E166" t="s">
        <v>663</v>
      </c>
      <c r="F166">
        <v>4</v>
      </c>
      <c r="G166">
        <v>1665248665</v>
      </c>
      <c r="H166">
        <f t="shared" si="68"/>
        <v>4.638605611143356E-3</v>
      </c>
      <c r="I166">
        <f t="shared" si="69"/>
        <v>4.6386056111433565</v>
      </c>
      <c r="J166">
        <f t="shared" si="70"/>
        <v>15.958128366534975</v>
      </c>
      <c r="K166">
        <f t="shared" si="71"/>
        <v>976.01528571428571</v>
      </c>
      <c r="L166">
        <f t="shared" si="72"/>
        <v>877.78073540220987</v>
      </c>
      <c r="M166">
        <f t="shared" si="73"/>
        <v>88.732824611160126</v>
      </c>
      <c r="N166">
        <f t="shared" si="74"/>
        <v>98.663128127793513</v>
      </c>
      <c r="O166">
        <f t="shared" si="75"/>
        <v>0.34462490002441498</v>
      </c>
      <c r="P166">
        <f t="shared" si="76"/>
        <v>3.6725303763589205</v>
      </c>
      <c r="Q166">
        <f t="shared" si="77"/>
        <v>0.32761393786871701</v>
      </c>
      <c r="R166">
        <f t="shared" si="78"/>
        <v>0.20621708568841332</v>
      </c>
      <c r="S166">
        <f t="shared" si="79"/>
        <v>226.1190069485998</v>
      </c>
      <c r="T166">
        <f t="shared" si="80"/>
        <v>31.07914540262075</v>
      </c>
      <c r="U166">
        <f t="shared" si="81"/>
        <v>31.028942857142859</v>
      </c>
      <c r="V166">
        <f t="shared" si="82"/>
        <v>4.5188285701271189</v>
      </c>
      <c r="W166">
        <f t="shared" si="83"/>
        <v>69.734571266852171</v>
      </c>
      <c r="X166">
        <f t="shared" si="84"/>
        <v>3.1417851077425136</v>
      </c>
      <c r="Y166">
        <f t="shared" si="85"/>
        <v>4.5053479940672387</v>
      </c>
      <c r="Z166">
        <f t="shared" si="86"/>
        <v>1.3770434623846053</v>
      </c>
      <c r="AA166">
        <f t="shared" si="87"/>
        <v>-204.56250745142199</v>
      </c>
      <c r="AB166">
        <f t="shared" si="88"/>
        <v>-10.374857180873473</v>
      </c>
      <c r="AC166">
        <f t="shared" si="89"/>
        <v>-0.63439601679170943</v>
      </c>
      <c r="AD166">
        <f t="shared" si="90"/>
        <v>10.54724629951264</v>
      </c>
      <c r="AE166">
        <f t="shared" si="91"/>
        <v>39.721153244513353</v>
      </c>
      <c r="AF166">
        <f t="shared" si="92"/>
        <v>4.6214601081442224</v>
      </c>
      <c r="AG166">
        <f t="shared" si="93"/>
        <v>15.958128366534975</v>
      </c>
      <c r="AH166">
        <v>1023.731957967794</v>
      </c>
      <c r="AI166">
        <v>1009.891696969697</v>
      </c>
      <c r="AJ166">
        <v>1.712221845184545</v>
      </c>
      <c r="AK166">
        <v>66.650922154648583</v>
      </c>
      <c r="AL166">
        <f t="shared" si="94"/>
        <v>4.6386056111433565</v>
      </c>
      <c r="AM166">
        <v>29.218196955310809</v>
      </c>
      <c r="AN166">
        <v>31.081071764705879</v>
      </c>
      <c r="AO166">
        <v>7.4644244347700603E-4</v>
      </c>
      <c r="AP166">
        <v>87.408307898254236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47508.975219490763</v>
      </c>
      <c r="AV166">
        <f t="shared" si="98"/>
        <v>1200.022857142857</v>
      </c>
      <c r="AW166">
        <f t="shared" si="99"/>
        <v>1025.9442564500514</v>
      </c>
      <c r="AX166">
        <f t="shared" si="100"/>
        <v>0.85493726252242341</v>
      </c>
      <c r="AY166">
        <f t="shared" si="101"/>
        <v>0.1884289166682776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1665248665</v>
      </c>
      <c r="BF166">
        <v>976.01528571428571</v>
      </c>
      <c r="BG166">
        <v>994.38814285714284</v>
      </c>
      <c r="BH166">
        <v>31.079799999999999</v>
      </c>
      <c r="BI166">
        <v>29.219814285714289</v>
      </c>
      <c r="BJ166">
        <v>974.57914285714287</v>
      </c>
      <c r="BK166">
        <v>30.879642857142859</v>
      </c>
      <c r="BL166">
        <v>650.01199999999994</v>
      </c>
      <c r="BM166">
        <v>100.9875714285714</v>
      </c>
      <c r="BN166">
        <v>0.100116</v>
      </c>
      <c r="BO166">
        <v>30.97654285714286</v>
      </c>
      <c r="BP166">
        <v>31.028942857142859</v>
      </c>
      <c r="BQ166">
        <v>999.89999999999986</v>
      </c>
      <c r="BR166">
        <v>0</v>
      </c>
      <c r="BS166">
        <v>0</v>
      </c>
      <c r="BT166">
        <v>8988.0357142857138</v>
      </c>
      <c r="BU166">
        <v>0</v>
      </c>
      <c r="BV166">
        <v>14.203814285714291</v>
      </c>
      <c r="BW166">
        <v>-18.372614285714281</v>
      </c>
      <c r="BX166">
        <v>1007.3228571428569</v>
      </c>
      <c r="BY166">
        <v>1024.318571428571</v>
      </c>
      <c r="BZ166">
        <v>1.859965714285714</v>
      </c>
      <c r="CA166">
        <v>994.38814285714284</v>
      </c>
      <c r="CB166">
        <v>29.219814285714289</v>
      </c>
      <c r="CC166">
        <v>3.138667142857142</v>
      </c>
      <c r="CD166">
        <v>2.950834285714286</v>
      </c>
      <c r="CE166">
        <v>24.782442857142861</v>
      </c>
      <c r="CF166">
        <v>23.753042857142859</v>
      </c>
      <c r="CG166">
        <v>1200.022857142857</v>
      </c>
      <c r="CH166">
        <v>0.50000728571428577</v>
      </c>
      <c r="CI166">
        <v>0.49999271428571429</v>
      </c>
      <c r="CJ166">
        <v>0</v>
      </c>
      <c r="CK166">
        <v>500.17885714285711</v>
      </c>
      <c r="CL166">
        <v>4.9990899999999998</v>
      </c>
      <c r="CM166">
        <v>6519.2642857142864</v>
      </c>
      <c r="CN166">
        <v>9558.0600000000013</v>
      </c>
      <c r="CO166">
        <v>43.169285714285706</v>
      </c>
      <c r="CP166">
        <v>45.061999999999998</v>
      </c>
      <c r="CQ166">
        <v>44</v>
      </c>
      <c r="CR166">
        <v>44.133857142857153</v>
      </c>
      <c r="CS166">
        <v>44.5</v>
      </c>
      <c r="CT166">
        <v>597.52142857142849</v>
      </c>
      <c r="CU166">
        <v>597.50142857142862</v>
      </c>
      <c r="CV166">
        <v>0</v>
      </c>
      <c r="CW166">
        <v>1665248669.5</v>
      </c>
      <c r="CX166">
        <v>0</v>
      </c>
      <c r="CY166">
        <v>1665238053.5</v>
      </c>
      <c r="CZ166" t="s">
        <v>357</v>
      </c>
      <c r="DA166">
        <v>1665238048.5</v>
      </c>
      <c r="DB166">
        <v>1665238053.5</v>
      </c>
      <c r="DC166">
        <v>11</v>
      </c>
      <c r="DD166">
        <v>-1.161</v>
      </c>
      <c r="DE166">
        <v>-4.3999999999999997E-2</v>
      </c>
      <c r="DF166">
        <v>1.4359999999999999</v>
      </c>
      <c r="DG166">
        <v>0.2</v>
      </c>
      <c r="DH166">
        <v>409</v>
      </c>
      <c r="DI166">
        <v>31</v>
      </c>
      <c r="DJ166">
        <v>0.51</v>
      </c>
      <c r="DK166">
        <v>0.35</v>
      </c>
      <c r="DL166">
        <v>-18.296455000000002</v>
      </c>
      <c r="DM166">
        <v>-0.1791151969981393</v>
      </c>
      <c r="DN166">
        <v>5.4681006528775812E-2</v>
      </c>
      <c r="DO166">
        <v>0</v>
      </c>
      <c r="DP166">
        <v>1.867135</v>
      </c>
      <c r="DQ166">
        <v>-0.2005069418386595</v>
      </c>
      <c r="DR166">
        <v>3.1377094193057439E-2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358</v>
      </c>
      <c r="EA166">
        <v>3.2946</v>
      </c>
      <c r="EB166">
        <v>2.6253299999999999</v>
      </c>
      <c r="EC166">
        <v>0.182613</v>
      </c>
      <c r="ED166">
        <v>0.18364</v>
      </c>
      <c r="EE166">
        <v>0.130081</v>
      </c>
      <c r="EF166">
        <v>0.123615</v>
      </c>
      <c r="EG166">
        <v>24665</v>
      </c>
      <c r="EH166">
        <v>25225.7</v>
      </c>
      <c r="EI166">
        <v>28088.3</v>
      </c>
      <c r="EJ166">
        <v>29760.799999999999</v>
      </c>
      <c r="EK166">
        <v>33544.9</v>
      </c>
      <c r="EL166">
        <v>36273.1</v>
      </c>
      <c r="EM166">
        <v>39555.1</v>
      </c>
      <c r="EN166">
        <v>42612.6</v>
      </c>
      <c r="EO166">
        <v>2.1944499999999998</v>
      </c>
      <c r="EP166">
        <v>2.1154999999999999</v>
      </c>
      <c r="EQ166">
        <v>-1.07661E-3</v>
      </c>
      <c r="ER166">
        <v>0</v>
      </c>
      <c r="ES166">
        <v>31.0427</v>
      </c>
      <c r="ET166">
        <v>999.9</v>
      </c>
      <c r="EU166">
        <v>53.8</v>
      </c>
      <c r="EV166">
        <v>37.9</v>
      </c>
      <c r="EW166">
        <v>35.273600000000002</v>
      </c>
      <c r="EX166">
        <v>57.510100000000001</v>
      </c>
      <c r="EY166">
        <v>-3.9262800000000002</v>
      </c>
      <c r="EZ166">
        <v>2</v>
      </c>
      <c r="FA166">
        <v>0.66816799999999998</v>
      </c>
      <c r="FB166">
        <v>3.2530100000000002</v>
      </c>
      <c r="FC166">
        <v>20.241099999999999</v>
      </c>
      <c r="FD166">
        <v>5.2168400000000004</v>
      </c>
      <c r="FE166">
        <v>12.0097</v>
      </c>
      <c r="FF166">
        <v>4.9855499999999999</v>
      </c>
      <c r="FG166">
        <v>3.2844799999999998</v>
      </c>
      <c r="FH166">
        <v>4918.2</v>
      </c>
      <c r="FI166">
        <v>9999</v>
      </c>
      <c r="FJ166">
        <v>9999</v>
      </c>
      <c r="FK166">
        <v>430.2</v>
      </c>
      <c r="FL166">
        <v>1.86582</v>
      </c>
      <c r="FM166">
        <v>1.8621799999999999</v>
      </c>
      <c r="FN166">
        <v>1.8642700000000001</v>
      </c>
      <c r="FO166">
        <v>1.8603499999999999</v>
      </c>
      <c r="FP166">
        <v>1.86104</v>
      </c>
      <c r="FQ166">
        <v>1.8601399999999999</v>
      </c>
      <c r="FR166">
        <v>1.8618699999999999</v>
      </c>
      <c r="FS166">
        <v>1.85839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1.4359999999999999</v>
      </c>
      <c r="GH166">
        <v>0.2001</v>
      </c>
      <c r="GI166">
        <v>1.436199999999985</v>
      </c>
      <c r="GJ166">
        <v>0</v>
      </c>
      <c r="GK166">
        <v>0</v>
      </c>
      <c r="GL166">
        <v>0</v>
      </c>
      <c r="GM166">
        <v>0.2001599999999932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177</v>
      </c>
      <c r="GV166">
        <v>176.9</v>
      </c>
      <c r="GW166">
        <v>2.7673299999999998</v>
      </c>
      <c r="GX166">
        <v>2.5683600000000002</v>
      </c>
      <c r="GY166">
        <v>2.04834</v>
      </c>
      <c r="GZ166">
        <v>2.6013199999999999</v>
      </c>
      <c r="HA166">
        <v>2.1972700000000001</v>
      </c>
      <c r="HB166">
        <v>2.33643</v>
      </c>
      <c r="HC166">
        <v>42.510300000000001</v>
      </c>
      <c r="HD166">
        <v>13.7293</v>
      </c>
      <c r="HE166">
        <v>18</v>
      </c>
      <c r="HF166">
        <v>703.78899999999999</v>
      </c>
      <c r="HG166">
        <v>708.22199999999998</v>
      </c>
      <c r="HH166">
        <v>25.96</v>
      </c>
      <c r="HI166">
        <v>35.427999999999997</v>
      </c>
      <c r="HJ166">
        <v>29.999700000000001</v>
      </c>
      <c r="HK166">
        <v>35.278799999999997</v>
      </c>
      <c r="HL166">
        <v>35.248899999999999</v>
      </c>
      <c r="HM166">
        <v>55.396000000000001</v>
      </c>
      <c r="HN166">
        <v>20.165400000000002</v>
      </c>
      <c r="HO166">
        <v>27.283000000000001</v>
      </c>
      <c r="HP166">
        <v>25.9741</v>
      </c>
      <c r="HQ166">
        <v>1009.59</v>
      </c>
      <c r="HR166">
        <v>29.3034</v>
      </c>
      <c r="HS166">
        <v>98.839799999999997</v>
      </c>
      <c r="HT166">
        <v>98.744299999999996</v>
      </c>
    </row>
    <row r="167" spans="1:228" x14ac:dyDescent="0.2">
      <c r="A167">
        <v>152</v>
      </c>
      <c r="B167">
        <v>1665248671</v>
      </c>
      <c r="C167">
        <v>603</v>
      </c>
      <c r="D167" t="s">
        <v>664</v>
      </c>
      <c r="E167" t="s">
        <v>665</v>
      </c>
      <c r="F167">
        <v>4</v>
      </c>
      <c r="G167">
        <v>1665248668.6875</v>
      </c>
      <c r="H167">
        <f t="shared" si="68"/>
        <v>4.6232234861068432E-3</v>
      </c>
      <c r="I167">
        <f t="shared" si="69"/>
        <v>4.6232234861068431</v>
      </c>
      <c r="J167">
        <f t="shared" si="70"/>
        <v>16.212816530032011</v>
      </c>
      <c r="K167">
        <f t="shared" si="71"/>
        <v>982.13075000000003</v>
      </c>
      <c r="L167">
        <f t="shared" si="72"/>
        <v>882.41410085017742</v>
      </c>
      <c r="M167">
        <f t="shared" si="73"/>
        <v>89.200035765847986</v>
      </c>
      <c r="N167">
        <f t="shared" si="74"/>
        <v>99.280029571528246</v>
      </c>
      <c r="O167">
        <f t="shared" si="75"/>
        <v>0.34391538964900953</v>
      </c>
      <c r="P167">
        <f t="shared" si="76"/>
        <v>3.6733140164933422</v>
      </c>
      <c r="Q167">
        <f t="shared" si="77"/>
        <v>0.32697597284718216</v>
      </c>
      <c r="R167">
        <f t="shared" si="78"/>
        <v>0.20581237413896367</v>
      </c>
      <c r="S167">
        <f t="shared" si="79"/>
        <v>226.12464898489276</v>
      </c>
      <c r="T167">
        <f t="shared" si="80"/>
        <v>31.083624295702837</v>
      </c>
      <c r="U167">
        <f t="shared" si="81"/>
        <v>31.0244125</v>
      </c>
      <c r="V167">
        <f t="shared" si="82"/>
        <v>4.5176616914992422</v>
      </c>
      <c r="W167">
        <f t="shared" si="83"/>
        <v>69.74598630691132</v>
      </c>
      <c r="X167">
        <f t="shared" si="84"/>
        <v>3.1425224383870312</v>
      </c>
      <c r="Y167">
        <f t="shared" si="85"/>
        <v>4.5056677879048506</v>
      </c>
      <c r="Z167">
        <f t="shared" si="86"/>
        <v>1.3751392531122111</v>
      </c>
      <c r="AA167">
        <f t="shared" si="87"/>
        <v>-203.8841557373118</v>
      </c>
      <c r="AB167">
        <f t="shared" si="88"/>
        <v>-9.2334147576162042</v>
      </c>
      <c r="AC167">
        <f t="shared" si="89"/>
        <v>-0.56447012790033102</v>
      </c>
      <c r="AD167">
        <f t="shared" si="90"/>
        <v>12.442608362064417</v>
      </c>
      <c r="AE167">
        <f t="shared" si="91"/>
        <v>39.80379149973097</v>
      </c>
      <c r="AF167">
        <f t="shared" si="92"/>
        <v>4.4613894503717662</v>
      </c>
      <c r="AG167">
        <f t="shared" si="93"/>
        <v>16.212816530032011</v>
      </c>
      <c r="AH167">
        <v>1030.6258023187629</v>
      </c>
      <c r="AI167">
        <v>1016.726484848485</v>
      </c>
      <c r="AJ167">
        <v>1.700050573845113</v>
      </c>
      <c r="AK167">
        <v>66.650922154648583</v>
      </c>
      <c r="AL167">
        <f t="shared" si="94"/>
        <v>4.6232234861068431</v>
      </c>
      <c r="AM167">
        <v>29.233223311374591</v>
      </c>
      <c r="AN167">
        <v>31.092960294117631</v>
      </c>
      <c r="AO167">
        <v>1.620316731794971E-4</v>
      </c>
      <c r="AP167">
        <v>87.408307898254236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47522.865273460789</v>
      </c>
      <c r="AV167">
        <f t="shared" si="98"/>
        <v>1200.0487499999999</v>
      </c>
      <c r="AW167">
        <f t="shared" si="99"/>
        <v>1025.9667885932083</v>
      </c>
      <c r="AX167">
        <f t="shared" si="100"/>
        <v>0.85493759198799923</v>
      </c>
      <c r="AY167">
        <f t="shared" si="101"/>
        <v>0.18842955253683882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1665248668.6875</v>
      </c>
      <c r="BF167">
        <v>982.13075000000003</v>
      </c>
      <c r="BG167">
        <v>1000.48375</v>
      </c>
      <c r="BH167">
        <v>31.087499999999999</v>
      </c>
      <c r="BI167">
        <v>29.292012499999998</v>
      </c>
      <c r="BJ167">
        <v>980.69462499999997</v>
      </c>
      <c r="BK167">
        <v>30.887337500000001</v>
      </c>
      <c r="BL167">
        <v>650.03399999999999</v>
      </c>
      <c r="BM167">
        <v>100.98625</v>
      </c>
      <c r="BN167">
        <v>0.10011713749999999</v>
      </c>
      <c r="BO167">
        <v>30.977787500000002</v>
      </c>
      <c r="BP167">
        <v>31.0244125</v>
      </c>
      <c r="BQ167">
        <v>999.9</v>
      </c>
      <c r="BR167">
        <v>0</v>
      </c>
      <c r="BS167">
        <v>0</v>
      </c>
      <c r="BT167">
        <v>8990.86</v>
      </c>
      <c r="BU167">
        <v>0</v>
      </c>
      <c r="BV167">
        <v>14.151462499999999</v>
      </c>
      <c r="BW167">
        <v>-18.353687499999999</v>
      </c>
      <c r="BX167">
        <v>1013.6425</v>
      </c>
      <c r="BY167">
        <v>1030.6737499999999</v>
      </c>
      <c r="BZ167">
        <v>1.7954924999999999</v>
      </c>
      <c r="CA167">
        <v>1000.48375</v>
      </c>
      <c r="CB167">
        <v>29.292012499999998</v>
      </c>
      <c r="CC167">
        <v>3.1394025000000001</v>
      </c>
      <c r="CD167">
        <v>2.9580825000000002</v>
      </c>
      <c r="CE167">
        <v>24.786375</v>
      </c>
      <c r="CF167">
        <v>23.793824999999998</v>
      </c>
      <c r="CG167">
        <v>1200.0487499999999</v>
      </c>
      <c r="CH167">
        <v>0.49999787499999998</v>
      </c>
      <c r="CI167">
        <v>0.50000212499999996</v>
      </c>
      <c r="CJ167">
        <v>0</v>
      </c>
      <c r="CK167">
        <v>500.03837499999997</v>
      </c>
      <c r="CL167">
        <v>4.9990899999999998</v>
      </c>
      <c r="CM167">
        <v>6517.3312500000011</v>
      </c>
      <c r="CN167">
        <v>9558.2437499999996</v>
      </c>
      <c r="CO167">
        <v>43.155999999999999</v>
      </c>
      <c r="CP167">
        <v>45.061999999999998</v>
      </c>
      <c r="CQ167">
        <v>44</v>
      </c>
      <c r="CR167">
        <v>44.125</v>
      </c>
      <c r="CS167">
        <v>44.5</v>
      </c>
      <c r="CT167">
        <v>597.52125000000001</v>
      </c>
      <c r="CU167">
        <v>597.52750000000003</v>
      </c>
      <c r="CV167">
        <v>0</v>
      </c>
      <c r="CW167">
        <v>1665248673.7</v>
      </c>
      <c r="CX167">
        <v>0</v>
      </c>
      <c r="CY167">
        <v>1665238053.5</v>
      </c>
      <c r="CZ167" t="s">
        <v>357</v>
      </c>
      <c r="DA167">
        <v>1665238048.5</v>
      </c>
      <c r="DB167">
        <v>1665238053.5</v>
      </c>
      <c r="DC167">
        <v>11</v>
      </c>
      <c r="DD167">
        <v>-1.161</v>
      </c>
      <c r="DE167">
        <v>-4.3999999999999997E-2</v>
      </c>
      <c r="DF167">
        <v>1.4359999999999999</v>
      </c>
      <c r="DG167">
        <v>0.2</v>
      </c>
      <c r="DH167">
        <v>409</v>
      </c>
      <c r="DI167">
        <v>31</v>
      </c>
      <c r="DJ167">
        <v>0.51</v>
      </c>
      <c r="DK167">
        <v>0.35</v>
      </c>
      <c r="DL167">
        <v>-18.300687499999999</v>
      </c>
      <c r="DM167">
        <v>-0.44529118198869261</v>
      </c>
      <c r="DN167">
        <v>5.6327267763934992E-2</v>
      </c>
      <c r="DO167">
        <v>0</v>
      </c>
      <c r="DP167">
        <v>1.843161</v>
      </c>
      <c r="DQ167">
        <v>-0.14298934333959221</v>
      </c>
      <c r="DR167">
        <v>2.61506455752052E-2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358</v>
      </c>
      <c r="EA167">
        <v>3.2946300000000002</v>
      </c>
      <c r="EB167">
        <v>2.62521</v>
      </c>
      <c r="EC167">
        <v>0.18340500000000001</v>
      </c>
      <c r="ED167">
        <v>0.18443599999999999</v>
      </c>
      <c r="EE167">
        <v>0.13011200000000001</v>
      </c>
      <c r="EF167">
        <v>0.123851</v>
      </c>
      <c r="EG167">
        <v>24641.8</v>
      </c>
      <c r="EH167">
        <v>25201.200000000001</v>
      </c>
      <c r="EI167">
        <v>28089.200000000001</v>
      </c>
      <c r="EJ167">
        <v>29761.1</v>
      </c>
      <c r="EK167">
        <v>33544.400000000001</v>
      </c>
      <c r="EL167">
        <v>36263.599999999999</v>
      </c>
      <c r="EM167">
        <v>39555.9</v>
      </c>
      <c r="EN167">
        <v>42612.9</v>
      </c>
      <c r="EO167">
        <v>2.1945999999999999</v>
      </c>
      <c r="EP167">
        <v>2.1156700000000002</v>
      </c>
      <c r="EQ167">
        <v>-7.2270600000000004E-4</v>
      </c>
      <c r="ER167">
        <v>0</v>
      </c>
      <c r="ES167">
        <v>31.037199999999999</v>
      </c>
      <c r="ET167">
        <v>999.9</v>
      </c>
      <c r="EU167">
        <v>53.8</v>
      </c>
      <c r="EV167">
        <v>37.9</v>
      </c>
      <c r="EW167">
        <v>35.275300000000001</v>
      </c>
      <c r="EX167">
        <v>57.390099999999997</v>
      </c>
      <c r="EY167">
        <v>-4.0544900000000004</v>
      </c>
      <c r="EZ167">
        <v>2</v>
      </c>
      <c r="FA167">
        <v>0.66810999999999998</v>
      </c>
      <c r="FB167">
        <v>3.2465099999999998</v>
      </c>
      <c r="FC167">
        <v>20.241299999999999</v>
      </c>
      <c r="FD167">
        <v>5.2178899999999997</v>
      </c>
      <c r="FE167">
        <v>12.0099</v>
      </c>
      <c r="FF167">
        <v>4.9859499999999999</v>
      </c>
      <c r="FG167">
        <v>3.2845499999999999</v>
      </c>
      <c r="FH167">
        <v>4918.2</v>
      </c>
      <c r="FI167">
        <v>9999</v>
      </c>
      <c r="FJ167">
        <v>9999</v>
      </c>
      <c r="FK167">
        <v>430.2</v>
      </c>
      <c r="FL167">
        <v>1.8658399999999999</v>
      </c>
      <c r="FM167">
        <v>1.8621799999999999</v>
      </c>
      <c r="FN167">
        <v>1.86425</v>
      </c>
      <c r="FO167">
        <v>1.8603499999999999</v>
      </c>
      <c r="FP167">
        <v>1.8610899999999999</v>
      </c>
      <c r="FQ167">
        <v>1.8601300000000001</v>
      </c>
      <c r="FR167">
        <v>1.8618600000000001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1.4359999999999999</v>
      </c>
      <c r="GH167">
        <v>0.20019999999999999</v>
      </c>
      <c r="GI167">
        <v>1.436199999999985</v>
      </c>
      <c r="GJ167">
        <v>0</v>
      </c>
      <c r="GK167">
        <v>0</v>
      </c>
      <c r="GL167">
        <v>0</v>
      </c>
      <c r="GM167">
        <v>0.2001599999999932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177</v>
      </c>
      <c r="GV167">
        <v>177</v>
      </c>
      <c r="GW167">
        <v>2.7831999999999999</v>
      </c>
      <c r="GX167">
        <v>2.5830099999999998</v>
      </c>
      <c r="GY167">
        <v>2.04834</v>
      </c>
      <c r="GZ167">
        <v>2.6013199999999999</v>
      </c>
      <c r="HA167">
        <v>2.1972700000000001</v>
      </c>
      <c r="HB167">
        <v>2.3132299999999999</v>
      </c>
      <c r="HC167">
        <v>42.536999999999999</v>
      </c>
      <c r="HD167">
        <v>13.720499999999999</v>
      </c>
      <c r="HE167">
        <v>18</v>
      </c>
      <c r="HF167">
        <v>703.89200000000005</v>
      </c>
      <c r="HG167">
        <v>708.36599999999999</v>
      </c>
      <c r="HH167">
        <v>25.973099999999999</v>
      </c>
      <c r="HI167">
        <v>35.425800000000002</v>
      </c>
      <c r="HJ167">
        <v>29.9998</v>
      </c>
      <c r="HK167">
        <v>35.276699999999998</v>
      </c>
      <c r="HL167">
        <v>35.247300000000003</v>
      </c>
      <c r="HM167">
        <v>55.692700000000002</v>
      </c>
      <c r="HN167">
        <v>20.165400000000002</v>
      </c>
      <c r="HO167">
        <v>27.283000000000001</v>
      </c>
      <c r="HP167">
        <v>25.9895</v>
      </c>
      <c r="HQ167">
        <v>1016.27</v>
      </c>
      <c r="HR167">
        <v>29.3</v>
      </c>
      <c r="HS167">
        <v>98.842399999999998</v>
      </c>
      <c r="HT167">
        <v>98.745000000000005</v>
      </c>
    </row>
    <row r="168" spans="1:228" x14ac:dyDescent="0.2">
      <c r="A168">
        <v>153</v>
      </c>
      <c r="B168">
        <v>1665248675</v>
      </c>
      <c r="C168">
        <v>607</v>
      </c>
      <c r="D168" t="s">
        <v>666</v>
      </c>
      <c r="E168" t="s">
        <v>667</v>
      </c>
      <c r="F168">
        <v>4</v>
      </c>
      <c r="G168">
        <v>1665248673</v>
      </c>
      <c r="H168">
        <f t="shared" si="68"/>
        <v>4.4404380050045147E-3</v>
      </c>
      <c r="I168">
        <f t="shared" si="69"/>
        <v>4.4404380050045145</v>
      </c>
      <c r="J168">
        <f t="shared" si="70"/>
        <v>15.949672045936996</v>
      </c>
      <c r="K168">
        <f t="shared" si="71"/>
        <v>989.29200000000003</v>
      </c>
      <c r="L168">
        <f t="shared" si="72"/>
        <v>887.62989220445616</v>
      </c>
      <c r="M168">
        <f t="shared" si="73"/>
        <v>89.726175031343587</v>
      </c>
      <c r="N168">
        <f t="shared" si="74"/>
        <v>100.00270149606656</v>
      </c>
      <c r="O168">
        <f t="shared" si="75"/>
        <v>0.33009713685045705</v>
      </c>
      <c r="P168">
        <f t="shared" si="76"/>
        <v>3.6731915978046681</v>
      </c>
      <c r="Q168">
        <f t="shared" si="77"/>
        <v>0.31445785096019957</v>
      </c>
      <c r="R168">
        <f t="shared" si="78"/>
        <v>0.19787952594568942</v>
      </c>
      <c r="S168">
        <f t="shared" si="79"/>
        <v>226.13203680684603</v>
      </c>
      <c r="T168">
        <f t="shared" si="80"/>
        <v>31.127492642909296</v>
      </c>
      <c r="U168">
        <f t="shared" si="81"/>
        <v>31.02385714285715</v>
      </c>
      <c r="V168">
        <f t="shared" si="82"/>
        <v>4.5175186668895027</v>
      </c>
      <c r="W168">
        <f t="shared" si="83"/>
        <v>69.761407320342187</v>
      </c>
      <c r="X168">
        <f t="shared" si="84"/>
        <v>3.1441978130363308</v>
      </c>
      <c r="Y168">
        <f t="shared" si="85"/>
        <v>4.5070733716684837</v>
      </c>
      <c r="Z168">
        <f t="shared" si="86"/>
        <v>1.3733208538531718</v>
      </c>
      <c r="AA168">
        <f t="shared" si="87"/>
        <v>-195.82331602069911</v>
      </c>
      <c r="AB168">
        <f t="shared" si="88"/>
        <v>-8.0399816800879833</v>
      </c>
      <c r="AC168">
        <f t="shared" si="89"/>
        <v>-0.49153979342871101</v>
      </c>
      <c r="AD168">
        <f t="shared" si="90"/>
        <v>21.777199312630238</v>
      </c>
      <c r="AE168">
        <f t="shared" si="91"/>
        <v>40.262071186856993</v>
      </c>
      <c r="AF168">
        <f t="shared" si="92"/>
        <v>4.4036965139321849</v>
      </c>
      <c r="AG168">
        <f t="shared" si="93"/>
        <v>15.949672045936996</v>
      </c>
      <c r="AH168">
        <v>1037.7078997156721</v>
      </c>
      <c r="AI168">
        <v>1023.6889090909081</v>
      </c>
      <c r="AJ168">
        <v>1.756604297694321</v>
      </c>
      <c r="AK168">
        <v>66.650922154648583</v>
      </c>
      <c r="AL168">
        <f t="shared" si="94"/>
        <v>4.4404380050045145</v>
      </c>
      <c r="AM168">
        <v>29.32786017650329</v>
      </c>
      <c r="AN168">
        <v>31.113677941176469</v>
      </c>
      <c r="AO168">
        <v>2.3582598033440141E-4</v>
      </c>
      <c r="AP168">
        <v>87.408307898254236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47519.800720125997</v>
      </c>
      <c r="AV168">
        <f t="shared" si="98"/>
        <v>1200.0842857142859</v>
      </c>
      <c r="AW168">
        <f t="shared" si="99"/>
        <v>1025.9975278791949</v>
      </c>
      <c r="AX168">
        <f t="shared" si="100"/>
        <v>0.85493789069033999</v>
      </c>
      <c r="AY168">
        <f t="shared" si="101"/>
        <v>0.18843012903235629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1665248673</v>
      </c>
      <c r="BF168">
        <v>989.29200000000003</v>
      </c>
      <c r="BG168">
        <v>1007.825714285714</v>
      </c>
      <c r="BH168">
        <v>31.104457142857139</v>
      </c>
      <c r="BI168">
        <v>29.332142857142859</v>
      </c>
      <c r="BJ168">
        <v>987.85585714285719</v>
      </c>
      <c r="BK168">
        <v>30.904299999999999</v>
      </c>
      <c r="BL168">
        <v>650.00599999999997</v>
      </c>
      <c r="BM168">
        <v>100.9851428571429</v>
      </c>
      <c r="BN168">
        <v>9.9978114285714265E-2</v>
      </c>
      <c r="BO168">
        <v>30.983257142857141</v>
      </c>
      <c r="BP168">
        <v>31.02385714285715</v>
      </c>
      <c r="BQ168">
        <v>999.89999999999986</v>
      </c>
      <c r="BR168">
        <v>0</v>
      </c>
      <c r="BS168">
        <v>0</v>
      </c>
      <c r="BT168">
        <v>8990.5357142857138</v>
      </c>
      <c r="BU168">
        <v>0</v>
      </c>
      <c r="BV168">
        <v>14.15962857142857</v>
      </c>
      <c r="BW168">
        <v>-18.531028571428571</v>
      </c>
      <c r="BX168">
        <v>1021.051428571429</v>
      </c>
      <c r="BY168">
        <v>1038.277142857143</v>
      </c>
      <c r="BZ168">
        <v>1.772311428571429</v>
      </c>
      <c r="CA168">
        <v>1007.825714285714</v>
      </c>
      <c r="CB168">
        <v>29.332142857142859</v>
      </c>
      <c r="CC168">
        <v>3.1410914285714289</v>
      </c>
      <c r="CD168">
        <v>2.9621142857142861</v>
      </c>
      <c r="CE168">
        <v>24.795357142857139</v>
      </c>
      <c r="CF168">
        <v>23.81644285714286</v>
      </c>
      <c r="CG168">
        <v>1200.0842857142859</v>
      </c>
      <c r="CH168">
        <v>0.49998757142857148</v>
      </c>
      <c r="CI168">
        <v>0.50001242857142869</v>
      </c>
      <c r="CJ168">
        <v>0</v>
      </c>
      <c r="CK168">
        <v>500.04500000000002</v>
      </c>
      <c r="CL168">
        <v>4.9990899999999998</v>
      </c>
      <c r="CM168">
        <v>6516.3885714285716</v>
      </c>
      <c r="CN168">
        <v>9558.48</v>
      </c>
      <c r="CO168">
        <v>43.142714285714291</v>
      </c>
      <c r="CP168">
        <v>45.061999999999998</v>
      </c>
      <c r="CQ168">
        <v>44</v>
      </c>
      <c r="CR168">
        <v>44.125</v>
      </c>
      <c r="CS168">
        <v>44.5</v>
      </c>
      <c r="CT168">
        <v>597.52714285714285</v>
      </c>
      <c r="CU168">
        <v>597.55714285714282</v>
      </c>
      <c r="CV168">
        <v>0</v>
      </c>
      <c r="CW168">
        <v>1665248677.9000001</v>
      </c>
      <c r="CX168">
        <v>0</v>
      </c>
      <c r="CY168">
        <v>1665238053.5</v>
      </c>
      <c r="CZ168" t="s">
        <v>357</v>
      </c>
      <c r="DA168">
        <v>1665238048.5</v>
      </c>
      <c r="DB168">
        <v>1665238053.5</v>
      </c>
      <c r="DC168">
        <v>11</v>
      </c>
      <c r="DD168">
        <v>-1.161</v>
      </c>
      <c r="DE168">
        <v>-4.3999999999999997E-2</v>
      </c>
      <c r="DF168">
        <v>1.4359999999999999</v>
      </c>
      <c r="DG168">
        <v>0.2</v>
      </c>
      <c r="DH168">
        <v>409</v>
      </c>
      <c r="DI168">
        <v>31</v>
      </c>
      <c r="DJ168">
        <v>0.51</v>
      </c>
      <c r="DK168">
        <v>0.35</v>
      </c>
      <c r="DL168">
        <v>-18.351514999999999</v>
      </c>
      <c r="DM168">
        <v>-0.8910911819886842</v>
      </c>
      <c r="DN168">
        <v>9.88306722379243E-2</v>
      </c>
      <c r="DO168">
        <v>0</v>
      </c>
      <c r="DP168">
        <v>1.8253275</v>
      </c>
      <c r="DQ168">
        <v>-0.27750168855534879</v>
      </c>
      <c r="DR168">
        <v>3.6266787819573987E-2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358</v>
      </c>
      <c r="EA168">
        <v>3.2944200000000001</v>
      </c>
      <c r="EB168">
        <v>2.6251199999999999</v>
      </c>
      <c r="EC168">
        <v>0.18421599999999999</v>
      </c>
      <c r="ED168">
        <v>0.18523600000000001</v>
      </c>
      <c r="EE168">
        <v>0.13017500000000001</v>
      </c>
      <c r="EF168">
        <v>0.123862</v>
      </c>
      <c r="EG168">
        <v>24617.1</v>
      </c>
      <c r="EH168">
        <v>25176.3</v>
      </c>
      <c r="EI168">
        <v>28089</v>
      </c>
      <c r="EJ168">
        <v>29760.9</v>
      </c>
      <c r="EK168">
        <v>33541.599999999999</v>
      </c>
      <c r="EL168">
        <v>36263.300000000003</v>
      </c>
      <c r="EM168">
        <v>39555.4</v>
      </c>
      <c r="EN168">
        <v>42613</v>
      </c>
      <c r="EO168">
        <v>2.1944300000000001</v>
      </c>
      <c r="EP168">
        <v>2.11565</v>
      </c>
      <c r="EQ168">
        <v>-7.1898100000000005E-4</v>
      </c>
      <c r="ER168">
        <v>0</v>
      </c>
      <c r="ES168">
        <v>31.032499999999999</v>
      </c>
      <c r="ET168">
        <v>999.9</v>
      </c>
      <c r="EU168">
        <v>53.8</v>
      </c>
      <c r="EV168">
        <v>37.9</v>
      </c>
      <c r="EW168">
        <v>35.275300000000001</v>
      </c>
      <c r="EX168">
        <v>57.570099999999996</v>
      </c>
      <c r="EY168">
        <v>-3.9222800000000002</v>
      </c>
      <c r="EZ168">
        <v>2</v>
      </c>
      <c r="FA168">
        <v>0.66755600000000004</v>
      </c>
      <c r="FB168">
        <v>3.2209099999999999</v>
      </c>
      <c r="FC168">
        <v>20.241800000000001</v>
      </c>
      <c r="FD168">
        <v>5.2178899999999997</v>
      </c>
      <c r="FE168">
        <v>12.0098</v>
      </c>
      <c r="FF168">
        <v>4.9858500000000001</v>
      </c>
      <c r="FG168">
        <v>3.2845499999999999</v>
      </c>
      <c r="FH168">
        <v>4918.2</v>
      </c>
      <c r="FI168">
        <v>9999</v>
      </c>
      <c r="FJ168">
        <v>9999</v>
      </c>
      <c r="FK168">
        <v>430.2</v>
      </c>
      <c r="FL168">
        <v>1.8658399999999999</v>
      </c>
      <c r="FM168">
        <v>1.86219</v>
      </c>
      <c r="FN168">
        <v>1.8642700000000001</v>
      </c>
      <c r="FO168">
        <v>1.8603499999999999</v>
      </c>
      <c r="FP168">
        <v>1.86107</v>
      </c>
      <c r="FQ168">
        <v>1.8601399999999999</v>
      </c>
      <c r="FR168">
        <v>1.8618699999999999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1.4359999999999999</v>
      </c>
      <c r="GH168">
        <v>0.2001</v>
      </c>
      <c r="GI168">
        <v>1.436199999999985</v>
      </c>
      <c r="GJ168">
        <v>0</v>
      </c>
      <c r="GK168">
        <v>0</v>
      </c>
      <c r="GL168">
        <v>0</v>
      </c>
      <c r="GM168">
        <v>0.2001599999999932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177.1</v>
      </c>
      <c r="GV168">
        <v>177</v>
      </c>
      <c r="GW168">
        <v>2.7978499999999999</v>
      </c>
      <c r="GX168">
        <v>2.5756800000000002</v>
      </c>
      <c r="GY168">
        <v>2.04834</v>
      </c>
      <c r="GZ168">
        <v>2.6013199999999999</v>
      </c>
      <c r="HA168">
        <v>2.1972700000000001</v>
      </c>
      <c r="HB168">
        <v>2.34009</v>
      </c>
      <c r="HC168">
        <v>42.536999999999999</v>
      </c>
      <c r="HD168">
        <v>13.738</v>
      </c>
      <c r="HE168">
        <v>18</v>
      </c>
      <c r="HF168">
        <v>703.71600000000001</v>
      </c>
      <c r="HG168">
        <v>708.31500000000005</v>
      </c>
      <c r="HH168">
        <v>25.985399999999998</v>
      </c>
      <c r="HI168">
        <v>35.423099999999998</v>
      </c>
      <c r="HJ168">
        <v>29.999700000000001</v>
      </c>
      <c r="HK168">
        <v>35.274000000000001</v>
      </c>
      <c r="HL168">
        <v>35.244799999999998</v>
      </c>
      <c r="HM168">
        <v>55.987299999999998</v>
      </c>
      <c r="HN168">
        <v>20.165400000000002</v>
      </c>
      <c r="HO168">
        <v>27.283000000000001</v>
      </c>
      <c r="HP168">
        <v>25.9895</v>
      </c>
      <c r="HQ168">
        <v>1022.98</v>
      </c>
      <c r="HR168">
        <v>29.298300000000001</v>
      </c>
      <c r="HS168">
        <v>98.841300000000004</v>
      </c>
      <c r="HT168">
        <v>98.744900000000001</v>
      </c>
    </row>
    <row r="169" spans="1:228" x14ac:dyDescent="0.2">
      <c r="A169">
        <v>154</v>
      </c>
      <c r="B169">
        <v>1665248679</v>
      </c>
      <c r="C169">
        <v>611</v>
      </c>
      <c r="D169" t="s">
        <v>668</v>
      </c>
      <c r="E169" t="s">
        <v>669</v>
      </c>
      <c r="F169">
        <v>4</v>
      </c>
      <c r="G169">
        <v>1665248676.6875</v>
      </c>
      <c r="H169">
        <f t="shared" si="68"/>
        <v>4.5576120282215665E-3</v>
      </c>
      <c r="I169">
        <f t="shared" si="69"/>
        <v>4.5576120282215662</v>
      </c>
      <c r="J169">
        <f t="shared" si="70"/>
        <v>15.791439577650008</v>
      </c>
      <c r="K169">
        <f t="shared" si="71"/>
        <v>995.55737499999998</v>
      </c>
      <c r="L169">
        <f t="shared" si="72"/>
        <v>896.72352820427113</v>
      </c>
      <c r="M169">
        <f t="shared" si="73"/>
        <v>90.644821789216678</v>
      </c>
      <c r="N169">
        <f t="shared" si="74"/>
        <v>100.63538872290907</v>
      </c>
      <c r="O169">
        <f t="shared" si="75"/>
        <v>0.33973621662415088</v>
      </c>
      <c r="P169">
        <f t="shared" si="76"/>
        <v>3.6697621515962355</v>
      </c>
      <c r="Q169">
        <f t="shared" si="77"/>
        <v>0.32318017785988418</v>
      </c>
      <c r="R169">
        <f t="shared" si="78"/>
        <v>0.20340785400986439</v>
      </c>
      <c r="S169">
        <f t="shared" si="79"/>
        <v>226.1150572352995</v>
      </c>
      <c r="T169">
        <f t="shared" si="80"/>
        <v>31.103344056340905</v>
      </c>
      <c r="U169">
        <f t="shared" si="81"/>
        <v>31.024149999999999</v>
      </c>
      <c r="V169">
        <f t="shared" si="82"/>
        <v>4.5175940877355822</v>
      </c>
      <c r="W169">
        <f t="shared" si="83"/>
        <v>69.801947366052346</v>
      </c>
      <c r="X169">
        <f t="shared" si="84"/>
        <v>3.1460999473111659</v>
      </c>
      <c r="Y169">
        <f t="shared" si="85"/>
        <v>4.5071807679125699</v>
      </c>
      <c r="Z169">
        <f t="shared" si="86"/>
        <v>1.3714941404244163</v>
      </c>
      <c r="AA169">
        <f t="shared" si="87"/>
        <v>-200.99069044457107</v>
      </c>
      <c r="AB169">
        <f t="shared" si="88"/>
        <v>-8.0077446878041947</v>
      </c>
      <c r="AC169">
        <f t="shared" si="89"/>
        <v>-0.49002815039635789</v>
      </c>
      <c r="AD169">
        <f t="shared" si="90"/>
        <v>16.626593952527866</v>
      </c>
      <c r="AE169">
        <f t="shared" si="91"/>
        <v>39.903529925939637</v>
      </c>
      <c r="AF169">
        <f t="shared" si="92"/>
        <v>4.4475817876202788</v>
      </c>
      <c r="AG169">
        <f t="shared" si="93"/>
        <v>15.791439577650008</v>
      </c>
      <c r="AH169">
        <v>1044.574440658487</v>
      </c>
      <c r="AI169">
        <v>1030.691939393939</v>
      </c>
      <c r="AJ169">
        <v>1.739686056025751</v>
      </c>
      <c r="AK169">
        <v>66.650922154648583</v>
      </c>
      <c r="AL169">
        <f t="shared" si="94"/>
        <v>4.5576120282215662</v>
      </c>
      <c r="AM169">
        <v>29.332811707355059</v>
      </c>
      <c r="AN169">
        <v>31.12926617647059</v>
      </c>
      <c r="AO169">
        <v>7.0438913996162898E-3</v>
      </c>
      <c r="AP169">
        <v>87.408307898254236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47458.057444259277</v>
      </c>
      <c r="AV169">
        <f t="shared" si="98"/>
        <v>1199.9949999999999</v>
      </c>
      <c r="AW169">
        <f t="shared" si="99"/>
        <v>1025.9211135934192</v>
      </c>
      <c r="AX169">
        <f t="shared" si="100"/>
        <v>0.85493782356878101</v>
      </c>
      <c r="AY169">
        <f t="shared" si="101"/>
        <v>0.18842999948774747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1665248676.6875</v>
      </c>
      <c r="BF169">
        <v>995.55737499999998</v>
      </c>
      <c r="BG169">
        <v>1013.9725</v>
      </c>
      <c r="BH169">
        <v>31.123474999999999</v>
      </c>
      <c r="BI169">
        <v>29.3334625</v>
      </c>
      <c r="BJ169">
        <v>994.12124999999992</v>
      </c>
      <c r="BK169">
        <v>30.923349999999999</v>
      </c>
      <c r="BL169">
        <v>649.98012500000004</v>
      </c>
      <c r="BM169">
        <v>100.9845</v>
      </c>
      <c r="BN169">
        <v>9.9969112499999999E-2</v>
      </c>
      <c r="BO169">
        <v>30.983675000000002</v>
      </c>
      <c r="BP169">
        <v>31.024149999999999</v>
      </c>
      <c r="BQ169">
        <v>999.9</v>
      </c>
      <c r="BR169">
        <v>0</v>
      </c>
      <c r="BS169">
        <v>0</v>
      </c>
      <c r="BT169">
        <v>8978.75</v>
      </c>
      <c r="BU169">
        <v>0</v>
      </c>
      <c r="BV169">
        <v>14.173400000000001</v>
      </c>
      <c r="BW169">
        <v>-18.414674999999999</v>
      </c>
      <c r="BX169">
        <v>1027.5362500000001</v>
      </c>
      <c r="BY169">
        <v>1044.61375</v>
      </c>
      <c r="BZ169">
        <v>1.7900462500000001</v>
      </c>
      <c r="CA169">
        <v>1013.9725</v>
      </c>
      <c r="CB169">
        <v>29.3334625</v>
      </c>
      <c r="CC169">
        <v>3.1429900000000002</v>
      </c>
      <c r="CD169">
        <v>2.9622237500000002</v>
      </c>
      <c r="CE169">
        <v>24.805487500000002</v>
      </c>
      <c r="CF169">
        <v>23.817074999999999</v>
      </c>
      <c r="CG169">
        <v>1199.9949999999999</v>
      </c>
      <c r="CH169">
        <v>0.49998762499999999</v>
      </c>
      <c r="CI169">
        <v>0.50001237500000006</v>
      </c>
      <c r="CJ169">
        <v>0</v>
      </c>
      <c r="CK169">
        <v>499.96787499999999</v>
      </c>
      <c r="CL169">
        <v>4.9990899999999998</v>
      </c>
      <c r="CM169">
        <v>6513.3099999999986</v>
      </c>
      <c r="CN169">
        <v>9557.7824999999993</v>
      </c>
      <c r="CO169">
        <v>43.125</v>
      </c>
      <c r="CP169">
        <v>45.061999999999998</v>
      </c>
      <c r="CQ169">
        <v>44</v>
      </c>
      <c r="CR169">
        <v>44.125</v>
      </c>
      <c r="CS169">
        <v>44.5</v>
      </c>
      <c r="CT169">
        <v>597.48500000000001</v>
      </c>
      <c r="CU169">
        <v>597.51</v>
      </c>
      <c r="CV169">
        <v>0</v>
      </c>
      <c r="CW169">
        <v>1665248681.5</v>
      </c>
      <c r="CX169">
        <v>0</v>
      </c>
      <c r="CY169">
        <v>1665238053.5</v>
      </c>
      <c r="CZ169" t="s">
        <v>357</v>
      </c>
      <c r="DA169">
        <v>1665238048.5</v>
      </c>
      <c r="DB169">
        <v>1665238053.5</v>
      </c>
      <c r="DC169">
        <v>11</v>
      </c>
      <c r="DD169">
        <v>-1.161</v>
      </c>
      <c r="DE169">
        <v>-4.3999999999999997E-2</v>
      </c>
      <c r="DF169">
        <v>1.4359999999999999</v>
      </c>
      <c r="DG169">
        <v>0.2</v>
      </c>
      <c r="DH169">
        <v>409</v>
      </c>
      <c r="DI169">
        <v>31</v>
      </c>
      <c r="DJ169">
        <v>0.51</v>
      </c>
      <c r="DK169">
        <v>0.35</v>
      </c>
      <c r="DL169">
        <v>-18.389197500000002</v>
      </c>
      <c r="DM169">
        <v>-0.62383902439018635</v>
      </c>
      <c r="DN169">
        <v>8.6935972092971797E-2</v>
      </c>
      <c r="DO169">
        <v>0</v>
      </c>
      <c r="DP169">
        <v>1.8150187499999999</v>
      </c>
      <c r="DQ169">
        <v>-0.31821309568480899</v>
      </c>
      <c r="DR169">
        <v>3.7903968142366053E-2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358</v>
      </c>
      <c r="EA169">
        <v>3.2945500000000001</v>
      </c>
      <c r="EB169">
        <v>2.62514</v>
      </c>
      <c r="EC169">
        <v>0.18502399999999999</v>
      </c>
      <c r="ED169">
        <v>0.18601100000000001</v>
      </c>
      <c r="EE169">
        <v>0.130216</v>
      </c>
      <c r="EF169">
        <v>0.12386900000000001</v>
      </c>
      <c r="EG169">
        <v>24592.9</v>
      </c>
      <c r="EH169">
        <v>25152.400000000001</v>
      </c>
      <c r="EI169">
        <v>28089.3</v>
      </c>
      <c r="EJ169">
        <v>29761.1</v>
      </c>
      <c r="EK169">
        <v>33540.5</v>
      </c>
      <c r="EL169">
        <v>36263.199999999997</v>
      </c>
      <c r="EM169">
        <v>39555.9</v>
      </c>
      <c r="EN169">
        <v>42613.2</v>
      </c>
      <c r="EO169">
        <v>2.1947000000000001</v>
      </c>
      <c r="EP169">
        <v>2.1154700000000002</v>
      </c>
      <c r="EQ169">
        <v>9.3132299999999996E-5</v>
      </c>
      <c r="ER169">
        <v>0</v>
      </c>
      <c r="ES169">
        <v>31.0305</v>
      </c>
      <c r="ET169">
        <v>999.9</v>
      </c>
      <c r="EU169">
        <v>53.8</v>
      </c>
      <c r="EV169">
        <v>37.9</v>
      </c>
      <c r="EW169">
        <v>35.277099999999997</v>
      </c>
      <c r="EX169">
        <v>56.970100000000002</v>
      </c>
      <c r="EY169">
        <v>-3.86619</v>
      </c>
      <c r="EZ169">
        <v>2</v>
      </c>
      <c r="FA169">
        <v>0.66750799999999999</v>
      </c>
      <c r="FB169">
        <v>3.2321900000000001</v>
      </c>
      <c r="FC169">
        <v>20.241599999999998</v>
      </c>
      <c r="FD169">
        <v>5.2184900000000001</v>
      </c>
      <c r="FE169">
        <v>12.0099</v>
      </c>
      <c r="FF169">
        <v>4.9859999999999998</v>
      </c>
      <c r="FG169">
        <v>3.2846299999999999</v>
      </c>
      <c r="FH169">
        <v>4918.5</v>
      </c>
      <c r="FI169">
        <v>9999</v>
      </c>
      <c r="FJ169">
        <v>9999</v>
      </c>
      <c r="FK169">
        <v>430.2</v>
      </c>
      <c r="FL169">
        <v>1.8658399999999999</v>
      </c>
      <c r="FM169">
        <v>1.8621799999999999</v>
      </c>
      <c r="FN169">
        <v>1.8642799999999999</v>
      </c>
      <c r="FO169">
        <v>1.8603499999999999</v>
      </c>
      <c r="FP169">
        <v>1.8610899999999999</v>
      </c>
      <c r="FQ169">
        <v>1.8601300000000001</v>
      </c>
      <c r="FR169">
        <v>1.86185</v>
      </c>
      <c r="FS169">
        <v>1.85839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1.4359999999999999</v>
      </c>
      <c r="GH169">
        <v>0.20019999999999999</v>
      </c>
      <c r="GI169">
        <v>1.436199999999985</v>
      </c>
      <c r="GJ169">
        <v>0</v>
      </c>
      <c r="GK169">
        <v>0</v>
      </c>
      <c r="GL169">
        <v>0</v>
      </c>
      <c r="GM169">
        <v>0.2001599999999932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177.2</v>
      </c>
      <c r="GV169">
        <v>177.1</v>
      </c>
      <c r="GW169">
        <v>2.8125</v>
      </c>
      <c r="GX169">
        <v>2.5598100000000001</v>
      </c>
      <c r="GY169">
        <v>2.04834</v>
      </c>
      <c r="GZ169">
        <v>2.6025399999999999</v>
      </c>
      <c r="HA169">
        <v>2.1972700000000001</v>
      </c>
      <c r="HB169">
        <v>2.35107</v>
      </c>
      <c r="HC169">
        <v>42.536999999999999</v>
      </c>
      <c r="HD169">
        <v>13.738</v>
      </c>
      <c r="HE169">
        <v>18</v>
      </c>
      <c r="HF169">
        <v>703.92200000000003</v>
      </c>
      <c r="HG169">
        <v>708.11599999999999</v>
      </c>
      <c r="HH169">
        <v>25.9969</v>
      </c>
      <c r="HI169">
        <v>35.4206</v>
      </c>
      <c r="HJ169">
        <v>29.9998</v>
      </c>
      <c r="HK169">
        <v>35.271599999999999</v>
      </c>
      <c r="HL169">
        <v>35.241700000000002</v>
      </c>
      <c r="HM169">
        <v>56.2898</v>
      </c>
      <c r="HN169">
        <v>20.165400000000002</v>
      </c>
      <c r="HO169">
        <v>27.283000000000001</v>
      </c>
      <c r="HP169">
        <v>26.001000000000001</v>
      </c>
      <c r="HQ169">
        <v>1029.69</v>
      </c>
      <c r="HR169">
        <v>29.298300000000001</v>
      </c>
      <c r="HS169">
        <v>98.842500000000001</v>
      </c>
      <c r="HT169">
        <v>98.745400000000004</v>
      </c>
    </row>
    <row r="170" spans="1:228" x14ac:dyDescent="0.2">
      <c r="A170">
        <v>155</v>
      </c>
      <c r="B170">
        <v>1665248683</v>
      </c>
      <c r="C170">
        <v>615</v>
      </c>
      <c r="D170" t="s">
        <v>670</v>
      </c>
      <c r="E170" t="s">
        <v>671</v>
      </c>
      <c r="F170">
        <v>4</v>
      </c>
      <c r="G170">
        <v>1665248681</v>
      </c>
      <c r="H170">
        <f t="shared" si="68"/>
        <v>4.5025072692369645E-3</v>
      </c>
      <c r="I170">
        <f t="shared" si="69"/>
        <v>4.5025072692369648</v>
      </c>
      <c r="J170">
        <f t="shared" si="70"/>
        <v>15.672126928722038</v>
      </c>
      <c r="K170">
        <f t="shared" si="71"/>
        <v>1002.802857142857</v>
      </c>
      <c r="L170">
        <f t="shared" si="72"/>
        <v>903.39712529348674</v>
      </c>
      <c r="M170">
        <f t="shared" si="73"/>
        <v>91.319879877745365</v>
      </c>
      <c r="N170">
        <f t="shared" si="74"/>
        <v>101.36830624250136</v>
      </c>
      <c r="O170">
        <f t="shared" si="75"/>
        <v>0.3352347498005907</v>
      </c>
      <c r="P170">
        <f t="shared" si="76"/>
        <v>3.671481683537082</v>
      </c>
      <c r="Q170">
        <f t="shared" si="77"/>
        <v>0.31911050930541662</v>
      </c>
      <c r="R170">
        <f t="shared" si="78"/>
        <v>0.20082812324889093</v>
      </c>
      <c r="S170">
        <f t="shared" si="79"/>
        <v>226.12401652178605</v>
      </c>
      <c r="T170">
        <f t="shared" si="80"/>
        <v>31.1086576484348</v>
      </c>
      <c r="U170">
        <f t="shared" si="81"/>
        <v>31.031457142857139</v>
      </c>
      <c r="V170">
        <f t="shared" si="82"/>
        <v>4.5194762849373804</v>
      </c>
      <c r="W170">
        <f t="shared" si="83"/>
        <v>69.853441905917762</v>
      </c>
      <c r="X170">
        <f t="shared" si="84"/>
        <v>3.1472996092124754</v>
      </c>
      <c r="Y170">
        <f t="shared" si="85"/>
        <v>4.505575564123844</v>
      </c>
      <c r="Z170">
        <f t="shared" si="86"/>
        <v>1.372176675724905</v>
      </c>
      <c r="AA170">
        <f t="shared" si="87"/>
        <v>-198.56057057335013</v>
      </c>
      <c r="AB170">
        <f t="shared" si="88"/>
        <v>-10.694249048819517</v>
      </c>
      <c r="AC170">
        <f t="shared" si="89"/>
        <v>-0.65412376981211273</v>
      </c>
      <c r="AD170">
        <f t="shared" si="90"/>
        <v>16.215073129804281</v>
      </c>
      <c r="AE170">
        <f t="shared" si="91"/>
        <v>39.907151430851016</v>
      </c>
      <c r="AF170">
        <f t="shared" si="92"/>
        <v>4.471595541821217</v>
      </c>
      <c r="AG170">
        <f t="shared" si="93"/>
        <v>15.672126928722038</v>
      </c>
      <c r="AH170">
        <v>1051.5171280401489</v>
      </c>
      <c r="AI170">
        <v>1037.6546060606061</v>
      </c>
      <c r="AJ170">
        <v>1.74749280954603</v>
      </c>
      <c r="AK170">
        <v>66.650922154648583</v>
      </c>
      <c r="AL170">
        <f t="shared" si="94"/>
        <v>4.5025072692369648</v>
      </c>
      <c r="AM170">
        <v>29.334753900845861</v>
      </c>
      <c r="AN170">
        <v>31.13824382352939</v>
      </c>
      <c r="AO170">
        <v>1.5750145631359611E-3</v>
      </c>
      <c r="AP170">
        <v>87.408307898254236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47489.958828376031</v>
      </c>
      <c r="AV170">
        <f t="shared" si="98"/>
        <v>1200.037142857143</v>
      </c>
      <c r="AW170">
        <f t="shared" si="99"/>
        <v>1025.9576707366768</v>
      </c>
      <c r="AX170">
        <f t="shared" si="100"/>
        <v>0.85493826323908273</v>
      </c>
      <c r="AY170">
        <f t="shared" si="101"/>
        <v>0.18843084805142962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1665248681</v>
      </c>
      <c r="BF170">
        <v>1002.802857142857</v>
      </c>
      <c r="BG170">
        <v>1021.241428571429</v>
      </c>
      <c r="BH170">
        <v>31.135185714285711</v>
      </c>
      <c r="BI170">
        <v>29.33567142857143</v>
      </c>
      <c r="BJ170">
        <v>1001.365714285714</v>
      </c>
      <c r="BK170">
        <v>30.935028571428571</v>
      </c>
      <c r="BL170">
        <v>650.03114285714287</v>
      </c>
      <c r="BM170">
        <v>100.985</v>
      </c>
      <c r="BN170">
        <v>9.9979485714285721E-2</v>
      </c>
      <c r="BO170">
        <v>30.977428571428572</v>
      </c>
      <c r="BP170">
        <v>31.031457142857139</v>
      </c>
      <c r="BQ170">
        <v>999.89999999999986</v>
      </c>
      <c r="BR170">
        <v>0</v>
      </c>
      <c r="BS170">
        <v>0</v>
      </c>
      <c r="BT170">
        <v>8984.6428571428569</v>
      </c>
      <c r="BU170">
        <v>0</v>
      </c>
      <c r="BV170">
        <v>14.189485714285709</v>
      </c>
      <c r="BW170">
        <v>-18.437442857142859</v>
      </c>
      <c r="BX170">
        <v>1035.028571428571</v>
      </c>
      <c r="BY170">
        <v>1052.1028571428569</v>
      </c>
      <c r="BZ170">
        <v>1.799538571428571</v>
      </c>
      <c r="CA170">
        <v>1021.241428571429</v>
      </c>
      <c r="CB170">
        <v>29.33567142857143</v>
      </c>
      <c r="CC170">
        <v>3.1441871428571431</v>
      </c>
      <c r="CD170">
        <v>2.9624585714285709</v>
      </c>
      <c r="CE170">
        <v>24.81184285714286</v>
      </c>
      <c r="CF170">
        <v>23.8184</v>
      </c>
      <c r="CG170">
        <v>1200.037142857143</v>
      </c>
      <c r="CH170">
        <v>0.49997557142857141</v>
      </c>
      <c r="CI170">
        <v>0.50002442857142859</v>
      </c>
      <c r="CJ170">
        <v>0</v>
      </c>
      <c r="CK170">
        <v>500.00400000000002</v>
      </c>
      <c r="CL170">
        <v>4.9990899999999998</v>
      </c>
      <c r="CM170">
        <v>6514.488571428571</v>
      </c>
      <c r="CN170">
        <v>9558.0557142857142</v>
      </c>
      <c r="CO170">
        <v>43.133857142857153</v>
      </c>
      <c r="CP170">
        <v>45.061999999999998</v>
      </c>
      <c r="CQ170">
        <v>44</v>
      </c>
      <c r="CR170">
        <v>44.160428571428568</v>
      </c>
      <c r="CS170">
        <v>44.5</v>
      </c>
      <c r="CT170">
        <v>597.48857142857139</v>
      </c>
      <c r="CU170">
        <v>597.54857142857145</v>
      </c>
      <c r="CV170">
        <v>0</v>
      </c>
      <c r="CW170">
        <v>1665248685.7</v>
      </c>
      <c r="CX170">
        <v>0</v>
      </c>
      <c r="CY170">
        <v>1665238053.5</v>
      </c>
      <c r="CZ170" t="s">
        <v>357</v>
      </c>
      <c r="DA170">
        <v>1665238048.5</v>
      </c>
      <c r="DB170">
        <v>1665238053.5</v>
      </c>
      <c r="DC170">
        <v>11</v>
      </c>
      <c r="DD170">
        <v>-1.161</v>
      </c>
      <c r="DE170">
        <v>-4.3999999999999997E-2</v>
      </c>
      <c r="DF170">
        <v>1.4359999999999999</v>
      </c>
      <c r="DG170">
        <v>0.2</v>
      </c>
      <c r="DH170">
        <v>409</v>
      </c>
      <c r="DI170">
        <v>31</v>
      </c>
      <c r="DJ170">
        <v>0.51</v>
      </c>
      <c r="DK170">
        <v>0.35</v>
      </c>
      <c r="DL170">
        <v>-18.414507499999999</v>
      </c>
      <c r="DM170">
        <v>-0.26379174484044993</v>
      </c>
      <c r="DN170">
        <v>7.377513601309027E-2</v>
      </c>
      <c r="DO170">
        <v>0</v>
      </c>
      <c r="DP170">
        <v>1.80446525</v>
      </c>
      <c r="DQ170">
        <v>-0.21249737335835001</v>
      </c>
      <c r="DR170">
        <v>3.3458705592677968E-2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358</v>
      </c>
      <c r="EA170">
        <v>3.2945199999999999</v>
      </c>
      <c r="EB170">
        <v>2.6252300000000002</v>
      </c>
      <c r="EC170">
        <v>0.185812</v>
      </c>
      <c r="ED170">
        <v>0.18681200000000001</v>
      </c>
      <c r="EE170">
        <v>0.13023199999999999</v>
      </c>
      <c r="EF170">
        <v>0.12386900000000001</v>
      </c>
      <c r="EG170">
        <v>24569.7</v>
      </c>
      <c r="EH170">
        <v>25128.400000000001</v>
      </c>
      <c r="EI170">
        <v>28090.1</v>
      </c>
      <c r="EJ170">
        <v>29762</v>
      </c>
      <c r="EK170">
        <v>33540.9</v>
      </c>
      <c r="EL170">
        <v>36264.300000000003</v>
      </c>
      <c r="EM170">
        <v>39557</v>
      </c>
      <c r="EN170">
        <v>42614.400000000001</v>
      </c>
      <c r="EO170">
        <v>2.1947800000000002</v>
      </c>
      <c r="EP170">
        <v>2.1158800000000002</v>
      </c>
      <c r="EQ170">
        <v>6.3329899999999998E-5</v>
      </c>
      <c r="ER170">
        <v>0</v>
      </c>
      <c r="ES170">
        <v>31.027100000000001</v>
      </c>
      <c r="ET170">
        <v>999.9</v>
      </c>
      <c r="EU170">
        <v>53.8</v>
      </c>
      <c r="EV170">
        <v>37.9</v>
      </c>
      <c r="EW170">
        <v>35.274500000000003</v>
      </c>
      <c r="EX170">
        <v>57.600099999999998</v>
      </c>
      <c r="EY170">
        <v>-3.94631</v>
      </c>
      <c r="EZ170">
        <v>2</v>
      </c>
      <c r="FA170">
        <v>0.66706600000000005</v>
      </c>
      <c r="FB170">
        <v>3.2311200000000002</v>
      </c>
      <c r="FC170">
        <v>20.241399999999999</v>
      </c>
      <c r="FD170">
        <v>5.2175900000000004</v>
      </c>
      <c r="FE170">
        <v>12.0099</v>
      </c>
      <c r="FF170">
        <v>4.9855999999999998</v>
      </c>
      <c r="FG170">
        <v>3.2845800000000001</v>
      </c>
      <c r="FH170">
        <v>4918.5</v>
      </c>
      <c r="FI170">
        <v>9999</v>
      </c>
      <c r="FJ170">
        <v>9999</v>
      </c>
      <c r="FK170">
        <v>430.2</v>
      </c>
      <c r="FL170">
        <v>1.86582</v>
      </c>
      <c r="FM170">
        <v>1.8621799999999999</v>
      </c>
      <c r="FN170">
        <v>1.8642300000000001</v>
      </c>
      <c r="FO170">
        <v>1.8603499999999999</v>
      </c>
      <c r="FP170">
        <v>1.8610800000000001</v>
      </c>
      <c r="FQ170">
        <v>1.8601399999999999</v>
      </c>
      <c r="FR170">
        <v>1.86185</v>
      </c>
      <c r="FS170">
        <v>1.8584000000000001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1.43</v>
      </c>
      <c r="GH170">
        <v>0.20019999999999999</v>
      </c>
      <c r="GI170">
        <v>1.436199999999985</v>
      </c>
      <c r="GJ170">
        <v>0</v>
      </c>
      <c r="GK170">
        <v>0</v>
      </c>
      <c r="GL170">
        <v>0</v>
      </c>
      <c r="GM170">
        <v>0.2001599999999932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177.2</v>
      </c>
      <c r="GV170">
        <v>177.2</v>
      </c>
      <c r="GW170">
        <v>2.8283700000000001</v>
      </c>
      <c r="GX170">
        <v>2.5720200000000002</v>
      </c>
      <c r="GY170">
        <v>2.04834</v>
      </c>
      <c r="GZ170">
        <v>2.6013199999999999</v>
      </c>
      <c r="HA170">
        <v>2.1972700000000001</v>
      </c>
      <c r="HB170">
        <v>2.33765</v>
      </c>
      <c r="HC170">
        <v>42.536999999999999</v>
      </c>
      <c r="HD170">
        <v>13.7293</v>
      </c>
      <c r="HE170">
        <v>18</v>
      </c>
      <c r="HF170">
        <v>703.97</v>
      </c>
      <c r="HG170">
        <v>708.47</v>
      </c>
      <c r="HH170">
        <v>26.006599999999999</v>
      </c>
      <c r="HI170">
        <v>35.418199999999999</v>
      </c>
      <c r="HJ170">
        <v>29.999700000000001</v>
      </c>
      <c r="HK170">
        <v>35.270200000000003</v>
      </c>
      <c r="HL170">
        <v>35.24</v>
      </c>
      <c r="HM170">
        <v>56.583300000000001</v>
      </c>
      <c r="HN170">
        <v>20.165400000000002</v>
      </c>
      <c r="HO170">
        <v>27.283000000000001</v>
      </c>
      <c r="HP170">
        <v>26.014299999999999</v>
      </c>
      <c r="HQ170">
        <v>1036.4000000000001</v>
      </c>
      <c r="HR170">
        <v>29.298300000000001</v>
      </c>
      <c r="HS170">
        <v>98.845399999999998</v>
      </c>
      <c r="HT170">
        <v>98.7483</v>
      </c>
    </row>
    <row r="171" spans="1:228" x14ac:dyDescent="0.2">
      <c r="A171">
        <v>156</v>
      </c>
      <c r="B171">
        <v>1665248687</v>
      </c>
      <c r="C171">
        <v>619</v>
      </c>
      <c r="D171" t="s">
        <v>672</v>
      </c>
      <c r="E171" t="s">
        <v>673</v>
      </c>
      <c r="F171">
        <v>4</v>
      </c>
      <c r="G171">
        <v>1665248684.6875</v>
      </c>
      <c r="H171">
        <f t="shared" si="68"/>
        <v>4.4761311684408606E-3</v>
      </c>
      <c r="I171">
        <f t="shared" si="69"/>
        <v>4.4761311684408609</v>
      </c>
      <c r="J171">
        <f t="shared" si="70"/>
        <v>16.258025159899198</v>
      </c>
      <c r="K171">
        <f t="shared" si="71"/>
        <v>1008.9712500000001</v>
      </c>
      <c r="L171">
        <f t="shared" si="72"/>
        <v>906.12699342166525</v>
      </c>
      <c r="M171">
        <f t="shared" si="73"/>
        <v>91.595046362951777</v>
      </c>
      <c r="N171">
        <f t="shared" si="74"/>
        <v>101.99096715313209</v>
      </c>
      <c r="O171">
        <f t="shared" si="75"/>
        <v>0.33337344195102336</v>
      </c>
      <c r="P171">
        <f t="shared" si="76"/>
        <v>3.6718308076860726</v>
      </c>
      <c r="Q171">
        <f t="shared" si="77"/>
        <v>0.31742461788092352</v>
      </c>
      <c r="R171">
        <f t="shared" si="78"/>
        <v>0.19975972710983703</v>
      </c>
      <c r="S171">
        <f t="shared" si="79"/>
        <v>226.10729623584433</v>
      </c>
      <c r="T171">
        <f t="shared" si="80"/>
        <v>31.116987408380044</v>
      </c>
      <c r="U171">
        <f t="shared" si="81"/>
        <v>31.028637499999999</v>
      </c>
      <c r="V171">
        <f t="shared" si="82"/>
        <v>4.5187499114058607</v>
      </c>
      <c r="W171">
        <f t="shared" si="83"/>
        <v>69.843605502514706</v>
      </c>
      <c r="X171">
        <f t="shared" si="84"/>
        <v>3.1473739976102015</v>
      </c>
      <c r="Y171">
        <f t="shared" si="85"/>
        <v>4.5063166126165708</v>
      </c>
      <c r="Z171">
        <f t="shared" si="86"/>
        <v>1.3713759137956592</v>
      </c>
      <c r="AA171">
        <f t="shared" si="87"/>
        <v>-197.39738452824196</v>
      </c>
      <c r="AB171">
        <f t="shared" si="88"/>
        <v>-9.5662112565041078</v>
      </c>
      <c r="AC171">
        <f t="shared" si="89"/>
        <v>-0.58507083043479302</v>
      </c>
      <c r="AD171">
        <f t="shared" si="90"/>
        <v>18.558629620663464</v>
      </c>
      <c r="AE171">
        <f t="shared" si="91"/>
        <v>39.966728817381835</v>
      </c>
      <c r="AF171">
        <f t="shared" si="92"/>
        <v>4.4703943517345461</v>
      </c>
      <c r="AG171">
        <f t="shared" si="93"/>
        <v>16.258025159899198</v>
      </c>
      <c r="AH171">
        <v>1058.4682086617411</v>
      </c>
      <c r="AI171">
        <v>1044.496484848484</v>
      </c>
      <c r="AJ171">
        <v>1.7128317984421879</v>
      </c>
      <c r="AK171">
        <v>66.650922154648583</v>
      </c>
      <c r="AL171">
        <f t="shared" si="94"/>
        <v>4.4761311684408609</v>
      </c>
      <c r="AM171">
        <v>29.335928339122539</v>
      </c>
      <c r="AN171">
        <v>31.134964705882339</v>
      </c>
      <c r="AO171">
        <v>4.4216642411767042E-4</v>
      </c>
      <c r="AP171">
        <v>87.408307898254236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47495.779929758981</v>
      </c>
      <c r="AV171">
        <f t="shared" si="98"/>
        <v>1199.95</v>
      </c>
      <c r="AW171">
        <f t="shared" si="99"/>
        <v>1025.8830135937017</v>
      </c>
      <c r="AX171">
        <f t="shared" si="100"/>
        <v>0.85493813375032435</v>
      </c>
      <c r="AY171">
        <f t="shared" si="101"/>
        <v>0.18843059813812602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1665248684.6875</v>
      </c>
      <c r="BF171">
        <v>1008.9712500000001</v>
      </c>
      <c r="BG171">
        <v>1027.44625</v>
      </c>
      <c r="BH171">
        <v>31.136187499999998</v>
      </c>
      <c r="BI171">
        <v>29.337087499999999</v>
      </c>
      <c r="BJ171">
        <v>1007.5325</v>
      </c>
      <c r="BK171">
        <v>30.9359875</v>
      </c>
      <c r="BL171">
        <v>650.00549999999998</v>
      </c>
      <c r="BM171">
        <v>100.98399999999999</v>
      </c>
      <c r="BN171">
        <v>0.100116275</v>
      </c>
      <c r="BO171">
        <v>30.9803125</v>
      </c>
      <c r="BP171">
        <v>31.028637499999999</v>
      </c>
      <c r="BQ171">
        <v>999.9</v>
      </c>
      <c r="BR171">
        <v>0</v>
      </c>
      <c r="BS171">
        <v>0</v>
      </c>
      <c r="BT171">
        <v>8985.9375</v>
      </c>
      <c r="BU171">
        <v>0</v>
      </c>
      <c r="BV171">
        <v>14.264324999999999</v>
      </c>
      <c r="BW171">
        <v>-18.475850000000001</v>
      </c>
      <c r="BX171">
        <v>1041.395</v>
      </c>
      <c r="BY171">
        <v>1058.5</v>
      </c>
      <c r="BZ171">
        <v>1.7990649999999999</v>
      </c>
      <c r="CA171">
        <v>1027.44625</v>
      </c>
      <c r="CB171">
        <v>29.337087499999999</v>
      </c>
      <c r="CC171">
        <v>3.14424875</v>
      </c>
      <c r="CD171">
        <v>2.9625737499999998</v>
      </c>
      <c r="CE171">
        <v>24.8121875</v>
      </c>
      <c r="CF171">
        <v>23.819050000000001</v>
      </c>
      <c r="CG171">
        <v>1199.95</v>
      </c>
      <c r="CH171">
        <v>0.49997912500000002</v>
      </c>
      <c r="CI171">
        <v>0.50002087500000003</v>
      </c>
      <c r="CJ171">
        <v>0</v>
      </c>
      <c r="CK171">
        <v>500.14662499999997</v>
      </c>
      <c r="CL171">
        <v>4.9990899999999998</v>
      </c>
      <c r="CM171">
        <v>6514.7975000000006</v>
      </c>
      <c r="CN171">
        <v>9557.3762500000012</v>
      </c>
      <c r="CO171">
        <v>43.140500000000003</v>
      </c>
      <c r="CP171">
        <v>45.061999999999998</v>
      </c>
      <c r="CQ171">
        <v>44</v>
      </c>
      <c r="CR171">
        <v>44.16375</v>
      </c>
      <c r="CS171">
        <v>44.5</v>
      </c>
      <c r="CT171">
        <v>597.45000000000005</v>
      </c>
      <c r="CU171">
        <v>597.5</v>
      </c>
      <c r="CV171">
        <v>0</v>
      </c>
      <c r="CW171">
        <v>1665248689.9000001</v>
      </c>
      <c r="CX171">
        <v>0</v>
      </c>
      <c r="CY171">
        <v>1665238053.5</v>
      </c>
      <c r="CZ171" t="s">
        <v>357</v>
      </c>
      <c r="DA171">
        <v>1665238048.5</v>
      </c>
      <c r="DB171">
        <v>1665238053.5</v>
      </c>
      <c r="DC171">
        <v>11</v>
      </c>
      <c r="DD171">
        <v>-1.161</v>
      </c>
      <c r="DE171">
        <v>-4.3999999999999997E-2</v>
      </c>
      <c r="DF171">
        <v>1.4359999999999999</v>
      </c>
      <c r="DG171">
        <v>0.2</v>
      </c>
      <c r="DH171">
        <v>409</v>
      </c>
      <c r="DI171">
        <v>31</v>
      </c>
      <c r="DJ171">
        <v>0.51</v>
      </c>
      <c r="DK171">
        <v>0.35</v>
      </c>
      <c r="DL171">
        <v>-18.4333512195122</v>
      </c>
      <c r="DM171">
        <v>-0.2596766550522655</v>
      </c>
      <c r="DN171">
        <v>7.4391761679838242E-2</v>
      </c>
      <c r="DO171">
        <v>0</v>
      </c>
      <c r="DP171">
        <v>1.795145853658537</v>
      </c>
      <c r="DQ171">
        <v>-3.7818815331008157E-2</v>
      </c>
      <c r="DR171">
        <v>2.261734613570934E-2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410</v>
      </c>
      <c r="EA171">
        <v>3.2945700000000002</v>
      </c>
      <c r="EB171">
        <v>2.6252499999999999</v>
      </c>
      <c r="EC171">
        <v>0.18660199999999999</v>
      </c>
      <c r="ED171">
        <v>0.187583</v>
      </c>
      <c r="EE171">
        <v>0.13023399999999999</v>
      </c>
      <c r="EF171">
        <v>0.12388100000000001</v>
      </c>
      <c r="EG171">
        <v>24546.1</v>
      </c>
      <c r="EH171">
        <v>25104.7</v>
      </c>
      <c r="EI171">
        <v>28090.5</v>
      </c>
      <c r="EJ171">
        <v>29762.2</v>
      </c>
      <c r="EK171">
        <v>33541.300000000003</v>
      </c>
      <c r="EL171">
        <v>36264.199999999997</v>
      </c>
      <c r="EM171">
        <v>39557.5</v>
      </c>
      <c r="EN171">
        <v>42614.7</v>
      </c>
      <c r="EO171">
        <v>2.19495</v>
      </c>
      <c r="EP171">
        <v>2.1158999999999999</v>
      </c>
      <c r="EQ171">
        <v>3.2037500000000002E-4</v>
      </c>
      <c r="ER171">
        <v>0</v>
      </c>
      <c r="ES171">
        <v>31.023800000000001</v>
      </c>
      <c r="ET171">
        <v>999.9</v>
      </c>
      <c r="EU171">
        <v>53.8</v>
      </c>
      <c r="EV171">
        <v>37.9</v>
      </c>
      <c r="EW171">
        <v>35.276899999999998</v>
      </c>
      <c r="EX171">
        <v>57.630099999999999</v>
      </c>
      <c r="EY171">
        <v>-4.0424699999999998</v>
      </c>
      <c r="EZ171">
        <v>2</v>
      </c>
      <c r="FA171">
        <v>0.66691599999999995</v>
      </c>
      <c r="FB171">
        <v>3.2303799999999998</v>
      </c>
      <c r="FC171">
        <v>20.241199999999999</v>
      </c>
      <c r="FD171">
        <v>5.2178899999999997</v>
      </c>
      <c r="FE171">
        <v>12.0098</v>
      </c>
      <c r="FF171">
        <v>4.9857500000000003</v>
      </c>
      <c r="FG171">
        <v>3.2845499999999999</v>
      </c>
      <c r="FH171">
        <v>4918.5</v>
      </c>
      <c r="FI171">
        <v>9999</v>
      </c>
      <c r="FJ171">
        <v>9999</v>
      </c>
      <c r="FK171">
        <v>430.2</v>
      </c>
      <c r="FL171">
        <v>1.8658399999999999</v>
      </c>
      <c r="FM171">
        <v>1.8621799999999999</v>
      </c>
      <c r="FN171">
        <v>1.86426</v>
      </c>
      <c r="FO171">
        <v>1.8603499999999999</v>
      </c>
      <c r="FP171">
        <v>1.86107</v>
      </c>
      <c r="FQ171">
        <v>1.8601399999999999</v>
      </c>
      <c r="FR171">
        <v>1.8618600000000001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1.43</v>
      </c>
      <c r="GH171">
        <v>0.20019999999999999</v>
      </c>
      <c r="GI171">
        <v>1.436199999999985</v>
      </c>
      <c r="GJ171">
        <v>0</v>
      </c>
      <c r="GK171">
        <v>0</v>
      </c>
      <c r="GL171">
        <v>0</v>
      </c>
      <c r="GM171">
        <v>0.2001599999999932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177.3</v>
      </c>
      <c r="GV171">
        <v>177.2</v>
      </c>
      <c r="GW171">
        <v>2.8430200000000001</v>
      </c>
      <c r="GX171">
        <v>2.5769000000000002</v>
      </c>
      <c r="GY171">
        <v>2.04834</v>
      </c>
      <c r="GZ171">
        <v>2.6013199999999999</v>
      </c>
      <c r="HA171">
        <v>2.1972700000000001</v>
      </c>
      <c r="HB171">
        <v>2.3278799999999999</v>
      </c>
      <c r="HC171">
        <v>42.536999999999999</v>
      </c>
      <c r="HD171">
        <v>13.720499999999999</v>
      </c>
      <c r="HE171">
        <v>18</v>
      </c>
      <c r="HF171">
        <v>704.09</v>
      </c>
      <c r="HG171">
        <v>708.47500000000002</v>
      </c>
      <c r="HH171">
        <v>26.016999999999999</v>
      </c>
      <c r="HI171">
        <v>35.415700000000001</v>
      </c>
      <c r="HJ171">
        <v>29.9998</v>
      </c>
      <c r="HK171">
        <v>35.267499999999998</v>
      </c>
      <c r="HL171">
        <v>35.238399999999999</v>
      </c>
      <c r="HM171">
        <v>56.881799999999998</v>
      </c>
      <c r="HN171">
        <v>20.165400000000002</v>
      </c>
      <c r="HO171">
        <v>27.283000000000001</v>
      </c>
      <c r="HP171">
        <v>26.0288</v>
      </c>
      <c r="HQ171">
        <v>1043.1199999999999</v>
      </c>
      <c r="HR171">
        <v>29.298300000000001</v>
      </c>
      <c r="HS171">
        <v>98.846500000000006</v>
      </c>
      <c r="HT171">
        <v>98.749099999999999</v>
      </c>
    </row>
    <row r="172" spans="1:228" x14ac:dyDescent="0.2">
      <c r="A172">
        <v>157</v>
      </c>
      <c r="B172">
        <v>1665248691</v>
      </c>
      <c r="C172">
        <v>623</v>
      </c>
      <c r="D172" t="s">
        <v>674</v>
      </c>
      <c r="E172" t="s">
        <v>675</v>
      </c>
      <c r="F172">
        <v>4</v>
      </c>
      <c r="G172">
        <v>1665248689</v>
      </c>
      <c r="H172">
        <f t="shared" si="68"/>
        <v>4.4684763562495861E-3</v>
      </c>
      <c r="I172">
        <f t="shared" si="69"/>
        <v>4.4684763562495862</v>
      </c>
      <c r="J172">
        <f t="shared" si="70"/>
        <v>16.63243903877634</v>
      </c>
      <c r="K172">
        <f t="shared" si="71"/>
        <v>1016.097142857143</v>
      </c>
      <c r="L172">
        <f t="shared" si="72"/>
        <v>911.04494484438055</v>
      </c>
      <c r="M172">
        <f t="shared" si="73"/>
        <v>92.09178691516459</v>
      </c>
      <c r="N172">
        <f t="shared" si="74"/>
        <v>102.71085097902757</v>
      </c>
      <c r="O172">
        <f t="shared" si="75"/>
        <v>0.33255636828430024</v>
      </c>
      <c r="P172">
        <f t="shared" si="76"/>
        <v>3.68150270286332</v>
      </c>
      <c r="Q172">
        <f t="shared" si="77"/>
        <v>0.31672319431693752</v>
      </c>
      <c r="R172">
        <f t="shared" si="78"/>
        <v>0.19931171229036548</v>
      </c>
      <c r="S172">
        <f t="shared" si="79"/>
        <v>226.10839594953504</v>
      </c>
      <c r="T172">
        <f t="shared" si="80"/>
        <v>31.114859327670178</v>
      </c>
      <c r="U172">
        <f t="shared" si="81"/>
        <v>31.031757142857149</v>
      </c>
      <c r="V172">
        <f t="shared" si="82"/>
        <v>4.5195535744906401</v>
      </c>
      <c r="W172">
        <f t="shared" si="83"/>
        <v>69.860017793447653</v>
      </c>
      <c r="X172">
        <f t="shared" si="84"/>
        <v>3.1475035786949475</v>
      </c>
      <c r="Y172">
        <f t="shared" si="85"/>
        <v>4.5054434254526621</v>
      </c>
      <c r="Z172">
        <f t="shared" si="86"/>
        <v>1.3720499957956926</v>
      </c>
      <c r="AA172">
        <f t="shared" si="87"/>
        <v>-197.05980731060674</v>
      </c>
      <c r="AB172">
        <f t="shared" si="88"/>
        <v>-10.885055284267031</v>
      </c>
      <c r="AC172">
        <f t="shared" si="89"/>
        <v>-0.66398162289762075</v>
      </c>
      <c r="AD172">
        <f t="shared" si="90"/>
        <v>17.499551731763653</v>
      </c>
      <c r="AE172">
        <f t="shared" si="91"/>
        <v>40.250693686523206</v>
      </c>
      <c r="AF172">
        <f t="shared" si="92"/>
        <v>4.4661297655748022</v>
      </c>
      <c r="AG172">
        <f t="shared" si="93"/>
        <v>16.63243903877634</v>
      </c>
      <c r="AH172">
        <v>1065.3763642440231</v>
      </c>
      <c r="AI172">
        <v>1051.30006060606</v>
      </c>
      <c r="AJ172">
        <v>1.6992401034311411</v>
      </c>
      <c r="AK172">
        <v>66.650922154648583</v>
      </c>
      <c r="AL172">
        <f t="shared" si="94"/>
        <v>4.4684763562495862</v>
      </c>
      <c r="AM172">
        <v>29.338909477626</v>
      </c>
      <c r="AN172">
        <v>31.136289999999999</v>
      </c>
      <c r="AO172">
        <v>1.7460180429173749E-4</v>
      </c>
      <c r="AP172">
        <v>87.408307898254236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47670.286882111206</v>
      </c>
      <c r="AV172">
        <f t="shared" si="98"/>
        <v>1199.96</v>
      </c>
      <c r="AW172">
        <f t="shared" si="99"/>
        <v>1025.8911564505363</v>
      </c>
      <c r="AX172">
        <f t="shared" si="100"/>
        <v>0.85493779496861255</v>
      </c>
      <c r="AY172">
        <f t="shared" si="101"/>
        <v>0.18842994428942217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1665248689</v>
      </c>
      <c r="BF172">
        <v>1016.097142857143</v>
      </c>
      <c r="BG172">
        <v>1034.701428571429</v>
      </c>
      <c r="BH172">
        <v>31.137599999999999</v>
      </c>
      <c r="BI172">
        <v>29.340228571428572</v>
      </c>
      <c r="BJ172">
        <v>1014.662857142857</v>
      </c>
      <c r="BK172">
        <v>30.937442857142859</v>
      </c>
      <c r="BL172">
        <v>650.00900000000001</v>
      </c>
      <c r="BM172">
        <v>100.9838571428571</v>
      </c>
      <c r="BN172">
        <v>9.9835199999999999E-2</v>
      </c>
      <c r="BO172">
        <v>30.97691428571429</v>
      </c>
      <c r="BP172">
        <v>31.031757142857149</v>
      </c>
      <c r="BQ172">
        <v>999.89999999999986</v>
      </c>
      <c r="BR172">
        <v>0</v>
      </c>
      <c r="BS172">
        <v>0</v>
      </c>
      <c r="BT172">
        <v>9019.3757142857139</v>
      </c>
      <c r="BU172">
        <v>0</v>
      </c>
      <c r="BV172">
        <v>14.32681428571428</v>
      </c>
      <c r="BW172">
        <v>-18.603442857142859</v>
      </c>
      <c r="BX172">
        <v>1048.752857142857</v>
      </c>
      <c r="BY172">
        <v>1065.977142857143</v>
      </c>
      <c r="BZ172">
        <v>1.797344285714285</v>
      </c>
      <c r="CA172">
        <v>1034.701428571429</v>
      </c>
      <c r="CB172">
        <v>29.340228571428572</v>
      </c>
      <c r="CC172">
        <v>3.144387142857143</v>
      </c>
      <c r="CD172">
        <v>2.9628828571428572</v>
      </c>
      <c r="CE172">
        <v>24.812914285714282</v>
      </c>
      <c r="CF172">
        <v>23.82077142857143</v>
      </c>
      <c r="CG172">
        <v>1199.96</v>
      </c>
      <c r="CH172">
        <v>0.49999128571428558</v>
      </c>
      <c r="CI172">
        <v>0.50000871428571436</v>
      </c>
      <c r="CJ172">
        <v>0</v>
      </c>
      <c r="CK172">
        <v>500.09542857142861</v>
      </c>
      <c r="CL172">
        <v>4.9990899999999998</v>
      </c>
      <c r="CM172">
        <v>6514.2142857142853</v>
      </c>
      <c r="CN172">
        <v>9557.5014285714296</v>
      </c>
      <c r="CO172">
        <v>43.125</v>
      </c>
      <c r="CP172">
        <v>45.061999999999998</v>
      </c>
      <c r="CQ172">
        <v>44</v>
      </c>
      <c r="CR172">
        <v>44.169285714285706</v>
      </c>
      <c r="CS172">
        <v>44.5</v>
      </c>
      <c r="CT172">
        <v>597.46857142857141</v>
      </c>
      <c r="CU172">
        <v>597.49142857142863</v>
      </c>
      <c r="CV172">
        <v>0</v>
      </c>
      <c r="CW172">
        <v>1665248693.5</v>
      </c>
      <c r="CX172">
        <v>0</v>
      </c>
      <c r="CY172">
        <v>1665238053.5</v>
      </c>
      <c r="CZ172" t="s">
        <v>357</v>
      </c>
      <c r="DA172">
        <v>1665238048.5</v>
      </c>
      <c r="DB172">
        <v>1665238053.5</v>
      </c>
      <c r="DC172">
        <v>11</v>
      </c>
      <c r="DD172">
        <v>-1.161</v>
      </c>
      <c r="DE172">
        <v>-4.3999999999999997E-2</v>
      </c>
      <c r="DF172">
        <v>1.4359999999999999</v>
      </c>
      <c r="DG172">
        <v>0.2</v>
      </c>
      <c r="DH172">
        <v>409</v>
      </c>
      <c r="DI172">
        <v>31</v>
      </c>
      <c r="DJ172">
        <v>0.51</v>
      </c>
      <c r="DK172">
        <v>0.35</v>
      </c>
      <c r="DL172">
        <v>-18.479545000000002</v>
      </c>
      <c r="DM172">
        <v>-0.26170131332075941</v>
      </c>
      <c r="DN172">
        <v>8.0914998455168988E-2</v>
      </c>
      <c r="DO172">
        <v>0</v>
      </c>
      <c r="DP172">
        <v>1.7906975000000001</v>
      </c>
      <c r="DQ172">
        <v>0.1004260412757991</v>
      </c>
      <c r="DR172">
        <v>1.168648594531306E-2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358</v>
      </c>
      <c r="EA172">
        <v>3.29453</v>
      </c>
      <c r="EB172">
        <v>2.6251699999999998</v>
      </c>
      <c r="EC172">
        <v>0.18737699999999999</v>
      </c>
      <c r="ED172">
        <v>0.18837799999999999</v>
      </c>
      <c r="EE172">
        <v>0.13022600000000001</v>
      </c>
      <c r="EF172">
        <v>0.12388100000000001</v>
      </c>
      <c r="EG172">
        <v>24522.3</v>
      </c>
      <c r="EH172">
        <v>25079.9</v>
      </c>
      <c r="EI172">
        <v>28090.1</v>
      </c>
      <c r="EJ172">
        <v>29762.1</v>
      </c>
      <c r="EK172">
        <v>33541.199999999997</v>
      </c>
      <c r="EL172">
        <v>36264.1</v>
      </c>
      <c r="EM172">
        <v>39557</v>
      </c>
      <c r="EN172">
        <v>42614.6</v>
      </c>
      <c r="EO172">
        <v>2.1949800000000002</v>
      </c>
      <c r="EP172">
        <v>2.1157499999999998</v>
      </c>
      <c r="EQ172">
        <v>7.7858599999999995E-4</v>
      </c>
      <c r="ER172">
        <v>0</v>
      </c>
      <c r="ES172">
        <v>31.020399999999999</v>
      </c>
      <c r="ET172">
        <v>999.9</v>
      </c>
      <c r="EU172">
        <v>53.8</v>
      </c>
      <c r="EV172">
        <v>37.9</v>
      </c>
      <c r="EW172">
        <v>35.278199999999998</v>
      </c>
      <c r="EX172">
        <v>57.420099999999998</v>
      </c>
      <c r="EY172">
        <v>-3.9222800000000002</v>
      </c>
      <c r="EZ172">
        <v>2</v>
      </c>
      <c r="FA172">
        <v>0.66634099999999996</v>
      </c>
      <c r="FB172">
        <v>3.2114500000000001</v>
      </c>
      <c r="FC172">
        <v>20.241599999999998</v>
      </c>
      <c r="FD172">
        <v>5.2183400000000004</v>
      </c>
      <c r="FE172">
        <v>12.0099</v>
      </c>
      <c r="FF172">
        <v>4.9859499999999999</v>
      </c>
      <c r="FG172">
        <v>3.2846500000000001</v>
      </c>
      <c r="FH172">
        <v>4918.8</v>
      </c>
      <c r="FI172">
        <v>9999</v>
      </c>
      <c r="FJ172">
        <v>9999</v>
      </c>
      <c r="FK172">
        <v>430.2</v>
      </c>
      <c r="FL172">
        <v>1.8658300000000001</v>
      </c>
      <c r="FM172">
        <v>1.8622000000000001</v>
      </c>
      <c r="FN172">
        <v>1.8643000000000001</v>
      </c>
      <c r="FO172">
        <v>1.8603499999999999</v>
      </c>
      <c r="FP172">
        <v>1.86107</v>
      </c>
      <c r="FQ172">
        <v>1.86015</v>
      </c>
      <c r="FR172">
        <v>1.8618600000000001</v>
      </c>
      <c r="FS172">
        <v>1.85839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1.43</v>
      </c>
      <c r="GH172">
        <v>0.20019999999999999</v>
      </c>
      <c r="GI172">
        <v>1.436199999999985</v>
      </c>
      <c r="GJ172">
        <v>0</v>
      </c>
      <c r="GK172">
        <v>0</v>
      </c>
      <c r="GL172">
        <v>0</v>
      </c>
      <c r="GM172">
        <v>0.2001599999999932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177.4</v>
      </c>
      <c r="GV172">
        <v>177.3</v>
      </c>
      <c r="GW172">
        <v>2.8576700000000002</v>
      </c>
      <c r="GX172">
        <v>2.5573700000000001</v>
      </c>
      <c r="GY172">
        <v>2.04834</v>
      </c>
      <c r="GZ172">
        <v>2.6025399999999999</v>
      </c>
      <c r="HA172">
        <v>2.1972700000000001</v>
      </c>
      <c r="HB172">
        <v>2.36938</v>
      </c>
      <c r="HC172">
        <v>42.536999999999999</v>
      </c>
      <c r="HD172">
        <v>13.738</v>
      </c>
      <c r="HE172">
        <v>18</v>
      </c>
      <c r="HF172">
        <v>704.08500000000004</v>
      </c>
      <c r="HG172">
        <v>708.298</v>
      </c>
      <c r="HH172">
        <v>26.026800000000001</v>
      </c>
      <c r="HI172">
        <v>35.412799999999997</v>
      </c>
      <c r="HJ172">
        <v>29.999600000000001</v>
      </c>
      <c r="HK172">
        <v>35.265099999999997</v>
      </c>
      <c r="HL172">
        <v>35.235300000000002</v>
      </c>
      <c r="HM172">
        <v>57.175899999999999</v>
      </c>
      <c r="HN172">
        <v>20.165400000000002</v>
      </c>
      <c r="HO172">
        <v>27.283000000000001</v>
      </c>
      <c r="HP172">
        <v>26.044599999999999</v>
      </c>
      <c r="HQ172">
        <v>1049.8399999999999</v>
      </c>
      <c r="HR172">
        <v>29.298300000000001</v>
      </c>
      <c r="HS172">
        <v>98.845200000000006</v>
      </c>
      <c r="HT172">
        <v>98.748699999999999</v>
      </c>
    </row>
    <row r="173" spans="1:228" x14ac:dyDescent="0.2">
      <c r="A173">
        <v>158</v>
      </c>
      <c r="B173">
        <v>1665248695</v>
      </c>
      <c r="C173">
        <v>627</v>
      </c>
      <c r="D173" t="s">
        <v>676</v>
      </c>
      <c r="E173" t="s">
        <v>677</v>
      </c>
      <c r="F173">
        <v>4</v>
      </c>
      <c r="G173">
        <v>1665248692.6875</v>
      </c>
      <c r="H173">
        <f t="shared" si="68"/>
        <v>4.4458038352082887E-3</v>
      </c>
      <c r="I173">
        <f t="shared" si="69"/>
        <v>4.4458038352082889</v>
      </c>
      <c r="J173">
        <f t="shared" si="70"/>
        <v>16.118768853902374</v>
      </c>
      <c r="K173">
        <f t="shared" si="71"/>
        <v>1022.255</v>
      </c>
      <c r="L173">
        <f t="shared" si="72"/>
        <v>919.16375340252353</v>
      </c>
      <c r="M173">
        <f t="shared" si="73"/>
        <v>92.913486225082778</v>
      </c>
      <c r="N173">
        <f t="shared" si="74"/>
        <v>103.33444449851737</v>
      </c>
      <c r="O173">
        <f t="shared" si="75"/>
        <v>0.3306792606297263</v>
      </c>
      <c r="P173">
        <f t="shared" si="76"/>
        <v>3.6740667351983785</v>
      </c>
      <c r="Q173">
        <f t="shared" si="77"/>
        <v>0.31498972289023652</v>
      </c>
      <c r="R173">
        <f t="shared" si="78"/>
        <v>0.19821617254760851</v>
      </c>
      <c r="S173">
        <f t="shared" si="79"/>
        <v>226.11683323557463</v>
      </c>
      <c r="T173">
        <f t="shared" si="80"/>
        <v>31.124167601990408</v>
      </c>
      <c r="U173">
        <f t="shared" si="81"/>
        <v>31.0318</v>
      </c>
      <c r="V173">
        <f t="shared" si="82"/>
        <v>4.5195646159493714</v>
      </c>
      <c r="W173">
        <f t="shared" si="83"/>
        <v>69.830684364210299</v>
      </c>
      <c r="X173">
        <f t="shared" si="84"/>
        <v>3.1469442645480883</v>
      </c>
      <c r="Y173">
        <f t="shared" si="85"/>
        <v>4.5065350471646877</v>
      </c>
      <c r="Z173">
        <f t="shared" si="86"/>
        <v>1.3726203514012831</v>
      </c>
      <c r="AA173">
        <f t="shared" si="87"/>
        <v>-196.05994913268555</v>
      </c>
      <c r="AB173">
        <f t="shared" si="88"/>
        <v>-10.03008792361622</v>
      </c>
      <c r="AC173">
        <f t="shared" si="89"/>
        <v>-0.61308040871272784</v>
      </c>
      <c r="AD173">
        <f t="shared" si="90"/>
        <v>19.413715770560131</v>
      </c>
      <c r="AE173">
        <f t="shared" si="91"/>
        <v>40.383877901141965</v>
      </c>
      <c r="AF173">
        <f t="shared" si="92"/>
        <v>4.4493793948021434</v>
      </c>
      <c r="AG173">
        <f t="shared" si="93"/>
        <v>16.118768853902374</v>
      </c>
      <c r="AH173">
        <v>1072.360000667773</v>
      </c>
      <c r="AI173">
        <v>1058.2784242424241</v>
      </c>
      <c r="AJ173">
        <v>1.754243173213009</v>
      </c>
      <c r="AK173">
        <v>66.650922154648583</v>
      </c>
      <c r="AL173">
        <f t="shared" si="94"/>
        <v>4.4458038352082889</v>
      </c>
      <c r="AM173">
        <v>29.339540360676391</v>
      </c>
      <c r="AN173">
        <v>31.130059999999979</v>
      </c>
      <c r="AO173">
        <v>-2.4774744560752412E-4</v>
      </c>
      <c r="AP173">
        <v>87.408307898254236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47535.865038799406</v>
      </c>
      <c r="AV173">
        <f t="shared" si="98"/>
        <v>1200.0025000000001</v>
      </c>
      <c r="AW173">
        <f t="shared" si="99"/>
        <v>1025.927713593562</v>
      </c>
      <c r="AX173">
        <f t="shared" si="100"/>
        <v>0.85493798020717615</v>
      </c>
      <c r="AY173">
        <f t="shared" si="101"/>
        <v>0.1884303017998501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1665248692.6875</v>
      </c>
      <c r="BF173">
        <v>1022.255</v>
      </c>
      <c r="BG173">
        <v>1040.91875</v>
      </c>
      <c r="BH173">
        <v>31.131724999999999</v>
      </c>
      <c r="BI173">
        <v>29.341100000000001</v>
      </c>
      <c r="BJ173">
        <v>1020.81875</v>
      </c>
      <c r="BK173">
        <v>30.931550000000001</v>
      </c>
      <c r="BL173">
        <v>650.01487500000007</v>
      </c>
      <c r="BM173">
        <v>100.98475000000001</v>
      </c>
      <c r="BN173">
        <v>0.10005222499999999</v>
      </c>
      <c r="BO173">
        <v>30.9811625</v>
      </c>
      <c r="BP173">
        <v>31.0318</v>
      </c>
      <c r="BQ173">
        <v>999.9</v>
      </c>
      <c r="BR173">
        <v>0</v>
      </c>
      <c r="BS173">
        <v>0</v>
      </c>
      <c r="BT173">
        <v>8993.59375</v>
      </c>
      <c r="BU173">
        <v>0</v>
      </c>
      <c r="BV173">
        <v>14.3666375</v>
      </c>
      <c r="BW173">
        <v>-18.664425000000001</v>
      </c>
      <c r="BX173">
        <v>1055.1025</v>
      </c>
      <c r="BY173">
        <v>1072.385</v>
      </c>
      <c r="BZ173">
        <v>1.79060625</v>
      </c>
      <c r="CA173">
        <v>1040.91875</v>
      </c>
      <c r="CB173">
        <v>29.341100000000001</v>
      </c>
      <c r="CC173">
        <v>3.1438237500000001</v>
      </c>
      <c r="CD173">
        <v>2.9630000000000001</v>
      </c>
      <c r="CE173">
        <v>24.809925</v>
      </c>
      <c r="CF173">
        <v>23.821449999999999</v>
      </c>
      <c r="CG173">
        <v>1200.0025000000001</v>
      </c>
      <c r="CH173">
        <v>0.49998350000000003</v>
      </c>
      <c r="CI173">
        <v>0.50001649999999997</v>
      </c>
      <c r="CJ173">
        <v>0</v>
      </c>
      <c r="CK173">
        <v>500.09825000000001</v>
      </c>
      <c r="CL173">
        <v>4.9990899999999998</v>
      </c>
      <c r="CM173">
        <v>6515.0749999999998</v>
      </c>
      <c r="CN173">
        <v>9557.8187500000004</v>
      </c>
      <c r="CO173">
        <v>43.140500000000003</v>
      </c>
      <c r="CP173">
        <v>45.061999999999998</v>
      </c>
      <c r="CQ173">
        <v>44</v>
      </c>
      <c r="CR173">
        <v>44.132750000000001</v>
      </c>
      <c r="CS173">
        <v>44.5</v>
      </c>
      <c r="CT173">
        <v>597.48250000000007</v>
      </c>
      <c r="CU173">
        <v>597.52</v>
      </c>
      <c r="CV173">
        <v>0</v>
      </c>
      <c r="CW173">
        <v>1665248697.7</v>
      </c>
      <c r="CX173">
        <v>0</v>
      </c>
      <c r="CY173">
        <v>1665238053.5</v>
      </c>
      <c r="CZ173" t="s">
        <v>357</v>
      </c>
      <c r="DA173">
        <v>1665238048.5</v>
      </c>
      <c r="DB173">
        <v>1665238053.5</v>
      </c>
      <c r="DC173">
        <v>11</v>
      </c>
      <c r="DD173">
        <v>-1.161</v>
      </c>
      <c r="DE173">
        <v>-4.3999999999999997E-2</v>
      </c>
      <c r="DF173">
        <v>1.4359999999999999</v>
      </c>
      <c r="DG173">
        <v>0.2</v>
      </c>
      <c r="DH173">
        <v>409</v>
      </c>
      <c r="DI173">
        <v>31</v>
      </c>
      <c r="DJ173">
        <v>0.51</v>
      </c>
      <c r="DK173">
        <v>0.35</v>
      </c>
      <c r="DL173">
        <v>-18.514817073170729</v>
      </c>
      <c r="DM173">
        <v>-0.82455679442508056</v>
      </c>
      <c r="DN173">
        <v>0.11570541210951921</v>
      </c>
      <c r="DO173">
        <v>0</v>
      </c>
      <c r="DP173">
        <v>1.794382195121951</v>
      </c>
      <c r="DQ173">
        <v>2.5531567944255588E-2</v>
      </c>
      <c r="DR173">
        <v>6.165320205003144E-3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410</v>
      </c>
      <c r="EA173">
        <v>3.2945799999999998</v>
      </c>
      <c r="EB173">
        <v>2.6252900000000001</v>
      </c>
      <c r="EC173">
        <v>0.18817700000000001</v>
      </c>
      <c r="ED173">
        <v>0.18914</v>
      </c>
      <c r="EE173">
        <v>0.130222</v>
      </c>
      <c r="EF173">
        <v>0.12389699999999999</v>
      </c>
      <c r="EG173">
        <v>24497.7</v>
      </c>
      <c r="EH173">
        <v>25056.400000000001</v>
      </c>
      <c r="EI173">
        <v>28089.599999999999</v>
      </c>
      <c r="EJ173">
        <v>29762.3</v>
      </c>
      <c r="EK173">
        <v>33541</v>
      </c>
      <c r="EL173">
        <v>36263.599999999999</v>
      </c>
      <c r="EM173">
        <v>39556.5</v>
      </c>
      <c r="EN173">
        <v>42614.8</v>
      </c>
      <c r="EO173">
        <v>2.19495</v>
      </c>
      <c r="EP173">
        <v>2.1159500000000002</v>
      </c>
      <c r="EQ173">
        <v>7.3760700000000004E-4</v>
      </c>
      <c r="ER173">
        <v>0</v>
      </c>
      <c r="ES173">
        <v>31.017600000000002</v>
      </c>
      <c r="ET173">
        <v>999.9</v>
      </c>
      <c r="EU173">
        <v>53.8</v>
      </c>
      <c r="EV173">
        <v>37.9</v>
      </c>
      <c r="EW173">
        <v>35.277999999999999</v>
      </c>
      <c r="EX173">
        <v>57.180100000000003</v>
      </c>
      <c r="EY173">
        <v>-3.9182700000000001</v>
      </c>
      <c r="EZ173">
        <v>2</v>
      </c>
      <c r="FA173">
        <v>0.66632599999999997</v>
      </c>
      <c r="FB173">
        <v>3.18303</v>
      </c>
      <c r="FC173">
        <v>20.2423</v>
      </c>
      <c r="FD173">
        <v>5.2180400000000002</v>
      </c>
      <c r="FE173">
        <v>12.0099</v>
      </c>
      <c r="FF173">
        <v>4.9858000000000002</v>
      </c>
      <c r="FG173">
        <v>3.2846500000000001</v>
      </c>
      <c r="FH173">
        <v>4918.8</v>
      </c>
      <c r="FI173">
        <v>9999</v>
      </c>
      <c r="FJ173">
        <v>9999</v>
      </c>
      <c r="FK173">
        <v>430.2</v>
      </c>
      <c r="FL173">
        <v>1.8658300000000001</v>
      </c>
      <c r="FM173">
        <v>1.8621799999999999</v>
      </c>
      <c r="FN173">
        <v>1.8642799999999999</v>
      </c>
      <c r="FO173">
        <v>1.8603499999999999</v>
      </c>
      <c r="FP173">
        <v>1.86107</v>
      </c>
      <c r="FQ173">
        <v>1.8601399999999999</v>
      </c>
      <c r="FR173">
        <v>1.8618600000000001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1.44</v>
      </c>
      <c r="GH173">
        <v>0.2001</v>
      </c>
      <c r="GI173">
        <v>1.436199999999985</v>
      </c>
      <c r="GJ173">
        <v>0</v>
      </c>
      <c r="GK173">
        <v>0</v>
      </c>
      <c r="GL173">
        <v>0</v>
      </c>
      <c r="GM173">
        <v>0.2001599999999932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177.4</v>
      </c>
      <c r="GV173">
        <v>177.4</v>
      </c>
      <c r="GW173">
        <v>2.8723100000000001</v>
      </c>
      <c r="GX173">
        <v>2.5634800000000002</v>
      </c>
      <c r="GY173">
        <v>2.04834</v>
      </c>
      <c r="GZ173">
        <v>2.6013199999999999</v>
      </c>
      <c r="HA173">
        <v>2.1972700000000001</v>
      </c>
      <c r="HB173">
        <v>2.3339799999999999</v>
      </c>
      <c r="HC173">
        <v>42.536999999999999</v>
      </c>
      <c r="HD173">
        <v>13.7293</v>
      </c>
      <c r="HE173">
        <v>18</v>
      </c>
      <c r="HF173">
        <v>704.04700000000003</v>
      </c>
      <c r="HG173">
        <v>708.46600000000001</v>
      </c>
      <c r="HH173">
        <v>26.039300000000001</v>
      </c>
      <c r="HI173">
        <v>35.4101</v>
      </c>
      <c r="HJ173">
        <v>29.9998</v>
      </c>
      <c r="HK173">
        <v>35.263500000000001</v>
      </c>
      <c r="HL173">
        <v>35.233600000000003</v>
      </c>
      <c r="HM173">
        <v>57.474400000000003</v>
      </c>
      <c r="HN173">
        <v>20.165400000000002</v>
      </c>
      <c r="HO173">
        <v>27.283000000000001</v>
      </c>
      <c r="HP173">
        <v>26.044599999999999</v>
      </c>
      <c r="HQ173">
        <v>1056.52</v>
      </c>
      <c r="HR173">
        <v>29.298300000000001</v>
      </c>
      <c r="HS173">
        <v>98.843699999999998</v>
      </c>
      <c r="HT173">
        <v>98.749200000000002</v>
      </c>
    </row>
    <row r="174" spans="1:228" x14ac:dyDescent="0.2">
      <c r="A174">
        <v>159</v>
      </c>
      <c r="B174">
        <v>1665248699</v>
      </c>
      <c r="C174">
        <v>631</v>
      </c>
      <c r="D174" t="s">
        <v>678</v>
      </c>
      <c r="E174" t="s">
        <v>679</v>
      </c>
      <c r="F174">
        <v>4</v>
      </c>
      <c r="G174">
        <v>1665248697</v>
      </c>
      <c r="H174">
        <f t="shared" si="68"/>
        <v>4.4437107718610248E-3</v>
      </c>
      <c r="I174">
        <f t="shared" si="69"/>
        <v>4.4437107718610251</v>
      </c>
      <c r="J174">
        <f t="shared" si="70"/>
        <v>16.429019591704289</v>
      </c>
      <c r="K174">
        <f t="shared" si="71"/>
        <v>1029.475714285715</v>
      </c>
      <c r="L174">
        <f t="shared" si="72"/>
        <v>924.65390153558189</v>
      </c>
      <c r="M174">
        <f t="shared" si="73"/>
        <v>93.466274160694681</v>
      </c>
      <c r="N174">
        <f t="shared" si="74"/>
        <v>104.0619189443856</v>
      </c>
      <c r="O174">
        <f t="shared" si="75"/>
        <v>0.33056404371420245</v>
      </c>
      <c r="P174">
        <f t="shared" si="76"/>
        <v>3.675709676330797</v>
      </c>
      <c r="Q174">
        <f t="shared" si="77"/>
        <v>0.31489180981785303</v>
      </c>
      <c r="R174">
        <f t="shared" si="78"/>
        <v>0.19815353749829878</v>
      </c>
      <c r="S174">
        <f t="shared" si="79"/>
        <v>226.13189152122564</v>
      </c>
      <c r="T174">
        <f t="shared" si="80"/>
        <v>31.129855030517646</v>
      </c>
      <c r="U174">
        <f t="shared" si="81"/>
        <v>31.0307</v>
      </c>
      <c r="V174">
        <f t="shared" si="82"/>
        <v>4.5192812259460373</v>
      </c>
      <c r="W174">
        <f t="shared" si="83"/>
        <v>69.809106292712812</v>
      </c>
      <c r="X174">
        <f t="shared" si="84"/>
        <v>3.1469115735420554</v>
      </c>
      <c r="Y174">
        <f t="shared" si="85"/>
        <v>4.5078811929591378</v>
      </c>
      <c r="Z174">
        <f t="shared" si="86"/>
        <v>1.3723696524039819</v>
      </c>
      <c r="AA174">
        <f t="shared" si="87"/>
        <v>-195.96764503907119</v>
      </c>
      <c r="AB174">
        <f t="shared" si="88"/>
        <v>-8.7787033011162823</v>
      </c>
      <c r="AC174">
        <f t="shared" si="89"/>
        <v>-0.53636171853252468</v>
      </c>
      <c r="AD174">
        <f t="shared" si="90"/>
        <v>20.849181462505641</v>
      </c>
      <c r="AE174">
        <f t="shared" si="91"/>
        <v>40.117871774812009</v>
      </c>
      <c r="AF174">
        <f t="shared" si="92"/>
        <v>4.4388826894744744</v>
      </c>
      <c r="AG174">
        <f t="shared" si="93"/>
        <v>16.429019591704289</v>
      </c>
      <c r="AH174">
        <v>1079.122865741306</v>
      </c>
      <c r="AI174">
        <v>1065.1107878787871</v>
      </c>
      <c r="AJ174">
        <v>1.7047728228079679</v>
      </c>
      <c r="AK174">
        <v>66.650922154648583</v>
      </c>
      <c r="AL174">
        <f t="shared" si="94"/>
        <v>4.4437107718610251</v>
      </c>
      <c r="AM174">
        <v>29.343983587402271</v>
      </c>
      <c r="AN174">
        <v>31.132427647058829</v>
      </c>
      <c r="AO174">
        <v>-5.5999464493999679E-6</v>
      </c>
      <c r="AP174">
        <v>87.408307898254236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47564.580400646286</v>
      </c>
      <c r="AV174">
        <f t="shared" si="98"/>
        <v>1200.0828571428569</v>
      </c>
      <c r="AW174">
        <f t="shared" si="99"/>
        <v>1025.9963707363861</v>
      </c>
      <c r="AX174">
        <f t="shared" si="100"/>
        <v>0.8549379441841759</v>
      </c>
      <c r="AY174">
        <f t="shared" si="101"/>
        <v>0.18843023227545952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1665248697</v>
      </c>
      <c r="BF174">
        <v>1029.475714285715</v>
      </c>
      <c r="BG174">
        <v>1048.038571428571</v>
      </c>
      <c r="BH174">
        <v>31.13212857142857</v>
      </c>
      <c r="BI174">
        <v>29.345657142857139</v>
      </c>
      <c r="BJ174">
        <v>1028.038571428571</v>
      </c>
      <c r="BK174">
        <v>30.931957142857151</v>
      </c>
      <c r="BL174">
        <v>649.98885714285711</v>
      </c>
      <c r="BM174">
        <v>100.9825714285714</v>
      </c>
      <c r="BN174">
        <v>9.9870342857142844E-2</v>
      </c>
      <c r="BO174">
        <v>30.9864</v>
      </c>
      <c r="BP174">
        <v>31.0307</v>
      </c>
      <c r="BQ174">
        <v>999.89999999999986</v>
      </c>
      <c r="BR174">
        <v>0</v>
      </c>
      <c r="BS174">
        <v>0</v>
      </c>
      <c r="BT174">
        <v>8999.4642857142862</v>
      </c>
      <c r="BU174">
        <v>0</v>
      </c>
      <c r="BV174">
        <v>14.61314285714286</v>
      </c>
      <c r="BW174">
        <v>-18.562442857142859</v>
      </c>
      <c r="BX174">
        <v>1062.555714285714</v>
      </c>
      <c r="BY174">
        <v>1079.724285714286</v>
      </c>
      <c r="BZ174">
        <v>1.7864642857142861</v>
      </c>
      <c r="CA174">
        <v>1048.038571428571</v>
      </c>
      <c r="CB174">
        <v>29.345657142857139</v>
      </c>
      <c r="CC174">
        <v>3.143801428571428</v>
      </c>
      <c r="CD174">
        <v>2.9633985714285709</v>
      </c>
      <c r="CE174">
        <v>24.809799999999999</v>
      </c>
      <c r="CF174">
        <v>23.82368571428572</v>
      </c>
      <c r="CG174">
        <v>1200.0828571428569</v>
      </c>
      <c r="CH174">
        <v>0.49998514285714302</v>
      </c>
      <c r="CI174">
        <v>0.50001485714285721</v>
      </c>
      <c r="CJ174">
        <v>0</v>
      </c>
      <c r="CK174">
        <v>500.04657142857138</v>
      </c>
      <c r="CL174">
        <v>4.9990899999999998</v>
      </c>
      <c r="CM174">
        <v>6510.8971428571431</v>
      </c>
      <c r="CN174">
        <v>9558.4714285714272</v>
      </c>
      <c r="CO174">
        <v>43.125</v>
      </c>
      <c r="CP174">
        <v>45.061999999999998</v>
      </c>
      <c r="CQ174">
        <v>44</v>
      </c>
      <c r="CR174">
        <v>44.125</v>
      </c>
      <c r="CS174">
        <v>44.5</v>
      </c>
      <c r="CT174">
        <v>597.52428571428572</v>
      </c>
      <c r="CU174">
        <v>597.55857142857144</v>
      </c>
      <c r="CV174">
        <v>0</v>
      </c>
      <c r="CW174">
        <v>1665248701.9000001</v>
      </c>
      <c r="CX174">
        <v>0</v>
      </c>
      <c r="CY174">
        <v>1665238053.5</v>
      </c>
      <c r="CZ174" t="s">
        <v>357</v>
      </c>
      <c r="DA174">
        <v>1665238048.5</v>
      </c>
      <c r="DB174">
        <v>1665238053.5</v>
      </c>
      <c r="DC174">
        <v>11</v>
      </c>
      <c r="DD174">
        <v>-1.161</v>
      </c>
      <c r="DE174">
        <v>-4.3999999999999997E-2</v>
      </c>
      <c r="DF174">
        <v>1.4359999999999999</v>
      </c>
      <c r="DG174">
        <v>0.2</v>
      </c>
      <c r="DH174">
        <v>409</v>
      </c>
      <c r="DI174">
        <v>31</v>
      </c>
      <c r="DJ174">
        <v>0.51</v>
      </c>
      <c r="DK174">
        <v>0.35</v>
      </c>
      <c r="DL174">
        <v>-18.54065609756098</v>
      </c>
      <c r="DM174">
        <v>-0.70935470383276245</v>
      </c>
      <c r="DN174">
        <v>0.1070357794037855</v>
      </c>
      <c r="DO174">
        <v>0</v>
      </c>
      <c r="DP174">
        <v>1.7945117073170731</v>
      </c>
      <c r="DQ174">
        <v>-4.5646620209057423E-2</v>
      </c>
      <c r="DR174">
        <v>5.2513523937284161E-3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410</v>
      </c>
      <c r="EA174">
        <v>3.2945500000000001</v>
      </c>
      <c r="EB174">
        <v>2.6251799999999998</v>
      </c>
      <c r="EC174">
        <v>0.188947</v>
      </c>
      <c r="ED174">
        <v>0.189919</v>
      </c>
      <c r="EE174">
        <v>0.130217</v>
      </c>
      <c r="EF174">
        <v>0.1239</v>
      </c>
      <c r="EG174">
        <v>24474.400000000001</v>
      </c>
      <c r="EH174">
        <v>25031.9</v>
      </c>
      <c r="EI174">
        <v>28089.7</v>
      </c>
      <c r="EJ174">
        <v>29761.8</v>
      </c>
      <c r="EK174">
        <v>33541.300000000003</v>
      </c>
      <c r="EL174">
        <v>36263.199999999997</v>
      </c>
      <c r="EM174">
        <v>39556.5</v>
      </c>
      <c r="EN174">
        <v>42614.3</v>
      </c>
      <c r="EO174">
        <v>2.19502</v>
      </c>
      <c r="EP174">
        <v>2.1159300000000001</v>
      </c>
      <c r="EQ174">
        <v>1.0058300000000001E-3</v>
      </c>
      <c r="ER174">
        <v>0</v>
      </c>
      <c r="ES174">
        <v>31.016999999999999</v>
      </c>
      <c r="ET174">
        <v>999.9</v>
      </c>
      <c r="EU174">
        <v>53.8</v>
      </c>
      <c r="EV174">
        <v>37.9</v>
      </c>
      <c r="EW174">
        <v>35.273800000000001</v>
      </c>
      <c r="EX174">
        <v>57.3001</v>
      </c>
      <c r="EY174">
        <v>-4.0584899999999999</v>
      </c>
      <c r="EZ174">
        <v>2</v>
      </c>
      <c r="FA174">
        <v>0.66584900000000002</v>
      </c>
      <c r="FB174">
        <v>3.1871</v>
      </c>
      <c r="FC174">
        <v>20.2423</v>
      </c>
      <c r="FD174">
        <v>5.21699</v>
      </c>
      <c r="FE174">
        <v>12.0099</v>
      </c>
      <c r="FF174">
        <v>4.9855999999999998</v>
      </c>
      <c r="FG174">
        <v>3.2845</v>
      </c>
      <c r="FH174">
        <v>4919.1000000000004</v>
      </c>
      <c r="FI174">
        <v>9999</v>
      </c>
      <c r="FJ174">
        <v>9999</v>
      </c>
      <c r="FK174">
        <v>430.2</v>
      </c>
      <c r="FL174">
        <v>1.8658399999999999</v>
      </c>
      <c r="FM174">
        <v>1.8621799999999999</v>
      </c>
      <c r="FN174">
        <v>1.8643099999999999</v>
      </c>
      <c r="FO174">
        <v>1.8603499999999999</v>
      </c>
      <c r="FP174">
        <v>1.86111</v>
      </c>
      <c r="FQ174">
        <v>1.86019</v>
      </c>
      <c r="FR174">
        <v>1.8618600000000001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1.44</v>
      </c>
      <c r="GH174">
        <v>0.20019999999999999</v>
      </c>
      <c r="GI174">
        <v>1.436199999999985</v>
      </c>
      <c r="GJ174">
        <v>0</v>
      </c>
      <c r="GK174">
        <v>0</v>
      </c>
      <c r="GL174">
        <v>0</v>
      </c>
      <c r="GM174">
        <v>0.2001599999999932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177.5</v>
      </c>
      <c r="GV174">
        <v>177.4</v>
      </c>
      <c r="GW174">
        <v>2.8869600000000002</v>
      </c>
      <c r="GX174">
        <v>2.5805699999999998</v>
      </c>
      <c r="GY174">
        <v>2.04834</v>
      </c>
      <c r="GZ174">
        <v>2.6013199999999999</v>
      </c>
      <c r="HA174">
        <v>2.1972700000000001</v>
      </c>
      <c r="HB174">
        <v>2.2778299999999998</v>
      </c>
      <c r="HC174">
        <v>42.536999999999999</v>
      </c>
      <c r="HD174">
        <v>13.720499999999999</v>
      </c>
      <c r="HE174">
        <v>18</v>
      </c>
      <c r="HF174">
        <v>704.077</v>
      </c>
      <c r="HG174">
        <v>708.42499999999995</v>
      </c>
      <c r="HH174">
        <v>26.0504</v>
      </c>
      <c r="HI174">
        <v>35.407600000000002</v>
      </c>
      <c r="HJ174">
        <v>29.999600000000001</v>
      </c>
      <c r="HK174">
        <v>35.2605</v>
      </c>
      <c r="HL174">
        <v>35.232100000000003</v>
      </c>
      <c r="HM174">
        <v>57.768099999999997</v>
      </c>
      <c r="HN174">
        <v>20.165400000000002</v>
      </c>
      <c r="HO174">
        <v>27.283000000000001</v>
      </c>
      <c r="HP174">
        <v>26.0566</v>
      </c>
      <c r="HQ174">
        <v>1063.2</v>
      </c>
      <c r="HR174">
        <v>29.298300000000001</v>
      </c>
      <c r="HS174">
        <v>98.843800000000002</v>
      </c>
      <c r="HT174">
        <v>98.748000000000005</v>
      </c>
    </row>
    <row r="175" spans="1:228" x14ac:dyDescent="0.2">
      <c r="A175">
        <v>160</v>
      </c>
      <c r="B175">
        <v>1665248703</v>
      </c>
      <c r="C175">
        <v>635</v>
      </c>
      <c r="D175" t="s">
        <v>680</v>
      </c>
      <c r="E175" t="s">
        <v>681</v>
      </c>
      <c r="F175">
        <v>4</v>
      </c>
      <c r="G175">
        <v>1665248700.6875</v>
      </c>
      <c r="H175">
        <f t="shared" si="68"/>
        <v>4.415423675354694E-3</v>
      </c>
      <c r="I175">
        <f t="shared" si="69"/>
        <v>4.4154236753546936</v>
      </c>
      <c r="J175">
        <f t="shared" si="70"/>
        <v>16.835104262230072</v>
      </c>
      <c r="K175">
        <f t="shared" si="71"/>
        <v>1035.6012499999999</v>
      </c>
      <c r="L175">
        <f t="shared" si="72"/>
        <v>928.01456722260696</v>
      </c>
      <c r="M175">
        <f t="shared" si="73"/>
        <v>93.807223447173826</v>
      </c>
      <c r="N175">
        <f t="shared" si="74"/>
        <v>104.68249237904415</v>
      </c>
      <c r="O175">
        <f t="shared" si="75"/>
        <v>0.32816058231651324</v>
      </c>
      <c r="P175">
        <f t="shared" si="76"/>
        <v>3.6767798230787423</v>
      </c>
      <c r="Q175">
        <f t="shared" si="77"/>
        <v>0.31271396530371454</v>
      </c>
      <c r="R175">
        <f t="shared" si="78"/>
        <v>0.19677344444540618</v>
      </c>
      <c r="S175">
        <f t="shared" si="79"/>
        <v>226.12475848461864</v>
      </c>
      <c r="T175">
        <f t="shared" si="80"/>
        <v>31.13456290732934</v>
      </c>
      <c r="U175">
        <f t="shared" si="81"/>
        <v>31.0319875</v>
      </c>
      <c r="V175">
        <f t="shared" si="82"/>
        <v>4.5196129226075783</v>
      </c>
      <c r="W175">
        <f t="shared" si="83"/>
        <v>69.803726623464243</v>
      </c>
      <c r="X175">
        <f t="shared" si="84"/>
        <v>3.1464627219867802</v>
      </c>
      <c r="Y175">
        <f t="shared" si="85"/>
        <v>4.5075855891755632</v>
      </c>
      <c r="Z175">
        <f t="shared" si="86"/>
        <v>1.3731502006207981</v>
      </c>
      <c r="AA175">
        <f t="shared" si="87"/>
        <v>-194.72018408314202</v>
      </c>
      <c r="AB175">
        <f t="shared" si="88"/>
        <v>-9.264426609247165</v>
      </c>
      <c r="AC175">
        <f t="shared" si="89"/>
        <v>-0.56587410478785138</v>
      </c>
      <c r="AD175">
        <f t="shared" si="90"/>
        <v>21.574273687441618</v>
      </c>
      <c r="AE175">
        <f t="shared" si="91"/>
        <v>40.536327767250953</v>
      </c>
      <c r="AF175">
        <f t="shared" si="92"/>
        <v>4.4242143353374956</v>
      </c>
      <c r="AG175">
        <f t="shared" si="93"/>
        <v>16.835104262230072</v>
      </c>
      <c r="AH175">
        <v>1086.193603182679</v>
      </c>
      <c r="AI175">
        <v>1071.976363636363</v>
      </c>
      <c r="AJ175">
        <v>1.7124813379748129</v>
      </c>
      <c r="AK175">
        <v>66.650922154648583</v>
      </c>
      <c r="AL175">
        <f t="shared" si="94"/>
        <v>4.4154236753546936</v>
      </c>
      <c r="AM175">
        <v>29.346060923105579</v>
      </c>
      <c r="AN175">
        <v>31.123097058823511</v>
      </c>
      <c r="AO175">
        <v>-5.3624390237358068E-6</v>
      </c>
      <c r="AP175">
        <v>87.408307898254236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47584.018445643138</v>
      </c>
      <c r="AV175">
        <f t="shared" si="98"/>
        <v>1200.05125</v>
      </c>
      <c r="AW175">
        <f t="shared" si="99"/>
        <v>1025.9687385930667</v>
      </c>
      <c r="AX175">
        <f t="shared" si="100"/>
        <v>0.85493743587456517</v>
      </c>
      <c r="AY175">
        <f t="shared" si="101"/>
        <v>0.18842925123791057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1665248700.6875</v>
      </c>
      <c r="BF175">
        <v>1035.6012499999999</v>
      </c>
      <c r="BG175">
        <v>1054.3425</v>
      </c>
      <c r="BH175">
        <v>31.127275000000001</v>
      </c>
      <c r="BI175">
        <v>29.3467375</v>
      </c>
      <c r="BJ175">
        <v>1034.16625</v>
      </c>
      <c r="BK175">
        <v>30.927099999999999</v>
      </c>
      <c r="BL175">
        <v>650.00324999999998</v>
      </c>
      <c r="BM175">
        <v>100.983875</v>
      </c>
      <c r="BN175">
        <v>9.99083375E-2</v>
      </c>
      <c r="BO175">
        <v>30.985250000000001</v>
      </c>
      <c r="BP175">
        <v>31.0319875</v>
      </c>
      <c r="BQ175">
        <v>999.9</v>
      </c>
      <c r="BR175">
        <v>0</v>
      </c>
      <c r="BS175">
        <v>0</v>
      </c>
      <c r="BT175">
        <v>9003.0462499999994</v>
      </c>
      <c r="BU175">
        <v>0</v>
      </c>
      <c r="BV175">
        <v>14.7854375</v>
      </c>
      <c r="BW175">
        <v>-18.740525000000002</v>
      </c>
      <c r="BX175">
        <v>1068.87375</v>
      </c>
      <c r="BY175">
        <v>1086.22</v>
      </c>
      <c r="BZ175">
        <v>1.78053375</v>
      </c>
      <c r="CA175">
        <v>1054.3425</v>
      </c>
      <c r="CB175">
        <v>29.3467375</v>
      </c>
      <c r="CC175">
        <v>3.1433499999999999</v>
      </c>
      <c r="CD175">
        <v>2.9635462499999998</v>
      </c>
      <c r="CE175">
        <v>24.807400000000001</v>
      </c>
      <c r="CF175">
        <v>23.824512500000001</v>
      </c>
      <c r="CG175">
        <v>1200.05125</v>
      </c>
      <c r="CH175">
        <v>0.50000162500000001</v>
      </c>
      <c r="CI175">
        <v>0.49999837499999999</v>
      </c>
      <c r="CJ175">
        <v>0</v>
      </c>
      <c r="CK175">
        <v>500.06562500000001</v>
      </c>
      <c r="CL175">
        <v>4.9990899999999998</v>
      </c>
      <c r="CM175">
        <v>6511.5675000000001</v>
      </c>
      <c r="CN175">
        <v>9558.2775000000001</v>
      </c>
      <c r="CO175">
        <v>43.125</v>
      </c>
      <c r="CP175">
        <v>45.061999999999998</v>
      </c>
      <c r="CQ175">
        <v>43.976374999999997</v>
      </c>
      <c r="CR175">
        <v>44.125</v>
      </c>
      <c r="CS175">
        <v>44.484250000000003</v>
      </c>
      <c r="CT175">
        <v>597.52874999999995</v>
      </c>
      <c r="CU175">
        <v>597.52250000000004</v>
      </c>
      <c r="CV175">
        <v>0</v>
      </c>
      <c r="CW175">
        <v>1665248705.5</v>
      </c>
      <c r="CX175">
        <v>0</v>
      </c>
      <c r="CY175">
        <v>1665238053.5</v>
      </c>
      <c r="CZ175" t="s">
        <v>357</v>
      </c>
      <c r="DA175">
        <v>1665238048.5</v>
      </c>
      <c r="DB175">
        <v>1665238053.5</v>
      </c>
      <c r="DC175">
        <v>11</v>
      </c>
      <c r="DD175">
        <v>-1.161</v>
      </c>
      <c r="DE175">
        <v>-4.3999999999999997E-2</v>
      </c>
      <c r="DF175">
        <v>1.4359999999999999</v>
      </c>
      <c r="DG175">
        <v>0.2</v>
      </c>
      <c r="DH175">
        <v>409</v>
      </c>
      <c r="DI175">
        <v>31</v>
      </c>
      <c r="DJ175">
        <v>0.51</v>
      </c>
      <c r="DK175">
        <v>0.35</v>
      </c>
      <c r="DL175">
        <v>-18.605568292682928</v>
      </c>
      <c r="DM175">
        <v>-0.75427317073170552</v>
      </c>
      <c r="DN175">
        <v>0.1095206616858639</v>
      </c>
      <c r="DO175">
        <v>0</v>
      </c>
      <c r="DP175">
        <v>1.7910504878048781</v>
      </c>
      <c r="DQ175">
        <v>-7.1454773519156883E-2</v>
      </c>
      <c r="DR175">
        <v>7.2065139744876246E-3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410</v>
      </c>
      <c r="EA175">
        <v>3.2944300000000002</v>
      </c>
      <c r="EB175">
        <v>2.6253000000000002</v>
      </c>
      <c r="EC175">
        <v>0.18973400000000001</v>
      </c>
      <c r="ED175">
        <v>0.19069700000000001</v>
      </c>
      <c r="EE175">
        <v>0.13019600000000001</v>
      </c>
      <c r="EF175">
        <v>0.12391199999999999</v>
      </c>
      <c r="EG175">
        <v>24451</v>
      </c>
      <c r="EH175">
        <v>25008</v>
      </c>
      <c r="EI175">
        <v>28090.2</v>
      </c>
      <c r="EJ175">
        <v>29762.1</v>
      </c>
      <c r="EK175">
        <v>33542.800000000003</v>
      </c>
      <c r="EL175">
        <v>36262.800000000003</v>
      </c>
      <c r="EM175">
        <v>39557.199999999997</v>
      </c>
      <c r="EN175">
        <v>42614.3</v>
      </c>
      <c r="EO175">
        <v>2.1949000000000001</v>
      </c>
      <c r="EP175">
        <v>2.11625</v>
      </c>
      <c r="EQ175">
        <v>1.1213099999999999E-3</v>
      </c>
      <c r="ER175">
        <v>0</v>
      </c>
      <c r="ES175">
        <v>31.014299999999999</v>
      </c>
      <c r="ET175">
        <v>999.9</v>
      </c>
      <c r="EU175">
        <v>53.8</v>
      </c>
      <c r="EV175">
        <v>37.9</v>
      </c>
      <c r="EW175">
        <v>35.276000000000003</v>
      </c>
      <c r="EX175">
        <v>57.630099999999999</v>
      </c>
      <c r="EY175">
        <v>-3.9302899999999998</v>
      </c>
      <c r="EZ175">
        <v>2</v>
      </c>
      <c r="FA175">
        <v>0.66579500000000003</v>
      </c>
      <c r="FB175">
        <v>3.1899899999999999</v>
      </c>
      <c r="FC175">
        <v>20.2422</v>
      </c>
      <c r="FD175">
        <v>5.2163899999999996</v>
      </c>
      <c r="FE175">
        <v>12.0098</v>
      </c>
      <c r="FF175">
        <v>4.9855499999999999</v>
      </c>
      <c r="FG175">
        <v>3.2845</v>
      </c>
      <c r="FH175">
        <v>4919.1000000000004</v>
      </c>
      <c r="FI175">
        <v>9999</v>
      </c>
      <c r="FJ175">
        <v>9999</v>
      </c>
      <c r="FK175">
        <v>430.2</v>
      </c>
      <c r="FL175">
        <v>1.8658300000000001</v>
      </c>
      <c r="FM175">
        <v>1.8621799999999999</v>
      </c>
      <c r="FN175">
        <v>1.86429</v>
      </c>
      <c r="FO175">
        <v>1.8603499999999999</v>
      </c>
      <c r="FP175">
        <v>1.8611</v>
      </c>
      <c r="FQ175">
        <v>1.8601399999999999</v>
      </c>
      <c r="FR175">
        <v>1.8618699999999999</v>
      </c>
      <c r="FS175">
        <v>1.8584000000000001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1.44</v>
      </c>
      <c r="GH175">
        <v>0.20019999999999999</v>
      </c>
      <c r="GI175">
        <v>1.436199999999985</v>
      </c>
      <c r="GJ175">
        <v>0</v>
      </c>
      <c r="GK175">
        <v>0</v>
      </c>
      <c r="GL175">
        <v>0</v>
      </c>
      <c r="GM175">
        <v>0.2001599999999932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177.6</v>
      </c>
      <c r="GV175">
        <v>177.5</v>
      </c>
      <c r="GW175">
        <v>2.9016099999999998</v>
      </c>
      <c r="GX175">
        <v>2.5720200000000002</v>
      </c>
      <c r="GY175">
        <v>2.04834</v>
      </c>
      <c r="GZ175">
        <v>2.6013199999999999</v>
      </c>
      <c r="HA175">
        <v>2.1972700000000001</v>
      </c>
      <c r="HB175">
        <v>2.35229</v>
      </c>
      <c r="HC175">
        <v>42.563699999999997</v>
      </c>
      <c r="HD175">
        <v>13.738</v>
      </c>
      <c r="HE175">
        <v>18</v>
      </c>
      <c r="HF175">
        <v>703.96</v>
      </c>
      <c r="HG175">
        <v>708.7</v>
      </c>
      <c r="HH175">
        <v>26.060500000000001</v>
      </c>
      <c r="HI175">
        <v>35.404400000000003</v>
      </c>
      <c r="HJ175">
        <v>29.9999</v>
      </c>
      <c r="HK175">
        <v>35.259500000000003</v>
      </c>
      <c r="HL175">
        <v>35.229599999999998</v>
      </c>
      <c r="HM175">
        <v>58.0623</v>
      </c>
      <c r="HN175">
        <v>20.165400000000002</v>
      </c>
      <c r="HO175">
        <v>27.283000000000001</v>
      </c>
      <c r="HP175">
        <v>26.066199999999998</v>
      </c>
      <c r="HQ175">
        <v>1069.8800000000001</v>
      </c>
      <c r="HR175">
        <v>29.298300000000001</v>
      </c>
      <c r="HS175">
        <v>98.845699999999994</v>
      </c>
      <c r="HT175">
        <v>98.7483</v>
      </c>
    </row>
    <row r="176" spans="1:228" x14ac:dyDescent="0.2">
      <c r="A176">
        <v>161</v>
      </c>
      <c r="B176">
        <v>1665248707</v>
      </c>
      <c r="C176">
        <v>639</v>
      </c>
      <c r="D176" t="s">
        <v>682</v>
      </c>
      <c r="E176" t="s">
        <v>683</v>
      </c>
      <c r="F176">
        <v>4</v>
      </c>
      <c r="G176">
        <v>1665248705</v>
      </c>
      <c r="H176">
        <f t="shared" si="68"/>
        <v>4.4035494222534124E-3</v>
      </c>
      <c r="I176">
        <f t="shared" si="69"/>
        <v>4.4035494222534126</v>
      </c>
      <c r="J176">
        <f t="shared" si="70"/>
        <v>16.118846650776618</v>
      </c>
      <c r="K176">
        <f t="shared" si="71"/>
        <v>1042.8457142857139</v>
      </c>
      <c r="L176">
        <f t="shared" si="72"/>
        <v>938.34704654096129</v>
      </c>
      <c r="M176">
        <f t="shared" si="73"/>
        <v>94.851804902815388</v>
      </c>
      <c r="N176">
        <f t="shared" si="74"/>
        <v>105.41494066592959</v>
      </c>
      <c r="O176">
        <f t="shared" si="75"/>
        <v>0.32679620893674477</v>
      </c>
      <c r="P176">
        <f t="shared" si="76"/>
        <v>3.6788725255986638</v>
      </c>
      <c r="Q176">
        <f t="shared" si="77"/>
        <v>0.31148282246785147</v>
      </c>
      <c r="R176">
        <f t="shared" si="78"/>
        <v>0.19599280269733904</v>
      </c>
      <c r="S176">
        <f t="shared" si="79"/>
        <v>226.12399637870942</v>
      </c>
      <c r="T176">
        <f t="shared" si="80"/>
        <v>31.139960213590296</v>
      </c>
      <c r="U176">
        <f t="shared" si="81"/>
        <v>31.036457142857142</v>
      </c>
      <c r="V176">
        <f t="shared" si="82"/>
        <v>4.5207645944719754</v>
      </c>
      <c r="W176">
        <f t="shared" si="83"/>
        <v>69.77925426584406</v>
      </c>
      <c r="X176">
        <f t="shared" si="84"/>
        <v>3.1458964488637822</v>
      </c>
      <c r="Y176">
        <f t="shared" si="85"/>
        <v>4.5083549286419551</v>
      </c>
      <c r="Z176">
        <f t="shared" si="86"/>
        <v>1.3748681456081933</v>
      </c>
      <c r="AA176">
        <f t="shared" si="87"/>
        <v>-194.19652952137548</v>
      </c>
      <c r="AB176">
        <f t="shared" si="88"/>
        <v>-9.5625984664332648</v>
      </c>
      <c r="AC176">
        <f t="shared" si="89"/>
        <v>-0.58377577685919302</v>
      </c>
      <c r="AD176">
        <f t="shared" si="90"/>
        <v>21.781092614041476</v>
      </c>
      <c r="AE176">
        <f t="shared" si="91"/>
        <v>40.449377036800072</v>
      </c>
      <c r="AF176">
        <f t="shared" si="92"/>
        <v>4.3972414413310181</v>
      </c>
      <c r="AG176">
        <f t="shared" si="93"/>
        <v>16.118846650776618</v>
      </c>
      <c r="AH176">
        <v>1093.0743842690849</v>
      </c>
      <c r="AI176">
        <v>1078.9849090909081</v>
      </c>
      <c r="AJ176">
        <v>1.756067377422847</v>
      </c>
      <c r="AK176">
        <v>66.650922154648583</v>
      </c>
      <c r="AL176">
        <f t="shared" si="94"/>
        <v>4.4035494222534126</v>
      </c>
      <c r="AM176">
        <v>29.34787510625171</v>
      </c>
      <c r="AN176">
        <v>31.120994117647051</v>
      </c>
      <c r="AO176">
        <v>-1.5837308858066359E-4</v>
      </c>
      <c r="AP176">
        <v>87.408307898254236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47621.194656049978</v>
      </c>
      <c r="AV176">
        <f t="shared" si="98"/>
        <v>1200.038571428571</v>
      </c>
      <c r="AW176">
        <f t="shared" si="99"/>
        <v>1025.958742165134</v>
      </c>
      <c r="AX176">
        <f t="shared" si="100"/>
        <v>0.85493813831649945</v>
      </c>
      <c r="AY176">
        <f t="shared" si="101"/>
        <v>0.18843060695084402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1665248705</v>
      </c>
      <c r="BF176">
        <v>1042.8457142857139</v>
      </c>
      <c r="BG176">
        <v>1061.552857142857</v>
      </c>
      <c r="BH176">
        <v>31.12162857142857</v>
      </c>
      <c r="BI176">
        <v>29.351900000000001</v>
      </c>
      <c r="BJ176">
        <v>1041.4100000000001</v>
      </c>
      <c r="BK176">
        <v>30.921442857142861</v>
      </c>
      <c r="BL176">
        <v>649.99</v>
      </c>
      <c r="BM176">
        <v>100.98399999999999</v>
      </c>
      <c r="BN176">
        <v>9.9927585714285713E-2</v>
      </c>
      <c r="BO176">
        <v>30.988242857142851</v>
      </c>
      <c r="BP176">
        <v>31.036457142857142</v>
      </c>
      <c r="BQ176">
        <v>999.89999999999986</v>
      </c>
      <c r="BR176">
        <v>0</v>
      </c>
      <c r="BS176">
        <v>0</v>
      </c>
      <c r="BT176">
        <v>9010.2685714285708</v>
      </c>
      <c r="BU176">
        <v>0</v>
      </c>
      <c r="BV176">
        <v>14.94007142857143</v>
      </c>
      <c r="BW176">
        <v>-18.70568571428571</v>
      </c>
      <c r="BX176">
        <v>1076.3457142857139</v>
      </c>
      <c r="BY176">
        <v>1093.6528571428571</v>
      </c>
      <c r="BZ176">
        <v>1.7697099999999999</v>
      </c>
      <c r="CA176">
        <v>1061.552857142857</v>
      </c>
      <c r="CB176">
        <v>29.351900000000001</v>
      </c>
      <c r="CC176">
        <v>3.1427871428571428</v>
      </c>
      <c r="CD176">
        <v>2.9640742857142861</v>
      </c>
      <c r="CE176">
        <v>24.80441428571428</v>
      </c>
      <c r="CF176">
        <v>23.827471428571421</v>
      </c>
      <c r="CG176">
        <v>1200.038571428571</v>
      </c>
      <c r="CH176">
        <v>0.49997999999999998</v>
      </c>
      <c r="CI176">
        <v>0.50001999999999991</v>
      </c>
      <c r="CJ176">
        <v>0</v>
      </c>
      <c r="CK176">
        <v>500.03314285714288</v>
      </c>
      <c r="CL176">
        <v>4.9990899999999998</v>
      </c>
      <c r="CM176">
        <v>6511.5628571428579</v>
      </c>
      <c r="CN176">
        <v>9558.0828571428574</v>
      </c>
      <c r="CO176">
        <v>43.125</v>
      </c>
      <c r="CP176">
        <v>45.044285714285721</v>
      </c>
      <c r="CQ176">
        <v>43.973000000000013</v>
      </c>
      <c r="CR176">
        <v>44.125</v>
      </c>
      <c r="CS176">
        <v>44.463999999999999</v>
      </c>
      <c r="CT176">
        <v>597.49428571428564</v>
      </c>
      <c r="CU176">
        <v>597.54428571428582</v>
      </c>
      <c r="CV176">
        <v>0</v>
      </c>
      <c r="CW176">
        <v>1665248709.7</v>
      </c>
      <c r="CX176">
        <v>0</v>
      </c>
      <c r="CY176">
        <v>1665238053.5</v>
      </c>
      <c r="CZ176" t="s">
        <v>357</v>
      </c>
      <c r="DA176">
        <v>1665238048.5</v>
      </c>
      <c r="DB176">
        <v>1665238053.5</v>
      </c>
      <c r="DC176">
        <v>11</v>
      </c>
      <c r="DD176">
        <v>-1.161</v>
      </c>
      <c r="DE176">
        <v>-4.3999999999999997E-2</v>
      </c>
      <c r="DF176">
        <v>1.4359999999999999</v>
      </c>
      <c r="DG176">
        <v>0.2</v>
      </c>
      <c r="DH176">
        <v>409</v>
      </c>
      <c r="DI176">
        <v>31</v>
      </c>
      <c r="DJ176">
        <v>0.51</v>
      </c>
      <c r="DK176">
        <v>0.35</v>
      </c>
      <c r="DL176">
        <v>-18.649895121951221</v>
      </c>
      <c r="DM176">
        <v>-0.51556515679441317</v>
      </c>
      <c r="DN176">
        <v>9.5094563849704952E-2</v>
      </c>
      <c r="DO176">
        <v>0</v>
      </c>
      <c r="DP176">
        <v>1.785325121951219</v>
      </c>
      <c r="DQ176">
        <v>-9.4804181184668421E-2</v>
      </c>
      <c r="DR176">
        <v>9.5434955813872169E-3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410</v>
      </c>
      <c r="EA176">
        <v>3.2945500000000001</v>
      </c>
      <c r="EB176">
        <v>2.62527</v>
      </c>
      <c r="EC176">
        <v>0.19051599999999999</v>
      </c>
      <c r="ED176">
        <v>0.19146299999999999</v>
      </c>
      <c r="EE176">
        <v>0.130188</v>
      </c>
      <c r="EF176">
        <v>0.123929</v>
      </c>
      <c r="EG176">
        <v>24426.9</v>
      </c>
      <c r="EH176">
        <v>24984.400000000001</v>
      </c>
      <c r="EI176">
        <v>28089.7</v>
      </c>
      <c r="EJ176">
        <v>29762.3</v>
      </c>
      <c r="EK176">
        <v>33542.400000000001</v>
      </c>
      <c r="EL176">
        <v>36262.5</v>
      </c>
      <c r="EM176">
        <v>39556.400000000001</v>
      </c>
      <c r="EN176">
        <v>42614.7</v>
      </c>
      <c r="EO176">
        <v>2.1950799999999999</v>
      </c>
      <c r="EP176">
        <v>2.1162000000000001</v>
      </c>
      <c r="EQ176">
        <v>1.5720700000000001E-3</v>
      </c>
      <c r="ER176">
        <v>0</v>
      </c>
      <c r="ES176">
        <v>31.014199999999999</v>
      </c>
      <c r="ET176">
        <v>999.9</v>
      </c>
      <c r="EU176">
        <v>53.8</v>
      </c>
      <c r="EV176">
        <v>37.9</v>
      </c>
      <c r="EW176">
        <v>35.278399999999998</v>
      </c>
      <c r="EX176">
        <v>57.3001</v>
      </c>
      <c r="EY176">
        <v>-3.8501599999999998</v>
      </c>
      <c r="EZ176">
        <v>2</v>
      </c>
      <c r="FA176">
        <v>0.66552800000000001</v>
      </c>
      <c r="FB176">
        <v>3.19611</v>
      </c>
      <c r="FC176">
        <v>20.2422</v>
      </c>
      <c r="FD176">
        <v>5.2174399999999999</v>
      </c>
      <c r="FE176">
        <v>12.0098</v>
      </c>
      <c r="FF176">
        <v>4.9857500000000003</v>
      </c>
      <c r="FG176">
        <v>3.2845</v>
      </c>
      <c r="FH176">
        <v>4919.1000000000004</v>
      </c>
      <c r="FI176">
        <v>9999</v>
      </c>
      <c r="FJ176">
        <v>9999</v>
      </c>
      <c r="FK176">
        <v>430.2</v>
      </c>
      <c r="FL176">
        <v>1.86582</v>
      </c>
      <c r="FM176">
        <v>1.8621799999999999</v>
      </c>
      <c r="FN176">
        <v>1.8643000000000001</v>
      </c>
      <c r="FO176">
        <v>1.86036</v>
      </c>
      <c r="FP176">
        <v>1.8611</v>
      </c>
      <c r="FQ176">
        <v>1.86016</v>
      </c>
      <c r="FR176">
        <v>1.86188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1.43</v>
      </c>
      <c r="GH176">
        <v>0.20019999999999999</v>
      </c>
      <c r="GI176">
        <v>1.436199999999985</v>
      </c>
      <c r="GJ176">
        <v>0</v>
      </c>
      <c r="GK176">
        <v>0</v>
      </c>
      <c r="GL176">
        <v>0</v>
      </c>
      <c r="GM176">
        <v>0.2001599999999932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177.6</v>
      </c>
      <c r="GV176">
        <v>177.6</v>
      </c>
      <c r="GW176">
        <v>2.9162599999999999</v>
      </c>
      <c r="GX176">
        <v>2.5622600000000002</v>
      </c>
      <c r="GY176">
        <v>2.04834</v>
      </c>
      <c r="GZ176">
        <v>2.6013199999999999</v>
      </c>
      <c r="HA176">
        <v>2.1972700000000001</v>
      </c>
      <c r="HB176">
        <v>2.3803700000000001</v>
      </c>
      <c r="HC176">
        <v>42.563699999999997</v>
      </c>
      <c r="HD176">
        <v>13.738</v>
      </c>
      <c r="HE176">
        <v>18</v>
      </c>
      <c r="HF176">
        <v>704.08399999999995</v>
      </c>
      <c r="HG176">
        <v>708.64400000000001</v>
      </c>
      <c r="HH176">
        <v>26.0688</v>
      </c>
      <c r="HI176">
        <v>35.401899999999998</v>
      </c>
      <c r="HJ176">
        <v>29.9998</v>
      </c>
      <c r="HK176">
        <v>35.257300000000001</v>
      </c>
      <c r="HL176">
        <v>35.2288</v>
      </c>
      <c r="HM176">
        <v>58.354700000000001</v>
      </c>
      <c r="HN176">
        <v>20.165400000000002</v>
      </c>
      <c r="HO176">
        <v>27.283000000000001</v>
      </c>
      <c r="HP176">
        <v>26.076000000000001</v>
      </c>
      <c r="HQ176">
        <v>1076.56</v>
      </c>
      <c r="HR176">
        <v>29.298300000000001</v>
      </c>
      <c r="HS176">
        <v>98.843800000000002</v>
      </c>
      <c r="HT176">
        <v>98.749200000000002</v>
      </c>
    </row>
    <row r="177" spans="1:228" x14ac:dyDescent="0.2">
      <c r="A177">
        <v>162</v>
      </c>
      <c r="B177">
        <v>1665248711</v>
      </c>
      <c r="C177">
        <v>643</v>
      </c>
      <c r="D177" t="s">
        <v>684</v>
      </c>
      <c r="E177" t="s">
        <v>685</v>
      </c>
      <c r="F177">
        <v>4</v>
      </c>
      <c r="G177">
        <v>1665248708.6875</v>
      </c>
      <c r="H177">
        <f t="shared" si="68"/>
        <v>4.3777474209122039E-3</v>
      </c>
      <c r="I177">
        <f t="shared" si="69"/>
        <v>4.377747420912204</v>
      </c>
      <c r="J177">
        <f t="shared" si="70"/>
        <v>16.113370772602178</v>
      </c>
      <c r="K177">
        <f t="shared" si="71"/>
        <v>1049.0625</v>
      </c>
      <c r="L177">
        <f t="shared" si="72"/>
        <v>943.80861132742359</v>
      </c>
      <c r="M177">
        <f t="shared" si="73"/>
        <v>95.403892932726123</v>
      </c>
      <c r="N177">
        <f t="shared" si="74"/>
        <v>106.04337068823047</v>
      </c>
      <c r="O177">
        <f t="shared" si="75"/>
        <v>0.32426085321623005</v>
      </c>
      <c r="P177">
        <f t="shared" si="76"/>
        <v>3.6795631611901647</v>
      </c>
      <c r="Q177">
        <f t="shared" si="77"/>
        <v>0.30918095126414791</v>
      </c>
      <c r="R177">
        <f t="shared" si="78"/>
        <v>0.19453451283124926</v>
      </c>
      <c r="S177">
        <f t="shared" si="79"/>
        <v>226.10898223587253</v>
      </c>
      <c r="T177">
        <f t="shared" si="80"/>
        <v>31.15237467390817</v>
      </c>
      <c r="U177">
        <f t="shared" si="81"/>
        <v>31.04335</v>
      </c>
      <c r="V177">
        <f t="shared" si="82"/>
        <v>4.5225411456157376</v>
      </c>
      <c r="W177">
        <f t="shared" si="83"/>
        <v>69.743585901918877</v>
      </c>
      <c r="X177">
        <f t="shared" si="84"/>
        <v>3.145562893699688</v>
      </c>
      <c r="Y177">
        <f t="shared" si="85"/>
        <v>4.5101823386645554</v>
      </c>
      <c r="Z177">
        <f t="shared" si="86"/>
        <v>1.3769782519160496</v>
      </c>
      <c r="AA177">
        <f t="shared" si="87"/>
        <v>-193.05866126222818</v>
      </c>
      <c r="AB177">
        <f t="shared" si="88"/>
        <v>-9.5218852390124002</v>
      </c>
      <c r="AC177">
        <f t="shared" si="89"/>
        <v>-0.58122136449802642</v>
      </c>
      <c r="AD177">
        <f t="shared" si="90"/>
        <v>22.947214370133928</v>
      </c>
      <c r="AE177">
        <f t="shared" si="91"/>
        <v>40.293724954220743</v>
      </c>
      <c r="AF177">
        <f t="shared" si="92"/>
        <v>4.3772805520286449</v>
      </c>
      <c r="AG177">
        <f t="shared" si="93"/>
        <v>16.113370772602178</v>
      </c>
      <c r="AH177">
        <v>1099.958338065429</v>
      </c>
      <c r="AI177">
        <v>1085.918666666666</v>
      </c>
      <c r="AJ177">
        <v>1.7445369202712619</v>
      </c>
      <c r="AK177">
        <v>66.650922154648583</v>
      </c>
      <c r="AL177">
        <f t="shared" si="94"/>
        <v>4.377747420912204</v>
      </c>
      <c r="AM177">
        <v>29.354122557692129</v>
      </c>
      <c r="AN177">
        <v>31.116163823529419</v>
      </c>
      <c r="AO177">
        <v>-3.015417110040688E-5</v>
      </c>
      <c r="AP177">
        <v>87.408307898254236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47632.505009076209</v>
      </c>
      <c r="AV177">
        <f t="shared" si="98"/>
        <v>1199.95875</v>
      </c>
      <c r="AW177">
        <f t="shared" si="99"/>
        <v>1025.8905135937164</v>
      </c>
      <c r="AX177">
        <f t="shared" si="100"/>
        <v>0.85493814982699723</v>
      </c>
      <c r="AY177">
        <f t="shared" si="101"/>
        <v>0.1884306291661047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1665248708.6875</v>
      </c>
      <c r="BF177">
        <v>1049.0625</v>
      </c>
      <c r="BG177">
        <v>1067.7075</v>
      </c>
      <c r="BH177">
        <v>31.118324999999999</v>
      </c>
      <c r="BI177">
        <v>29.356637500000001</v>
      </c>
      <c r="BJ177">
        <v>1047.6287500000001</v>
      </c>
      <c r="BK177">
        <v>30.918187499999998</v>
      </c>
      <c r="BL177">
        <v>649.995</v>
      </c>
      <c r="BM177">
        <v>100.98399999999999</v>
      </c>
      <c r="BN177">
        <v>9.9939887500000005E-2</v>
      </c>
      <c r="BO177">
        <v>30.995349999999998</v>
      </c>
      <c r="BP177">
        <v>31.04335</v>
      </c>
      <c r="BQ177">
        <v>999.9</v>
      </c>
      <c r="BR177">
        <v>0</v>
      </c>
      <c r="BS177">
        <v>0</v>
      </c>
      <c r="BT177">
        <v>9012.65625</v>
      </c>
      <c r="BU177">
        <v>0</v>
      </c>
      <c r="BV177">
        <v>14.972675000000001</v>
      </c>
      <c r="BW177">
        <v>-18.643574999999998</v>
      </c>
      <c r="BX177">
        <v>1082.7574999999999</v>
      </c>
      <c r="BY177">
        <v>1100</v>
      </c>
      <c r="BZ177">
        <v>1.7616637500000001</v>
      </c>
      <c r="CA177">
        <v>1067.7075</v>
      </c>
      <c r="CB177">
        <v>29.356637500000001</v>
      </c>
      <c r="CC177">
        <v>3.14245375</v>
      </c>
      <c r="CD177">
        <v>2.9645549999999998</v>
      </c>
      <c r="CE177">
        <v>24.802637499999999</v>
      </c>
      <c r="CF177">
        <v>23.83015</v>
      </c>
      <c r="CG177">
        <v>1199.95875</v>
      </c>
      <c r="CH177">
        <v>0.49997912500000002</v>
      </c>
      <c r="CI177">
        <v>0.50002087500000003</v>
      </c>
      <c r="CJ177">
        <v>0</v>
      </c>
      <c r="CK177">
        <v>499.82887499999998</v>
      </c>
      <c r="CL177">
        <v>4.9990899999999998</v>
      </c>
      <c r="CM177">
        <v>6510.0224999999991</v>
      </c>
      <c r="CN177">
        <v>9557.442500000001</v>
      </c>
      <c r="CO177">
        <v>43.125</v>
      </c>
      <c r="CP177">
        <v>45.046499999999988</v>
      </c>
      <c r="CQ177">
        <v>43.968499999999999</v>
      </c>
      <c r="CR177">
        <v>44.125</v>
      </c>
      <c r="CS177">
        <v>44.484250000000003</v>
      </c>
      <c r="CT177">
        <v>597.45375000000001</v>
      </c>
      <c r="CU177">
        <v>597.505</v>
      </c>
      <c r="CV177">
        <v>0</v>
      </c>
      <c r="CW177">
        <v>1665248713.9000001</v>
      </c>
      <c r="CX177">
        <v>0</v>
      </c>
      <c r="CY177">
        <v>1665238053.5</v>
      </c>
      <c r="CZ177" t="s">
        <v>357</v>
      </c>
      <c r="DA177">
        <v>1665238048.5</v>
      </c>
      <c r="DB177">
        <v>1665238053.5</v>
      </c>
      <c r="DC177">
        <v>11</v>
      </c>
      <c r="DD177">
        <v>-1.161</v>
      </c>
      <c r="DE177">
        <v>-4.3999999999999997E-2</v>
      </c>
      <c r="DF177">
        <v>1.4359999999999999</v>
      </c>
      <c r="DG177">
        <v>0.2</v>
      </c>
      <c r="DH177">
        <v>409</v>
      </c>
      <c r="DI177">
        <v>31</v>
      </c>
      <c r="DJ177">
        <v>0.51</v>
      </c>
      <c r="DK177">
        <v>0.35</v>
      </c>
      <c r="DL177">
        <v>-18.6662268292683</v>
      </c>
      <c r="DM177">
        <v>-0.1003400696864313</v>
      </c>
      <c r="DN177">
        <v>7.7206249034300692E-2</v>
      </c>
      <c r="DO177">
        <v>0</v>
      </c>
      <c r="DP177">
        <v>1.778295853658536</v>
      </c>
      <c r="DQ177">
        <v>-0.1108954703832738</v>
      </c>
      <c r="DR177">
        <v>1.1116334054347801E-2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358</v>
      </c>
      <c r="EA177">
        <v>3.2945899999999999</v>
      </c>
      <c r="EB177">
        <v>2.62534</v>
      </c>
      <c r="EC177">
        <v>0.191298</v>
      </c>
      <c r="ED177">
        <v>0.19222400000000001</v>
      </c>
      <c r="EE177">
        <v>0.13017899999999999</v>
      </c>
      <c r="EF177">
        <v>0.12393899999999999</v>
      </c>
      <c r="EG177">
        <v>24403.4</v>
      </c>
      <c r="EH177">
        <v>24960.6</v>
      </c>
      <c r="EI177">
        <v>28089.9</v>
      </c>
      <c r="EJ177">
        <v>29762</v>
      </c>
      <c r="EK177">
        <v>33542.699999999997</v>
      </c>
      <c r="EL177">
        <v>36262</v>
      </c>
      <c r="EM177">
        <v>39556.300000000003</v>
      </c>
      <c r="EN177">
        <v>42614.6</v>
      </c>
      <c r="EO177">
        <v>2.1949999999999998</v>
      </c>
      <c r="EP177">
        <v>2.11625</v>
      </c>
      <c r="EQ177">
        <v>2.2426199999999999E-3</v>
      </c>
      <c r="ER177">
        <v>0</v>
      </c>
      <c r="ES177">
        <v>31.013000000000002</v>
      </c>
      <c r="ET177">
        <v>999.9</v>
      </c>
      <c r="EU177">
        <v>53.8</v>
      </c>
      <c r="EV177">
        <v>37.9</v>
      </c>
      <c r="EW177">
        <v>35.275100000000002</v>
      </c>
      <c r="EX177">
        <v>57.360100000000003</v>
      </c>
      <c r="EY177">
        <v>-3.9503200000000001</v>
      </c>
      <c r="EZ177">
        <v>2</v>
      </c>
      <c r="FA177">
        <v>0.66532999999999998</v>
      </c>
      <c r="FB177">
        <v>3.1943600000000001</v>
      </c>
      <c r="FC177">
        <v>20.2425</v>
      </c>
      <c r="FD177">
        <v>5.2171399999999997</v>
      </c>
      <c r="FE177">
        <v>12.0097</v>
      </c>
      <c r="FF177">
        <v>4.9856499999999997</v>
      </c>
      <c r="FG177">
        <v>3.2845</v>
      </c>
      <c r="FH177">
        <v>4919.3999999999996</v>
      </c>
      <c r="FI177">
        <v>9999</v>
      </c>
      <c r="FJ177">
        <v>9999</v>
      </c>
      <c r="FK177">
        <v>430.2</v>
      </c>
      <c r="FL177">
        <v>1.8658399999999999</v>
      </c>
      <c r="FM177">
        <v>1.8621799999999999</v>
      </c>
      <c r="FN177">
        <v>1.86426</v>
      </c>
      <c r="FO177">
        <v>1.86036</v>
      </c>
      <c r="FP177">
        <v>1.86111</v>
      </c>
      <c r="FQ177">
        <v>1.86016</v>
      </c>
      <c r="FR177">
        <v>1.8618600000000001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1.43</v>
      </c>
      <c r="GH177">
        <v>0.2001</v>
      </c>
      <c r="GI177">
        <v>1.436199999999985</v>
      </c>
      <c r="GJ177">
        <v>0</v>
      </c>
      <c r="GK177">
        <v>0</v>
      </c>
      <c r="GL177">
        <v>0</v>
      </c>
      <c r="GM177">
        <v>0.2001599999999932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177.7</v>
      </c>
      <c r="GV177">
        <v>177.6</v>
      </c>
      <c r="GW177">
        <v>2.9309099999999999</v>
      </c>
      <c r="GX177">
        <v>2.5695800000000002</v>
      </c>
      <c r="GY177">
        <v>2.04834</v>
      </c>
      <c r="GZ177">
        <v>2.6013199999999999</v>
      </c>
      <c r="HA177">
        <v>2.1972700000000001</v>
      </c>
      <c r="HB177">
        <v>2.3046899999999999</v>
      </c>
      <c r="HC177">
        <v>42.563699999999997</v>
      </c>
      <c r="HD177">
        <v>13.720499999999999</v>
      </c>
      <c r="HE177">
        <v>18</v>
      </c>
      <c r="HF177">
        <v>703.99300000000005</v>
      </c>
      <c r="HG177">
        <v>708.66300000000001</v>
      </c>
      <c r="HH177">
        <v>26.076599999999999</v>
      </c>
      <c r="HI177">
        <v>35.399700000000003</v>
      </c>
      <c r="HJ177">
        <v>30</v>
      </c>
      <c r="HK177">
        <v>35.254600000000003</v>
      </c>
      <c r="HL177">
        <v>35.226399999999998</v>
      </c>
      <c r="HM177">
        <v>58.649099999999997</v>
      </c>
      <c r="HN177">
        <v>20.165400000000002</v>
      </c>
      <c r="HO177">
        <v>27.283000000000001</v>
      </c>
      <c r="HP177">
        <v>26.0794</v>
      </c>
      <c r="HQ177">
        <v>1083.24</v>
      </c>
      <c r="HR177">
        <v>29.298300000000001</v>
      </c>
      <c r="HS177">
        <v>98.843900000000005</v>
      </c>
      <c r="HT177">
        <v>98.748599999999996</v>
      </c>
    </row>
    <row r="178" spans="1:228" x14ac:dyDescent="0.2">
      <c r="A178">
        <v>163</v>
      </c>
      <c r="B178">
        <v>1665248715</v>
      </c>
      <c r="C178">
        <v>647</v>
      </c>
      <c r="D178" t="s">
        <v>686</v>
      </c>
      <c r="E178" t="s">
        <v>687</v>
      </c>
      <c r="F178">
        <v>4</v>
      </c>
      <c r="G178">
        <v>1665248713</v>
      </c>
      <c r="H178">
        <f t="shared" si="68"/>
        <v>4.3682535667691853E-3</v>
      </c>
      <c r="I178">
        <f t="shared" si="69"/>
        <v>4.3682535667691855</v>
      </c>
      <c r="J178">
        <f t="shared" si="70"/>
        <v>16.640185104477254</v>
      </c>
      <c r="K178">
        <f t="shared" si="71"/>
        <v>1056.311428571428</v>
      </c>
      <c r="L178">
        <f t="shared" si="72"/>
        <v>947.90898065532315</v>
      </c>
      <c r="M178">
        <f t="shared" si="73"/>
        <v>95.817376933071003</v>
      </c>
      <c r="N178">
        <f t="shared" si="74"/>
        <v>106.77500938979088</v>
      </c>
      <c r="O178">
        <f t="shared" si="75"/>
        <v>0.32313959067042819</v>
      </c>
      <c r="P178">
        <f t="shared" si="76"/>
        <v>3.6780421388174238</v>
      </c>
      <c r="Q178">
        <f t="shared" si="77"/>
        <v>0.30815532406327634</v>
      </c>
      <c r="R178">
        <f t="shared" si="78"/>
        <v>0.19388544247950446</v>
      </c>
      <c r="S178">
        <f t="shared" si="79"/>
        <v>226.10935037760532</v>
      </c>
      <c r="T178">
        <f t="shared" si="80"/>
        <v>31.152220631998162</v>
      </c>
      <c r="U178">
        <f t="shared" si="81"/>
        <v>31.048385714285711</v>
      </c>
      <c r="V178">
        <f t="shared" si="82"/>
        <v>4.5238394248653675</v>
      </c>
      <c r="W178">
        <f t="shared" si="83"/>
        <v>69.7464581764618</v>
      </c>
      <c r="X178">
        <f t="shared" si="84"/>
        <v>3.1452965741583361</v>
      </c>
      <c r="Y178">
        <f t="shared" si="85"/>
        <v>4.5096147623734364</v>
      </c>
      <c r="Z178">
        <f t="shared" si="86"/>
        <v>1.3785428507070314</v>
      </c>
      <c r="AA178">
        <f t="shared" si="87"/>
        <v>-192.63998229452108</v>
      </c>
      <c r="AB178">
        <f t="shared" si="88"/>
        <v>-10.954139718797379</v>
      </c>
      <c r="AC178">
        <f t="shared" si="89"/>
        <v>-0.66893285363123256</v>
      </c>
      <c r="AD178">
        <f t="shared" si="90"/>
        <v>21.846295510655651</v>
      </c>
      <c r="AE178">
        <f t="shared" si="91"/>
        <v>40.262363250398316</v>
      </c>
      <c r="AF178">
        <f t="shared" si="92"/>
        <v>4.3615916797799024</v>
      </c>
      <c r="AG178">
        <f t="shared" si="93"/>
        <v>16.640185104477254</v>
      </c>
      <c r="AH178">
        <v>1106.901772791548</v>
      </c>
      <c r="AI178">
        <v>1092.790606060606</v>
      </c>
      <c r="AJ178">
        <v>1.7071491357544071</v>
      </c>
      <c r="AK178">
        <v>66.650922154648583</v>
      </c>
      <c r="AL178">
        <f t="shared" si="94"/>
        <v>4.3682535667691855</v>
      </c>
      <c r="AM178">
        <v>29.35790454272453</v>
      </c>
      <c r="AN178">
        <v>31.11626764705882</v>
      </c>
      <c r="AO178">
        <v>-7.6561543241192401E-5</v>
      </c>
      <c r="AP178">
        <v>87.408307898254236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47605.481512036153</v>
      </c>
      <c r="AV178">
        <f t="shared" si="98"/>
        <v>1199.9685714285711</v>
      </c>
      <c r="AW178">
        <f t="shared" si="99"/>
        <v>1025.8981421645622</v>
      </c>
      <c r="AX178">
        <f t="shared" si="100"/>
        <v>0.85493750969096061</v>
      </c>
      <c r="AY178">
        <f t="shared" si="101"/>
        <v>0.18842939370355388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1665248713</v>
      </c>
      <c r="BF178">
        <v>1056.311428571428</v>
      </c>
      <c r="BG178">
        <v>1074.9485714285711</v>
      </c>
      <c r="BH178">
        <v>31.116014285714289</v>
      </c>
      <c r="BI178">
        <v>29.36074285714286</v>
      </c>
      <c r="BJ178">
        <v>1054.8757142857139</v>
      </c>
      <c r="BK178">
        <v>30.915885714285711</v>
      </c>
      <c r="BL178">
        <v>650.03428571428572</v>
      </c>
      <c r="BM178">
        <v>100.9828571428571</v>
      </c>
      <c r="BN178">
        <v>0.1000304428571429</v>
      </c>
      <c r="BO178">
        <v>30.99314285714286</v>
      </c>
      <c r="BP178">
        <v>31.048385714285711</v>
      </c>
      <c r="BQ178">
        <v>999.89999999999986</v>
      </c>
      <c r="BR178">
        <v>0</v>
      </c>
      <c r="BS178">
        <v>0</v>
      </c>
      <c r="BT178">
        <v>9007.5</v>
      </c>
      <c r="BU178">
        <v>0</v>
      </c>
      <c r="BV178">
        <v>14.917814285714281</v>
      </c>
      <c r="BW178">
        <v>-18.638528571428569</v>
      </c>
      <c r="BX178">
        <v>1090.235714285714</v>
      </c>
      <c r="BY178">
        <v>1107.468571428572</v>
      </c>
      <c r="BZ178">
        <v>1.755268571428571</v>
      </c>
      <c r="CA178">
        <v>1074.9485714285711</v>
      </c>
      <c r="CB178">
        <v>29.36074285714286</v>
      </c>
      <c r="CC178">
        <v>3.142184285714285</v>
      </c>
      <c r="CD178">
        <v>2.9649328571428581</v>
      </c>
      <c r="CE178">
        <v>24.801200000000001</v>
      </c>
      <c r="CF178">
        <v>23.832285714285721</v>
      </c>
      <c r="CG178">
        <v>1199.9685714285711</v>
      </c>
      <c r="CH178">
        <v>0.49999757142857149</v>
      </c>
      <c r="CI178">
        <v>0.50000242857142851</v>
      </c>
      <c r="CJ178">
        <v>0</v>
      </c>
      <c r="CK178">
        <v>500.14671428571438</v>
      </c>
      <c r="CL178">
        <v>4.9990899999999998</v>
      </c>
      <c r="CM178">
        <v>6508.7085714285713</v>
      </c>
      <c r="CN178">
        <v>9557.6057142857153</v>
      </c>
      <c r="CO178">
        <v>43.125</v>
      </c>
      <c r="CP178">
        <v>45.061999999999998</v>
      </c>
      <c r="CQ178">
        <v>43.973000000000013</v>
      </c>
      <c r="CR178">
        <v>44.125</v>
      </c>
      <c r="CS178">
        <v>44.446000000000012</v>
      </c>
      <c r="CT178">
        <v>597.48428571428576</v>
      </c>
      <c r="CU178">
        <v>597.48428571428576</v>
      </c>
      <c r="CV178">
        <v>0</v>
      </c>
      <c r="CW178">
        <v>1665248717.5</v>
      </c>
      <c r="CX178">
        <v>0</v>
      </c>
      <c r="CY178">
        <v>1665238053.5</v>
      </c>
      <c r="CZ178" t="s">
        <v>357</v>
      </c>
      <c r="DA178">
        <v>1665238048.5</v>
      </c>
      <c r="DB178">
        <v>1665238053.5</v>
      </c>
      <c r="DC178">
        <v>11</v>
      </c>
      <c r="DD178">
        <v>-1.161</v>
      </c>
      <c r="DE178">
        <v>-4.3999999999999997E-2</v>
      </c>
      <c r="DF178">
        <v>1.4359999999999999</v>
      </c>
      <c r="DG178">
        <v>0.2</v>
      </c>
      <c r="DH178">
        <v>409</v>
      </c>
      <c r="DI178">
        <v>31</v>
      </c>
      <c r="DJ178">
        <v>0.51</v>
      </c>
      <c r="DK178">
        <v>0.35</v>
      </c>
      <c r="DL178">
        <v>-18.656048780487801</v>
      </c>
      <c r="DM178">
        <v>-0.1175749128920084</v>
      </c>
      <c r="DN178">
        <v>7.3504680859581284E-2</v>
      </c>
      <c r="DO178">
        <v>0</v>
      </c>
      <c r="DP178">
        <v>1.7713039024390249</v>
      </c>
      <c r="DQ178">
        <v>-0.1188050174216039</v>
      </c>
      <c r="DR178">
        <v>1.1822359938991341E-2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358</v>
      </c>
      <c r="EA178">
        <v>3.2946</v>
      </c>
      <c r="EB178">
        <v>2.6253299999999999</v>
      </c>
      <c r="EC178">
        <v>0.19206400000000001</v>
      </c>
      <c r="ED178">
        <v>0.19298499999999999</v>
      </c>
      <c r="EE178">
        <v>0.13017300000000001</v>
      </c>
      <c r="EF178">
        <v>0.12395</v>
      </c>
      <c r="EG178">
        <v>24379.8</v>
      </c>
      <c r="EH178">
        <v>24937</v>
      </c>
      <c r="EI178">
        <v>28089.4</v>
      </c>
      <c r="EJ178">
        <v>29761.9</v>
      </c>
      <c r="EK178">
        <v>33542.800000000003</v>
      </c>
      <c r="EL178">
        <v>36261.4</v>
      </c>
      <c r="EM178">
        <v>39556</v>
      </c>
      <c r="EN178">
        <v>42614.3</v>
      </c>
      <c r="EO178">
        <v>2.1951000000000001</v>
      </c>
      <c r="EP178">
        <v>2.1161500000000002</v>
      </c>
      <c r="EQ178">
        <v>2.0153800000000002E-3</v>
      </c>
      <c r="ER178">
        <v>0</v>
      </c>
      <c r="ES178">
        <v>31.014299999999999</v>
      </c>
      <c r="ET178">
        <v>999.9</v>
      </c>
      <c r="EU178">
        <v>53.8</v>
      </c>
      <c r="EV178">
        <v>37.9</v>
      </c>
      <c r="EW178">
        <v>35.277900000000002</v>
      </c>
      <c r="EX178">
        <v>57.3001</v>
      </c>
      <c r="EY178">
        <v>-3.9743599999999999</v>
      </c>
      <c r="EZ178">
        <v>2</v>
      </c>
      <c r="FA178">
        <v>0.66533500000000001</v>
      </c>
      <c r="FB178">
        <v>3.21062</v>
      </c>
      <c r="FC178">
        <v>20.242100000000001</v>
      </c>
      <c r="FD178">
        <v>5.2165400000000002</v>
      </c>
      <c r="FE178">
        <v>12.0099</v>
      </c>
      <c r="FF178">
        <v>4.9854500000000002</v>
      </c>
      <c r="FG178">
        <v>3.2845</v>
      </c>
      <c r="FH178">
        <v>4919.3999999999996</v>
      </c>
      <c r="FI178">
        <v>9999</v>
      </c>
      <c r="FJ178">
        <v>9999</v>
      </c>
      <c r="FK178">
        <v>430.2</v>
      </c>
      <c r="FL178">
        <v>1.8658300000000001</v>
      </c>
      <c r="FM178">
        <v>1.86219</v>
      </c>
      <c r="FN178">
        <v>1.86425</v>
      </c>
      <c r="FO178">
        <v>1.8603499999999999</v>
      </c>
      <c r="FP178">
        <v>1.86111</v>
      </c>
      <c r="FQ178">
        <v>1.8601700000000001</v>
      </c>
      <c r="FR178">
        <v>1.86188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1.43</v>
      </c>
      <c r="GH178">
        <v>0.20019999999999999</v>
      </c>
      <c r="GI178">
        <v>1.436199999999985</v>
      </c>
      <c r="GJ178">
        <v>0</v>
      </c>
      <c r="GK178">
        <v>0</v>
      </c>
      <c r="GL178">
        <v>0</v>
      </c>
      <c r="GM178">
        <v>0.2001599999999932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177.8</v>
      </c>
      <c r="GV178">
        <v>177.7</v>
      </c>
      <c r="GW178">
        <v>2.94556</v>
      </c>
      <c r="GX178">
        <v>2.5720200000000002</v>
      </c>
      <c r="GY178">
        <v>2.04834</v>
      </c>
      <c r="GZ178">
        <v>2.6025399999999999</v>
      </c>
      <c r="HA178">
        <v>2.1972700000000001</v>
      </c>
      <c r="HB178">
        <v>2.3339799999999999</v>
      </c>
      <c r="HC178">
        <v>42.563699999999997</v>
      </c>
      <c r="HD178">
        <v>13.7293</v>
      </c>
      <c r="HE178">
        <v>18</v>
      </c>
      <c r="HF178">
        <v>704.07</v>
      </c>
      <c r="HG178">
        <v>708.56100000000004</v>
      </c>
      <c r="HH178">
        <v>26.081900000000001</v>
      </c>
      <c r="HI178">
        <v>35.397100000000002</v>
      </c>
      <c r="HJ178">
        <v>30</v>
      </c>
      <c r="HK178">
        <v>35.254100000000001</v>
      </c>
      <c r="HL178">
        <v>35.2256</v>
      </c>
      <c r="HM178">
        <v>58.939100000000003</v>
      </c>
      <c r="HN178">
        <v>20.165400000000002</v>
      </c>
      <c r="HO178">
        <v>27.283000000000001</v>
      </c>
      <c r="HP178">
        <v>26.0794</v>
      </c>
      <c r="HQ178">
        <v>1089.92</v>
      </c>
      <c r="HR178">
        <v>29.299199999999999</v>
      </c>
      <c r="HS178">
        <v>98.842699999999994</v>
      </c>
      <c r="HT178">
        <v>98.748199999999997</v>
      </c>
    </row>
    <row r="179" spans="1:228" x14ac:dyDescent="0.2">
      <c r="A179">
        <v>164</v>
      </c>
      <c r="B179">
        <v>1665248719</v>
      </c>
      <c r="C179">
        <v>651</v>
      </c>
      <c r="D179" t="s">
        <v>688</v>
      </c>
      <c r="E179" t="s">
        <v>689</v>
      </c>
      <c r="F179">
        <v>4</v>
      </c>
      <c r="G179">
        <v>1665248716.6875</v>
      </c>
      <c r="H179">
        <f t="shared" si="68"/>
        <v>4.3313516743948592E-3</v>
      </c>
      <c r="I179">
        <f t="shared" si="69"/>
        <v>4.3313516743948588</v>
      </c>
      <c r="J179">
        <f t="shared" si="70"/>
        <v>16.1621669607018</v>
      </c>
      <c r="K179">
        <f t="shared" si="71"/>
        <v>1062.4862499999999</v>
      </c>
      <c r="L179">
        <f t="shared" si="72"/>
        <v>955.59885305739158</v>
      </c>
      <c r="M179">
        <f t="shared" si="73"/>
        <v>96.593867130828613</v>
      </c>
      <c r="N179">
        <f t="shared" si="74"/>
        <v>107.39826165809409</v>
      </c>
      <c r="O179">
        <f t="shared" si="75"/>
        <v>0.3200427204764586</v>
      </c>
      <c r="P179">
        <f t="shared" si="76"/>
        <v>3.6759628283983838</v>
      </c>
      <c r="Q179">
        <f t="shared" si="77"/>
        <v>0.30532935637586761</v>
      </c>
      <c r="R179">
        <f t="shared" si="78"/>
        <v>0.19209640886685647</v>
      </c>
      <c r="S179">
        <f t="shared" si="79"/>
        <v>226.11485773532689</v>
      </c>
      <c r="T179">
        <f t="shared" si="80"/>
        <v>31.161615046465847</v>
      </c>
      <c r="U179">
        <f t="shared" si="81"/>
        <v>31.050049999999999</v>
      </c>
      <c r="V179">
        <f t="shared" si="82"/>
        <v>4.5242685729189498</v>
      </c>
      <c r="W179">
        <f t="shared" si="83"/>
        <v>69.727781513544699</v>
      </c>
      <c r="X179">
        <f t="shared" si="84"/>
        <v>3.1447312908644203</v>
      </c>
      <c r="Y179">
        <f t="shared" si="85"/>
        <v>4.5100119674014767</v>
      </c>
      <c r="Z179">
        <f t="shared" si="86"/>
        <v>1.3795372820545295</v>
      </c>
      <c r="AA179">
        <f t="shared" si="87"/>
        <v>-191.0126088408133</v>
      </c>
      <c r="AB179">
        <f t="shared" si="88"/>
        <v>-10.971657649404936</v>
      </c>
      <c r="AC179">
        <f t="shared" si="89"/>
        <v>-0.67039221656175196</v>
      </c>
      <c r="AD179">
        <f t="shared" si="90"/>
        <v>23.460199028546892</v>
      </c>
      <c r="AE179">
        <f t="shared" si="91"/>
        <v>40.265937751193391</v>
      </c>
      <c r="AF179">
        <f t="shared" si="92"/>
        <v>4.3384007790523675</v>
      </c>
      <c r="AG179">
        <f t="shared" si="93"/>
        <v>16.1621669607018</v>
      </c>
      <c r="AH179">
        <v>1113.7857288122771</v>
      </c>
      <c r="AI179">
        <v>1099.7520606060609</v>
      </c>
      <c r="AJ179">
        <v>1.7381179512681511</v>
      </c>
      <c r="AK179">
        <v>66.650922154648583</v>
      </c>
      <c r="AL179">
        <f t="shared" si="94"/>
        <v>4.3313516743948588</v>
      </c>
      <c r="AM179">
        <v>29.36199135039389</v>
      </c>
      <c r="AN179">
        <v>31.105016176470571</v>
      </c>
      <c r="AO179">
        <v>2.531963891532229E-5</v>
      </c>
      <c r="AP179">
        <v>87.408307898254236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47567.832836249072</v>
      </c>
      <c r="AV179">
        <f t="shared" si="98"/>
        <v>1199.9937500000001</v>
      </c>
      <c r="AW179">
        <f t="shared" si="99"/>
        <v>1025.9200635934337</v>
      </c>
      <c r="AX179">
        <f t="shared" si="100"/>
        <v>0.85493783912910681</v>
      </c>
      <c r="AY179">
        <f t="shared" si="101"/>
        <v>0.18843002951917615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1665248716.6875</v>
      </c>
      <c r="BF179">
        <v>1062.4862499999999</v>
      </c>
      <c r="BG179">
        <v>1081.12625</v>
      </c>
      <c r="BH179">
        <v>31.110687500000001</v>
      </c>
      <c r="BI179">
        <v>29.364699999999999</v>
      </c>
      <c r="BJ179">
        <v>1061.05125</v>
      </c>
      <c r="BK179">
        <v>30.9105375</v>
      </c>
      <c r="BL179">
        <v>650.01962499999991</v>
      </c>
      <c r="BM179">
        <v>100.982</v>
      </c>
      <c r="BN179">
        <v>0.100024975</v>
      </c>
      <c r="BO179">
        <v>30.994687500000001</v>
      </c>
      <c r="BP179">
        <v>31.050049999999999</v>
      </c>
      <c r="BQ179">
        <v>999.9</v>
      </c>
      <c r="BR179">
        <v>0</v>
      </c>
      <c r="BS179">
        <v>0</v>
      </c>
      <c r="BT179">
        <v>9000.39</v>
      </c>
      <c r="BU179">
        <v>0</v>
      </c>
      <c r="BV179">
        <v>15.082575</v>
      </c>
      <c r="BW179">
        <v>-18.640862500000001</v>
      </c>
      <c r="BX179">
        <v>1096.6012499999999</v>
      </c>
      <c r="BY179">
        <v>1113.835</v>
      </c>
      <c r="BZ179">
        <v>1.74599375</v>
      </c>
      <c r="CA179">
        <v>1081.12625</v>
      </c>
      <c r="CB179">
        <v>29.364699999999999</v>
      </c>
      <c r="CC179">
        <v>3.1416162500000002</v>
      </c>
      <c r="CD179">
        <v>2.9653025</v>
      </c>
      <c r="CE179">
        <v>24.7981625</v>
      </c>
      <c r="CF179">
        <v>23.834350000000001</v>
      </c>
      <c r="CG179">
        <v>1199.9937500000001</v>
      </c>
      <c r="CH179">
        <v>0.49998925000000011</v>
      </c>
      <c r="CI179">
        <v>0.50001074999999995</v>
      </c>
      <c r="CJ179">
        <v>0</v>
      </c>
      <c r="CK179">
        <v>500.09899999999999</v>
      </c>
      <c r="CL179">
        <v>4.9990899999999998</v>
      </c>
      <c r="CM179">
        <v>6507.71875</v>
      </c>
      <c r="CN179">
        <v>9557.7762500000008</v>
      </c>
      <c r="CO179">
        <v>43.125</v>
      </c>
      <c r="CP179">
        <v>45.030999999999999</v>
      </c>
      <c r="CQ179">
        <v>43.992125000000001</v>
      </c>
      <c r="CR179">
        <v>44.125</v>
      </c>
      <c r="CS179">
        <v>44.468499999999999</v>
      </c>
      <c r="CT179">
        <v>597.48374999999999</v>
      </c>
      <c r="CU179">
        <v>597.51</v>
      </c>
      <c r="CV179">
        <v>0</v>
      </c>
      <c r="CW179">
        <v>1665248721.7</v>
      </c>
      <c r="CX179">
        <v>0</v>
      </c>
      <c r="CY179">
        <v>1665238053.5</v>
      </c>
      <c r="CZ179" t="s">
        <v>357</v>
      </c>
      <c r="DA179">
        <v>1665238048.5</v>
      </c>
      <c r="DB179">
        <v>1665238053.5</v>
      </c>
      <c r="DC179">
        <v>11</v>
      </c>
      <c r="DD179">
        <v>-1.161</v>
      </c>
      <c r="DE179">
        <v>-4.3999999999999997E-2</v>
      </c>
      <c r="DF179">
        <v>1.4359999999999999</v>
      </c>
      <c r="DG179">
        <v>0.2</v>
      </c>
      <c r="DH179">
        <v>409</v>
      </c>
      <c r="DI179">
        <v>31</v>
      </c>
      <c r="DJ179">
        <v>0.51</v>
      </c>
      <c r="DK179">
        <v>0.35</v>
      </c>
      <c r="DL179">
        <v>-18.675009756097559</v>
      </c>
      <c r="DM179">
        <v>0.36237700348428892</v>
      </c>
      <c r="DN179">
        <v>5.2409782204014432E-2</v>
      </c>
      <c r="DO179">
        <v>0</v>
      </c>
      <c r="DP179">
        <v>1.7632946341463409</v>
      </c>
      <c r="DQ179">
        <v>-0.1268199303135891</v>
      </c>
      <c r="DR179">
        <v>1.261336517205904E-2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358</v>
      </c>
      <c r="EA179">
        <v>3.2945000000000002</v>
      </c>
      <c r="EB179">
        <v>2.6252399999999998</v>
      </c>
      <c r="EC179">
        <v>0.19284200000000001</v>
      </c>
      <c r="ED179">
        <v>0.19375000000000001</v>
      </c>
      <c r="EE179">
        <v>0.13014200000000001</v>
      </c>
      <c r="EF179">
        <v>0.12396500000000001</v>
      </c>
      <c r="EG179">
        <v>24356.2</v>
      </c>
      <c r="EH179">
        <v>24913.4</v>
      </c>
      <c r="EI179">
        <v>28089.4</v>
      </c>
      <c r="EJ179">
        <v>29762.1</v>
      </c>
      <c r="EK179">
        <v>33544</v>
      </c>
      <c r="EL179">
        <v>36261</v>
      </c>
      <c r="EM179">
        <v>39555.9</v>
      </c>
      <c r="EN179">
        <v>42614.6</v>
      </c>
      <c r="EO179">
        <v>2.1949999999999998</v>
      </c>
      <c r="EP179">
        <v>2.1163699999999999</v>
      </c>
      <c r="EQ179">
        <v>2.2873300000000002E-3</v>
      </c>
      <c r="ER179">
        <v>0</v>
      </c>
      <c r="ES179">
        <v>31.016400000000001</v>
      </c>
      <c r="ET179">
        <v>999.9</v>
      </c>
      <c r="EU179">
        <v>53.8</v>
      </c>
      <c r="EV179">
        <v>37.9</v>
      </c>
      <c r="EW179">
        <v>35.275199999999998</v>
      </c>
      <c r="EX179">
        <v>57.750100000000003</v>
      </c>
      <c r="EY179">
        <v>-3.8381400000000001</v>
      </c>
      <c r="EZ179">
        <v>2</v>
      </c>
      <c r="FA179">
        <v>0.66539400000000004</v>
      </c>
      <c r="FB179">
        <v>3.2181700000000002</v>
      </c>
      <c r="FC179">
        <v>20.242000000000001</v>
      </c>
      <c r="FD179">
        <v>5.2163899999999996</v>
      </c>
      <c r="FE179">
        <v>12.0098</v>
      </c>
      <c r="FF179">
        <v>4.9855499999999999</v>
      </c>
      <c r="FG179">
        <v>3.2844799999999998</v>
      </c>
      <c r="FH179">
        <v>4919.3999999999996</v>
      </c>
      <c r="FI179">
        <v>9999</v>
      </c>
      <c r="FJ179">
        <v>9999</v>
      </c>
      <c r="FK179">
        <v>430.2</v>
      </c>
      <c r="FL179">
        <v>1.8658399999999999</v>
      </c>
      <c r="FM179">
        <v>1.86219</v>
      </c>
      <c r="FN179">
        <v>1.86429</v>
      </c>
      <c r="FO179">
        <v>1.86036</v>
      </c>
      <c r="FP179">
        <v>1.8611</v>
      </c>
      <c r="FQ179">
        <v>1.8601399999999999</v>
      </c>
      <c r="FR179">
        <v>1.86188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1.44</v>
      </c>
      <c r="GH179">
        <v>0.2001</v>
      </c>
      <c r="GI179">
        <v>1.436199999999985</v>
      </c>
      <c r="GJ179">
        <v>0</v>
      </c>
      <c r="GK179">
        <v>0</v>
      </c>
      <c r="GL179">
        <v>0</v>
      </c>
      <c r="GM179">
        <v>0.2001599999999932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177.8</v>
      </c>
      <c r="GV179">
        <v>177.8</v>
      </c>
      <c r="GW179">
        <v>2.96021</v>
      </c>
      <c r="GX179">
        <v>2.5598100000000001</v>
      </c>
      <c r="GY179">
        <v>2.04834</v>
      </c>
      <c r="GZ179">
        <v>2.6013199999999999</v>
      </c>
      <c r="HA179">
        <v>2.1972700000000001</v>
      </c>
      <c r="HB179">
        <v>2.34863</v>
      </c>
      <c r="HC179">
        <v>42.563699999999997</v>
      </c>
      <c r="HD179">
        <v>13.7293</v>
      </c>
      <c r="HE179">
        <v>18</v>
      </c>
      <c r="HF179">
        <v>703.96699999999998</v>
      </c>
      <c r="HG179">
        <v>708.77099999999996</v>
      </c>
      <c r="HH179">
        <v>26.084700000000002</v>
      </c>
      <c r="HI179">
        <v>35.3962</v>
      </c>
      <c r="HJ179">
        <v>30</v>
      </c>
      <c r="HK179">
        <v>35.252200000000002</v>
      </c>
      <c r="HL179">
        <v>35.2256</v>
      </c>
      <c r="HM179">
        <v>59.2288</v>
      </c>
      <c r="HN179">
        <v>20.165400000000002</v>
      </c>
      <c r="HO179">
        <v>27.283000000000001</v>
      </c>
      <c r="HP179">
        <v>26.084299999999999</v>
      </c>
      <c r="HQ179">
        <v>1096.5999999999999</v>
      </c>
      <c r="HR179">
        <v>29.3066</v>
      </c>
      <c r="HS179">
        <v>98.842600000000004</v>
      </c>
      <c r="HT179">
        <v>98.748800000000003</v>
      </c>
    </row>
    <row r="180" spans="1:228" x14ac:dyDescent="0.2">
      <c r="A180">
        <v>165</v>
      </c>
      <c r="B180">
        <v>1665248723</v>
      </c>
      <c r="C180">
        <v>655</v>
      </c>
      <c r="D180" t="s">
        <v>690</v>
      </c>
      <c r="E180" t="s">
        <v>691</v>
      </c>
      <c r="F180">
        <v>4</v>
      </c>
      <c r="G180">
        <v>1665248721</v>
      </c>
      <c r="H180">
        <f t="shared" si="68"/>
        <v>4.2944876644318477E-3</v>
      </c>
      <c r="I180">
        <f t="shared" si="69"/>
        <v>4.2944876644318475</v>
      </c>
      <c r="J180">
        <f t="shared" si="70"/>
        <v>16.404400159779719</v>
      </c>
      <c r="K180">
        <f t="shared" si="71"/>
        <v>1069.735714285714</v>
      </c>
      <c r="L180">
        <f t="shared" si="72"/>
        <v>960.5002226433752</v>
      </c>
      <c r="M180">
        <f t="shared" si="73"/>
        <v>97.090213049910261</v>
      </c>
      <c r="N180">
        <f t="shared" si="74"/>
        <v>108.13206073108896</v>
      </c>
      <c r="O180">
        <f t="shared" si="75"/>
        <v>0.31655307354022727</v>
      </c>
      <c r="P180">
        <f t="shared" si="76"/>
        <v>3.6755917410298733</v>
      </c>
      <c r="Q180">
        <f t="shared" si="77"/>
        <v>0.30214967826792782</v>
      </c>
      <c r="R180">
        <f t="shared" si="78"/>
        <v>0.19008301643644515</v>
      </c>
      <c r="S180">
        <f t="shared" si="79"/>
        <v>226.12979923535366</v>
      </c>
      <c r="T180">
        <f t="shared" si="80"/>
        <v>31.175774141483132</v>
      </c>
      <c r="U180">
        <f t="shared" si="81"/>
        <v>31.056142857142849</v>
      </c>
      <c r="V180">
        <f t="shared" si="82"/>
        <v>4.5258399625408465</v>
      </c>
      <c r="W180">
        <f t="shared" si="83"/>
        <v>69.678384095068594</v>
      </c>
      <c r="X180">
        <f t="shared" si="84"/>
        <v>3.14363986450432</v>
      </c>
      <c r="Y180">
        <f t="shared" si="85"/>
        <v>4.5116428937490349</v>
      </c>
      <c r="Z180">
        <f t="shared" si="86"/>
        <v>1.3822000980365265</v>
      </c>
      <c r="AA180">
        <f t="shared" si="87"/>
        <v>-189.38690600144449</v>
      </c>
      <c r="AB180">
        <f t="shared" si="88"/>
        <v>-10.921364292766999</v>
      </c>
      <c r="AC180">
        <f t="shared" si="89"/>
        <v>-0.66742749825763359</v>
      </c>
      <c r="AD180">
        <f t="shared" si="90"/>
        <v>25.154101442884535</v>
      </c>
      <c r="AE180">
        <f t="shared" si="91"/>
        <v>40.239362109762354</v>
      </c>
      <c r="AF180">
        <f t="shared" si="92"/>
        <v>4.2976542830332987</v>
      </c>
      <c r="AG180">
        <f t="shared" si="93"/>
        <v>16.404400159779719</v>
      </c>
      <c r="AH180">
        <v>1120.7126975089091</v>
      </c>
      <c r="AI180">
        <v>1106.6499393939389</v>
      </c>
      <c r="AJ180">
        <v>1.719848925576358</v>
      </c>
      <c r="AK180">
        <v>66.650922154648583</v>
      </c>
      <c r="AL180">
        <f t="shared" si="94"/>
        <v>4.2944876644318475</v>
      </c>
      <c r="AM180">
        <v>29.3672794743756</v>
      </c>
      <c r="AN180">
        <v>31.0964111764706</v>
      </c>
      <c r="AO180">
        <v>-1.4107709380106561E-4</v>
      </c>
      <c r="AP180">
        <v>87.408307898254236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47560.173504145052</v>
      </c>
      <c r="AV180">
        <f t="shared" si="98"/>
        <v>1200.0728571428569</v>
      </c>
      <c r="AW180">
        <f t="shared" si="99"/>
        <v>1025.9877135934473</v>
      </c>
      <c r="AX180">
        <f t="shared" si="100"/>
        <v>0.85493785438671377</v>
      </c>
      <c r="AY180">
        <f t="shared" si="101"/>
        <v>0.18843005896635751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1665248721</v>
      </c>
      <c r="BF180">
        <v>1069.735714285714</v>
      </c>
      <c r="BG180">
        <v>1088.3599999999999</v>
      </c>
      <c r="BH180">
        <v>31.099599999999999</v>
      </c>
      <c r="BI180">
        <v>29.369957142857139</v>
      </c>
      <c r="BJ180">
        <v>1068.3014285714289</v>
      </c>
      <c r="BK180">
        <v>30.899442857142859</v>
      </c>
      <c r="BL180">
        <v>650.00685714285726</v>
      </c>
      <c r="BM180">
        <v>100.983</v>
      </c>
      <c r="BN180">
        <v>9.9967771428571425E-2</v>
      </c>
      <c r="BO180">
        <v>31.00102857142857</v>
      </c>
      <c r="BP180">
        <v>31.056142857142849</v>
      </c>
      <c r="BQ180">
        <v>999.89999999999986</v>
      </c>
      <c r="BR180">
        <v>0</v>
      </c>
      <c r="BS180">
        <v>0</v>
      </c>
      <c r="BT180">
        <v>8999.0185714285708</v>
      </c>
      <c r="BU180">
        <v>0</v>
      </c>
      <c r="BV180">
        <v>15.28834285714286</v>
      </c>
      <c r="BW180">
        <v>-18.62338571428571</v>
      </c>
      <c r="BX180">
        <v>1104.0714285714289</v>
      </c>
      <c r="BY180">
        <v>1121.291428571428</v>
      </c>
      <c r="BZ180">
        <v>1.729641428571429</v>
      </c>
      <c r="CA180">
        <v>1088.3599999999999</v>
      </c>
      <c r="CB180">
        <v>29.369957142857139</v>
      </c>
      <c r="CC180">
        <v>3.1405271428571431</v>
      </c>
      <c r="CD180">
        <v>2.9658614285714289</v>
      </c>
      <c r="CE180">
        <v>24.792357142857149</v>
      </c>
      <c r="CF180">
        <v>23.837499999999999</v>
      </c>
      <c r="CG180">
        <v>1200.0728571428569</v>
      </c>
      <c r="CH180">
        <v>0.49998757142857148</v>
      </c>
      <c r="CI180">
        <v>0.50001242857142869</v>
      </c>
      <c r="CJ180">
        <v>0</v>
      </c>
      <c r="CK180">
        <v>499.71371428571427</v>
      </c>
      <c r="CL180">
        <v>4.9990899999999998</v>
      </c>
      <c r="CM180">
        <v>6508.7485714285704</v>
      </c>
      <c r="CN180">
        <v>9558.3971428571422</v>
      </c>
      <c r="CO180">
        <v>43.125</v>
      </c>
      <c r="CP180">
        <v>45.061999999999998</v>
      </c>
      <c r="CQ180">
        <v>43.973000000000013</v>
      </c>
      <c r="CR180">
        <v>44.125</v>
      </c>
      <c r="CS180">
        <v>44.455000000000013</v>
      </c>
      <c r="CT180">
        <v>597.52285714285711</v>
      </c>
      <c r="CU180">
        <v>597.54999999999995</v>
      </c>
      <c r="CV180">
        <v>0</v>
      </c>
      <c r="CW180">
        <v>1665248725.9000001</v>
      </c>
      <c r="CX180">
        <v>0</v>
      </c>
      <c r="CY180">
        <v>1665238053.5</v>
      </c>
      <c r="CZ180" t="s">
        <v>357</v>
      </c>
      <c r="DA180">
        <v>1665238048.5</v>
      </c>
      <c r="DB180">
        <v>1665238053.5</v>
      </c>
      <c r="DC180">
        <v>11</v>
      </c>
      <c r="DD180">
        <v>-1.161</v>
      </c>
      <c r="DE180">
        <v>-4.3999999999999997E-2</v>
      </c>
      <c r="DF180">
        <v>1.4359999999999999</v>
      </c>
      <c r="DG180">
        <v>0.2</v>
      </c>
      <c r="DH180">
        <v>409</v>
      </c>
      <c r="DI180">
        <v>31</v>
      </c>
      <c r="DJ180">
        <v>0.51</v>
      </c>
      <c r="DK180">
        <v>0.35</v>
      </c>
      <c r="DL180">
        <v>-18.654221951219512</v>
      </c>
      <c r="DM180">
        <v>0.27310871080142202</v>
      </c>
      <c r="DN180">
        <v>4.0517894343689673E-2</v>
      </c>
      <c r="DO180">
        <v>0</v>
      </c>
      <c r="DP180">
        <v>1.7533000000000001</v>
      </c>
      <c r="DQ180">
        <v>-0.14254829268292629</v>
      </c>
      <c r="DR180">
        <v>1.4319679448653691E-2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358</v>
      </c>
      <c r="EA180">
        <v>3.2945600000000002</v>
      </c>
      <c r="EB180">
        <v>2.6252599999999999</v>
      </c>
      <c r="EC180">
        <v>0.19361100000000001</v>
      </c>
      <c r="ED180">
        <v>0.19450500000000001</v>
      </c>
      <c r="EE180">
        <v>0.13012199999999999</v>
      </c>
      <c r="EF180">
        <v>0.123976</v>
      </c>
      <c r="EG180">
        <v>24333.5</v>
      </c>
      <c r="EH180">
        <v>24890.3</v>
      </c>
      <c r="EI180">
        <v>28090.1</v>
      </c>
      <c r="EJ180">
        <v>29762.6</v>
      </c>
      <c r="EK180">
        <v>33545.699999999997</v>
      </c>
      <c r="EL180">
        <v>36261</v>
      </c>
      <c r="EM180">
        <v>39557</v>
      </c>
      <c r="EN180">
        <v>42615</v>
      </c>
      <c r="EO180">
        <v>2.19523</v>
      </c>
      <c r="EP180">
        <v>2.11625</v>
      </c>
      <c r="EQ180">
        <v>2.5033999999999998E-3</v>
      </c>
      <c r="ER180">
        <v>0</v>
      </c>
      <c r="ES180">
        <v>31.017800000000001</v>
      </c>
      <c r="ET180">
        <v>999.9</v>
      </c>
      <c r="EU180">
        <v>53.8</v>
      </c>
      <c r="EV180">
        <v>37.9</v>
      </c>
      <c r="EW180">
        <v>35.275599999999997</v>
      </c>
      <c r="EX180">
        <v>57.810099999999998</v>
      </c>
      <c r="EY180">
        <v>-3.9342999999999999</v>
      </c>
      <c r="EZ180">
        <v>2</v>
      </c>
      <c r="FA180">
        <v>0.66534599999999999</v>
      </c>
      <c r="FB180">
        <v>3.2303600000000001</v>
      </c>
      <c r="FC180">
        <v>20.241599999999998</v>
      </c>
      <c r="FD180">
        <v>5.2160900000000003</v>
      </c>
      <c r="FE180">
        <v>12.0097</v>
      </c>
      <c r="FF180">
        <v>4.9858000000000002</v>
      </c>
      <c r="FG180">
        <v>3.2844799999999998</v>
      </c>
      <c r="FH180">
        <v>4919.7</v>
      </c>
      <c r="FI180">
        <v>9999</v>
      </c>
      <c r="FJ180">
        <v>9999</v>
      </c>
      <c r="FK180">
        <v>430.2</v>
      </c>
      <c r="FL180">
        <v>1.8658399999999999</v>
      </c>
      <c r="FM180">
        <v>1.8621799999999999</v>
      </c>
      <c r="FN180">
        <v>1.86429</v>
      </c>
      <c r="FO180">
        <v>1.8603499999999999</v>
      </c>
      <c r="FP180">
        <v>1.8611</v>
      </c>
      <c r="FQ180">
        <v>1.8601700000000001</v>
      </c>
      <c r="FR180">
        <v>1.8618600000000001</v>
      </c>
      <c r="FS180">
        <v>1.85842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1.44</v>
      </c>
      <c r="GH180">
        <v>0.2001</v>
      </c>
      <c r="GI180">
        <v>1.436199999999985</v>
      </c>
      <c r="GJ180">
        <v>0</v>
      </c>
      <c r="GK180">
        <v>0</v>
      </c>
      <c r="GL180">
        <v>0</v>
      </c>
      <c r="GM180">
        <v>0.2001599999999932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177.9</v>
      </c>
      <c r="GV180">
        <v>177.8</v>
      </c>
      <c r="GW180">
        <v>2.97485</v>
      </c>
      <c r="GX180">
        <v>2.5732400000000002</v>
      </c>
      <c r="GY180">
        <v>2.04834</v>
      </c>
      <c r="GZ180">
        <v>2.6013199999999999</v>
      </c>
      <c r="HA180">
        <v>2.1972700000000001</v>
      </c>
      <c r="HB180">
        <v>2.2827099999999998</v>
      </c>
      <c r="HC180">
        <v>42.563699999999997</v>
      </c>
      <c r="HD180">
        <v>13.7118</v>
      </c>
      <c r="HE180">
        <v>18</v>
      </c>
      <c r="HF180">
        <v>704.14099999999996</v>
      </c>
      <c r="HG180">
        <v>708.654</v>
      </c>
      <c r="HH180">
        <v>26.087599999999998</v>
      </c>
      <c r="HI180">
        <v>35.3932</v>
      </c>
      <c r="HJ180">
        <v>30</v>
      </c>
      <c r="HK180">
        <v>35.250900000000001</v>
      </c>
      <c r="HL180">
        <v>35.2256</v>
      </c>
      <c r="HM180">
        <v>59.518900000000002</v>
      </c>
      <c r="HN180">
        <v>20.165400000000002</v>
      </c>
      <c r="HO180">
        <v>27.283000000000001</v>
      </c>
      <c r="HP180">
        <v>26.0854</v>
      </c>
      <c r="HQ180">
        <v>1103.28</v>
      </c>
      <c r="HR180">
        <v>29.307099999999998</v>
      </c>
      <c r="HS180">
        <v>98.845200000000006</v>
      </c>
      <c r="HT180">
        <v>98.75</v>
      </c>
    </row>
    <row r="181" spans="1:228" x14ac:dyDescent="0.2">
      <c r="A181">
        <v>166</v>
      </c>
      <c r="B181">
        <v>1665248727</v>
      </c>
      <c r="C181">
        <v>659</v>
      </c>
      <c r="D181" t="s">
        <v>692</v>
      </c>
      <c r="E181" t="s">
        <v>693</v>
      </c>
      <c r="F181">
        <v>4</v>
      </c>
      <c r="G181">
        <v>1665248724.6875</v>
      </c>
      <c r="H181">
        <f t="shared" si="68"/>
        <v>4.265693008115831E-3</v>
      </c>
      <c r="I181">
        <f t="shared" si="69"/>
        <v>4.2656930081158313</v>
      </c>
      <c r="J181">
        <f t="shared" si="70"/>
        <v>16.704600999203404</v>
      </c>
      <c r="K181">
        <f t="shared" si="71"/>
        <v>1075.855</v>
      </c>
      <c r="L181">
        <f t="shared" si="72"/>
        <v>964.06412249182381</v>
      </c>
      <c r="M181">
        <f t="shared" si="73"/>
        <v>97.449858700955943</v>
      </c>
      <c r="N181">
        <f t="shared" si="74"/>
        <v>108.74994233965606</v>
      </c>
      <c r="O181">
        <f t="shared" si="75"/>
        <v>0.31355128594878479</v>
      </c>
      <c r="P181">
        <f t="shared" si="76"/>
        <v>3.6737088346511344</v>
      </c>
      <c r="Q181">
        <f t="shared" si="77"/>
        <v>0.2994063112436634</v>
      </c>
      <c r="R181">
        <f t="shared" si="78"/>
        <v>0.18834663290509587</v>
      </c>
      <c r="S181">
        <f t="shared" si="79"/>
        <v>226.1234343598648</v>
      </c>
      <c r="T181">
        <f t="shared" si="80"/>
        <v>31.180504500386384</v>
      </c>
      <c r="U181">
        <f t="shared" si="81"/>
        <v>31.0659125</v>
      </c>
      <c r="V181">
        <f t="shared" si="82"/>
        <v>4.5283606126460212</v>
      </c>
      <c r="W181">
        <f t="shared" si="83"/>
        <v>69.666742859383419</v>
      </c>
      <c r="X181">
        <f t="shared" si="84"/>
        <v>3.1428698462752842</v>
      </c>
      <c r="Y181">
        <f t="shared" si="85"/>
        <v>4.5112914961718644</v>
      </c>
      <c r="Z181">
        <f t="shared" si="86"/>
        <v>1.385490766370737</v>
      </c>
      <c r="AA181">
        <f t="shared" si="87"/>
        <v>-188.11706165790815</v>
      </c>
      <c r="AB181">
        <f t="shared" si="88"/>
        <v>-13.121275633458447</v>
      </c>
      <c r="AC181">
        <f t="shared" si="89"/>
        <v>-0.80231295137990555</v>
      </c>
      <c r="AD181">
        <f t="shared" si="90"/>
        <v>24.082784117118287</v>
      </c>
      <c r="AE181">
        <f t="shared" si="91"/>
        <v>40.496291441356561</v>
      </c>
      <c r="AF181">
        <f t="shared" si="92"/>
        <v>4.2703727615220366</v>
      </c>
      <c r="AG181">
        <f t="shared" si="93"/>
        <v>16.704600999203404</v>
      </c>
      <c r="AH181">
        <v>1127.677365406297</v>
      </c>
      <c r="AI181">
        <v>1113.492181818182</v>
      </c>
      <c r="AJ181">
        <v>1.718323476875725</v>
      </c>
      <c r="AK181">
        <v>66.650922154648583</v>
      </c>
      <c r="AL181">
        <f t="shared" si="94"/>
        <v>4.2656930081158313</v>
      </c>
      <c r="AM181">
        <v>29.3713189382722</v>
      </c>
      <c r="AN181">
        <v>31.088602058823518</v>
      </c>
      <c r="AO181">
        <v>-8.570546106400133E-5</v>
      </c>
      <c r="AP181">
        <v>87.408307898254236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47526.517988700296</v>
      </c>
      <c r="AV181">
        <f t="shared" si="98"/>
        <v>1200.0425</v>
      </c>
      <c r="AW181">
        <f t="shared" si="99"/>
        <v>1025.9614260931942</v>
      </c>
      <c r="AX181">
        <f t="shared" si="100"/>
        <v>0.8549375760385105</v>
      </c>
      <c r="AY181">
        <f t="shared" si="101"/>
        <v>0.1884295217543252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1665248724.6875</v>
      </c>
      <c r="BF181">
        <v>1075.855</v>
      </c>
      <c r="BG181">
        <v>1094.585</v>
      </c>
      <c r="BH181">
        <v>31.092175000000001</v>
      </c>
      <c r="BI181">
        <v>29.373474999999999</v>
      </c>
      <c r="BJ181">
        <v>1074.4212500000001</v>
      </c>
      <c r="BK181">
        <v>30.8920125</v>
      </c>
      <c r="BL181">
        <v>649.99787500000002</v>
      </c>
      <c r="BM181">
        <v>100.98224999999999</v>
      </c>
      <c r="BN181">
        <v>0.1000913375</v>
      </c>
      <c r="BO181">
        <v>30.999662499999999</v>
      </c>
      <c r="BP181">
        <v>31.0659125</v>
      </c>
      <c r="BQ181">
        <v>999.9</v>
      </c>
      <c r="BR181">
        <v>0</v>
      </c>
      <c r="BS181">
        <v>0</v>
      </c>
      <c r="BT181">
        <v>8992.58</v>
      </c>
      <c r="BU181">
        <v>0</v>
      </c>
      <c r="BV181">
        <v>15.0082</v>
      </c>
      <c r="BW181">
        <v>-18.727575000000002</v>
      </c>
      <c r="BX181">
        <v>1110.3800000000001</v>
      </c>
      <c r="BY181">
        <v>1127.7075</v>
      </c>
      <c r="BZ181">
        <v>1.71870375</v>
      </c>
      <c r="CA181">
        <v>1094.585</v>
      </c>
      <c r="CB181">
        <v>29.373474999999999</v>
      </c>
      <c r="CC181">
        <v>3.1397550000000001</v>
      </c>
      <c r="CD181">
        <v>2.9661974999999998</v>
      </c>
      <c r="CE181">
        <v>24.788250000000001</v>
      </c>
      <c r="CF181">
        <v>23.839375</v>
      </c>
      <c r="CG181">
        <v>1200.0425</v>
      </c>
      <c r="CH181">
        <v>0.499998</v>
      </c>
      <c r="CI181">
        <v>0.50000200000000006</v>
      </c>
      <c r="CJ181">
        <v>0</v>
      </c>
      <c r="CK181">
        <v>499.90912500000002</v>
      </c>
      <c r="CL181">
        <v>4.9990899999999998</v>
      </c>
      <c r="CM181">
        <v>6498.7237500000001</v>
      </c>
      <c r="CN181">
        <v>9558.1812499999996</v>
      </c>
      <c r="CO181">
        <v>43.125</v>
      </c>
      <c r="CP181">
        <v>45.061999999999998</v>
      </c>
      <c r="CQ181">
        <v>43.968499999999999</v>
      </c>
      <c r="CR181">
        <v>44.125</v>
      </c>
      <c r="CS181">
        <v>44.476374999999997</v>
      </c>
      <c r="CT181">
        <v>597.51874999999995</v>
      </c>
      <c r="CU181">
        <v>597.52375000000006</v>
      </c>
      <c r="CV181">
        <v>0</v>
      </c>
      <c r="CW181">
        <v>1665248729.5</v>
      </c>
      <c r="CX181">
        <v>0</v>
      </c>
      <c r="CY181">
        <v>1665238053.5</v>
      </c>
      <c r="CZ181" t="s">
        <v>357</v>
      </c>
      <c r="DA181">
        <v>1665238048.5</v>
      </c>
      <c r="DB181">
        <v>1665238053.5</v>
      </c>
      <c r="DC181">
        <v>11</v>
      </c>
      <c r="DD181">
        <v>-1.161</v>
      </c>
      <c r="DE181">
        <v>-4.3999999999999997E-2</v>
      </c>
      <c r="DF181">
        <v>1.4359999999999999</v>
      </c>
      <c r="DG181">
        <v>0.2</v>
      </c>
      <c r="DH181">
        <v>409</v>
      </c>
      <c r="DI181">
        <v>31</v>
      </c>
      <c r="DJ181">
        <v>0.51</v>
      </c>
      <c r="DK181">
        <v>0.35</v>
      </c>
      <c r="DL181">
        <v>-18.65099268292683</v>
      </c>
      <c r="DM181">
        <v>-0.1194710801393349</v>
      </c>
      <c r="DN181">
        <v>4.0151034310669409E-2</v>
      </c>
      <c r="DO181">
        <v>0</v>
      </c>
      <c r="DP181">
        <v>1.745702195121952</v>
      </c>
      <c r="DQ181">
        <v>-0.15791372822299621</v>
      </c>
      <c r="DR181">
        <v>1.5830019877681161E-2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358</v>
      </c>
      <c r="EA181">
        <v>3.2945600000000002</v>
      </c>
      <c r="EB181">
        <v>2.62541</v>
      </c>
      <c r="EC181">
        <v>0.19436400000000001</v>
      </c>
      <c r="ED181">
        <v>0.19526399999999999</v>
      </c>
      <c r="EE181">
        <v>0.13009200000000001</v>
      </c>
      <c r="EF181">
        <v>0.123992</v>
      </c>
      <c r="EG181">
        <v>24310.400000000001</v>
      </c>
      <c r="EH181">
        <v>24866.799999999999</v>
      </c>
      <c r="EI181">
        <v>28089.7</v>
      </c>
      <c r="EJ181">
        <v>29762.5</v>
      </c>
      <c r="EK181">
        <v>33546.400000000001</v>
      </c>
      <c r="EL181">
        <v>36260.300000000003</v>
      </c>
      <c r="EM181">
        <v>39556.300000000003</v>
      </c>
      <c r="EN181">
        <v>42615</v>
      </c>
      <c r="EO181">
        <v>2.1951299999999998</v>
      </c>
      <c r="EP181">
        <v>2.1162999999999998</v>
      </c>
      <c r="EQ181">
        <v>3.0733599999999998E-3</v>
      </c>
      <c r="ER181">
        <v>0</v>
      </c>
      <c r="ES181">
        <v>31.0197</v>
      </c>
      <c r="ET181">
        <v>999.9</v>
      </c>
      <c r="EU181">
        <v>53.8</v>
      </c>
      <c r="EV181">
        <v>37.9</v>
      </c>
      <c r="EW181">
        <v>35.276499999999999</v>
      </c>
      <c r="EX181">
        <v>57.780099999999997</v>
      </c>
      <c r="EY181">
        <v>-3.9382999999999999</v>
      </c>
      <c r="EZ181">
        <v>2</v>
      </c>
      <c r="FA181">
        <v>0.66540100000000002</v>
      </c>
      <c r="FB181">
        <v>3.4266000000000001</v>
      </c>
      <c r="FC181">
        <v>20.237300000000001</v>
      </c>
      <c r="FD181">
        <v>5.2160900000000003</v>
      </c>
      <c r="FE181">
        <v>12.0097</v>
      </c>
      <c r="FF181">
        <v>4.9860499999999996</v>
      </c>
      <c r="FG181">
        <v>3.2845800000000001</v>
      </c>
      <c r="FH181">
        <v>4919.7</v>
      </c>
      <c r="FI181">
        <v>9999</v>
      </c>
      <c r="FJ181">
        <v>9999</v>
      </c>
      <c r="FK181">
        <v>430.2</v>
      </c>
      <c r="FL181">
        <v>1.8658399999999999</v>
      </c>
      <c r="FM181">
        <v>1.86219</v>
      </c>
      <c r="FN181">
        <v>1.8643000000000001</v>
      </c>
      <c r="FO181">
        <v>1.8603499999999999</v>
      </c>
      <c r="FP181">
        <v>1.8611</v>
      </c>
      <c r="FQ181">
        <v>1.86015</v>
      </c>
      <c r="FR181">
        <v>1.86188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1.44</v>
      </c>
      <c r="GH181">
        <v>0.2001</v>
      </c>
      <c r="GI181">
        <v>1.436199999999985</v>
      </c>
      <c r="GJ181">
        <v>0</v>
      </c>
      <c r="GK181">
        <v>0</v>
      </c>
      <c r="GL181">
        <v>0</v>
      </c>
      <c r="GM181">
        <v>0.2001599999999932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178</v>
      </c>
      <c r="GV181">
        <v>177.9</v>
      </c>
      <c r="GW181">
        <v>2.9895</v>
      </c>
      <c r="GX181">
        <v>2.5744600000000002</v>
      </c>
      <c r="GY181">
        <v>2.04834</v>
      </c>
      <c r="GZ181">
        <v>2.6013199999999999</v>
      </c>
      <c r="HA181">
        <v>2.1972700000000001</v>
      </c>
      <c r="HB181">
        <v>2.34985</v>
      </c>
      <c r="HC181">
        <v>42.563699999999997</v>
      </c>
      <c r="HD181">
        <v>13.702999999999999</v>
      </c>
      <c r="HE181">
        <v>18</v>
      </c>
      <c r="HF181">
        <v>704.05700000000002</v>
      </c>
      <c r="HG181">
        <v>708.66399999999999</v>
      </c>
      <c r="HH181">
        <v>26.088200000000001</v>
      </c>
      <c r="HI181">
        <v>35.393000000000001</v>
      </c>
      <c r="HJ181">
        <v>30.0001</v>
      </c>
      <c r="HK181">
        <v>35.250900000000001</v>
      </c>
      <c r="HL181">
        <v>35.2224</v>
      </c>
      <c r="HM181">
        <v>59.807099999999998</v>
      </c>
      <c r="HN181">
        <v>20.165400000000002</v>
      </c>
      <c r="HO181">
        <v>27.283000000000001</v>
      </c>
      <c r="HP181">
        <v>25.888999999999999</v>
      </c>
      <c r="HQ181">
        <v>1109.96</v>
      </c>
      <c r="HR181">
        <v>29.3278</v>
      </c>
      <c r="HS181">
        <v>98.843599999999995</v>
      </c>
      <c r="HT181">
        <v>98.749799999999993</v>
      </c>
    </row>
    <row r="182" spans="1:228" x14ac:dyDescent="0.2">
      <c r="A182">
        <v>167</v>
      </c>
      <c r="B182">
        <v>1665248731</v>
      </c>
      <c r="C182">
        <v>663</v>
      </c>
      <c r="D182" t="s">
        <v>694</v>
      </c>
      <c r="E182" t="s">
        <v>695</v>
      </c>
      <c r="F182">
        <v>4</v>
      </c>
      <c r="G182">
        <v>1665248729</v>
      </c>
      <c r="H182">
        <f t="shared" si="68"/>
        <v>4.1914744076243307E-3</v>
      </c>
      <c r="I182">
        <f t="shared" si="69"/>
        <v>4.1914744076243311</v>
      </c>
      <c r="J182">
        <f t="shared" si="70"/>
        <v>17.208447459054781</v>
      </c>
      <c r="K182">
        <f t="shared" si="71"/>
        <v>1083.025714285714</v>
      </c>
      <c r="L182">
        <f t="shared" si="72"/>
        <v>966.74545138330211</v>
      </c>
      <c r="M182">
        <f t="shared" si="73"/>
        <v>97.718620558369636</v>
      </c>
      <c r="N182">
        <f t="shared" si="74"/>
        <v>109.47222836974281</v>
      </c>
      <c r="O182">
        <f t="shared" si="75"/>
        <v>0.30759257236503185</v>
      </c>
      <c r="P182">
        <f t="shared" si="76"/>
        <v>3.6898986932988405</v>
      </c>
      <c r="Q182">
        <f t="shared" si="77"/>
        <v>0.29402450167274535</v>
      </c>
      <c r="R182">
        <f t="shared" si="78"/>
        <v>0.1849344730867713</v>
      </c>
      <c r="S182">
        <f t="shared" si="79"/>
        <v>226.12262837889691</v>
      </c>
      <c r="T182">
        <f t="shared" si="80"/>
        <v>31.192414210583973</v>
      </c>
      <c r="U182">
        <f t="shared" si="81"/>
        <v>31.0626</v>
      </c>
      <c r="V182">
        <f t="shared" si="82"/>
        <v>4.527505822784252</v>
      </c>
      <c r="W182">
        <f t="shared" si="83"/>
        <v>69.64143780597837</v>
      </c>
      <c r="X182">
        <f t="shared" si="84"/>
        <v>3.1412180852344278</v>
      </c>
      <c r="Y182">
        <f t="shared" si="85"/>
        <v>4.5105589203742289</v>
      </c>
      <c r="Z182">
        <f t="shared" si="86"/>
        <v>1.3862877375498242</v>
      </c>
      <c r="AA182">
        <f t="shared" si="87"/>
        <v>-184.84402137623297</v>
      </c>
      <c r="AB182">
        <f t="shared" si="88"/>
        <v>-13.086740193089064</v>
      </c>
      <c r="AC182">
        <f t="shared" si="89"/>
        <v>-0.79666605773994459</v>
      </c>
      <c r="AD182">
        <f t="shared" si="90"/>
        <v>27.395200751834928</v>
      </c>
      <c r="AE182">
        <f t="shared" si="91"/>
        <v>40.577201219235057</v>
      </c>
      <c r="AF182">
        <f t="shared" si="92"/>
        <v>4.2144089552487429</v>
      </c>
      <c r="AG182">
        <f t="shared" si="93"/>
        <v>17.208447459054781</v>
      </c>
      <c r="AH182">
        <v>1134.5562701349349</v>
      </c>
      <c r="AI182">
        <v>1120.287515151515</v>
      </c>
      <c r="AJ182">
        <v>1.6860281147039</v>
      </c>
      <c r="AK182">
        <v>66.650922154648583</v>
      </c>
      <c r="AL182">
        <f t="shared" si="94"/>
        <v>4.1914744076243311</v>
      </c>
      <c r="AM182">
        <v>29.376634357996529</v>
      </c>
      <c r="AN182">
        <v>31.06356852941175</v>
      </c>
      <c r="AO182">
        <v>1.606005200772915E-5</v>
      </c>
      <c r="AP182">
        <v>87.408307898254236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47818.213733965422</v>
      </c>
      <c r="AV182">
        <f t="shared" si="98"/>
        <v>1200.03</v>
      </c>
      <c r="AW182">
        <f t="shared" si="99"/>
        <v>1025.9515421652316</v>
      </c>
      <c r="AX182">
        <f t="shared" si="100"/>
        <v>0.85493824501490101</v>
      </c>
      <c r="AY182">
        <f t="shared" si="101"/>
        <v>0.18843081287875879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1665248729</v>
      </c>
      <c r="BF182">
        <v>1083.025714285714</v>
      </c>
      <c r="BG182">
        <v>1101.777142857143</v>
      </c>
      <c r="BH182">
        <v>31.076557142857141</v>
      </c>
      <c r="BI182">
        <v>29.380328571428571</v>
      </c>
      <c r="BJ182">
        <v>1081.591428571428</v>
      </c>
      <c r="BK182">
        <v>30.87641428571429</v>
      </c>
      <c r="BL182">
        <v>649.98828571428578</v>
      </c>
      <c r="BM182">
        <v>100.9802857142857</v>
      </c>
      <c r="BN182">
        <v>9.9704285714285704E-2</v>
      </c>
      <c r="BO182">
        <v>30.996814285714279</v>
      </c>
      <c r="BP182">
        <v>31.0626</v>
      </c>
      <c r="BQ182">
        <v>999.89999999999986</v>
      </c>
      <c r="BR182">
        <v>0</v>
      </c>
      <c r="BS182">
        <v>0</v>
      </c>
      <c r="BT182">
        <v>9048.75</v>
      </c>
      <c r="BU182">
        <v>0</v>
      </c>
      <c r="BV182">
        <v>15.46194285714286</v>
      </c>
      <c r="BW182">
        <v>-18.74915714285714</v>
      </c>
      <c r="BX182">
        <v>1117.762857142857</v>
      </c>
      <c r="BY182">
        <v>1135.1257142857139</v>
      </c>
      <c r="BZ182">
        <v>1.696241428571428</v>
      </c>
      <c r="CA182">
        <v>1101.777142857143</v>
      </c>
      <c r="CB182">
        <v>29.380328571428571</v>
      </c>
      <c r="CC182">
        <v>3.1381242857142859</v>
      </c>
      <c r="CD182">
        <v>2.9668385714285712</v>
      </c>
      <c r="CE182">
        <v>24.779528571428571</v>
      </c>
      <c r="CF182">
        <v>23.842957142857141</v>
      </c>
      <c r="CG182">
        <v>1200.03</v>
      </c>
      <c r="CH182">
        <v>0.49997557142857141</v>
      </c>
      <c r="CI182">
        <v>0.50002442857142859</v>
      </c>
      <c r="CJ182">
        <v>0</v>
      </c>
      <c r="CK182">
        <v>499.9361428571429</v>
      </c>
      <c r="CL182">
        <v>4.9990899999999998</v>
      </c>
      <c r="CM182">
        <v>6502.8728571428583</v>
      </c>
      <c r="CN182">
        <v>9558.01</v>
      </c>
      <c r="CO182">
        <v>43.125</v>
      </c>
      <c r="CP182">
        <v>45.061999999999998</v>
      </c>
      <c r="CQ182">
        <v>43.973000000000013</v>
      </c>
      <c r="CR182">
        <v>44.125</v>
      </c>
      <c r="CS182">
        <v>44.482000000000014</v>
      </c>
      <c r="CT182">
        <v>597.48571428571427</v>
      </c>
      <c r="CU182">
        <v>597.54428571428582</v>
      </c>
      <c r="CV182">
        <v>0</v>
      </c>
      <c r="CW182">
        <v>1665248733.7</v>
      </c>
      <c r="CX182">
        <v>0</v>
      </c>
      <c r="CY182">
        <v>1665238053.5</v>
      </c>
      <c r="CZ182" t="s">
        <v>357</v>
      </c>
      <c r="DA182">
        <v>1665238048.5</v>
      </c>
      <c r="DB182">
        <v>1665238053.5</v>
      </c>
      <c r="DC182">
        <v>11</v>
      </c>
      <c r="DD182">
        <v>-1.161</v>
      </c>
      <c r="DE182">
        <v>-4.3999999999999997E-2</v>
      </c>
      <c r="DF182">
        <v>1.4359999999999999</v>
      </c>
      <c r="DG182">
        <v>0.2</v>
      </c>
      <c r="DH182">
        <v>409</v>
      </c>
      <c r="DI182">
        <v>31</v>
      </c>
      <c r="DJ182">
        <v>0.51</v>
      </c>
      <c r="DK182">
        <v>0.35</v>
      </c>
      <c r="DL182">
        <v>-18.669634146341458</v>
      </c>
      <c r="DM182">
        <v>-0.44670940766549522</v>
      </c>
      <c r="DN182">
        <v>5.8491857301788082E-2</v>
      </c>
      <c r="DO182">
        <v>0</v>
      </c>
      <c r="DP182">
        <v>1.734200487804878</v>
      </c>
      <c r="DQ182">
        <v>-0.19134731707317229</v>
      </c>
      <c r="DR182">
        <v>1.9094599919964539E-2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358</v>
      </c>
      <c r="EA182">
        <v>3.2945700000000002</v>
      </c>
      <c r="EB182">
        <v>2.6254</v>
      </c>
      <c r="EC182">
        <v>0.19511800000000001</v>
      </c>
      <c r="ED182">
        <v>0.19600799999999999</v>
      </c>
      <c r="EE182">
        <v>0.12998100000000001</v>
      </c>
      <c r="EF182">
        <v>0.124005</v>
      </c>
      <c r="EG182">
        <v>24287.3</v>
      </c>
      <c r="EH182">
        <v>24843.1</v>
      </c>
      <c r="EI182">
        <v>28089.5</v>
      </c>
      <c r="EJ182">
        <v>29761.9</v>
      </c>
      <c r="EK182">
        <v>33550.800000000003</v>
      </c>
      <c r="EL182">
        <v>36259</v>
      </c>
      <c r="EM182">
        <v>39556.400000000001</v>
      </c>
      <c r="EN182">
        <v>42613.9</v>
      </c>
      <c r="EO182">
        <v>2.1948799999999999</v>
      </c>
      <c r="EP182">
        <v>2.1162800000000002</v>
      </c>
      <c r="EQ182">
        <v>2.3581100000000001E-3</v>
      </c>
      <c r="ER182">
        <v>0</v>
      </c>
      <c r="ES182">
        <v>31.0197</v>
      </c>
      <c r="ET182">
        <v>999.9</v>
      </c>
      <c r="EU182">
        <v>53.8</v>
      </c>
      <c r="EV182">
        <v>37.9</v>
      </c>
      <c r="EW182">
        <v>35.277000000000001</v>
      </c>
      <c r="EX182">
        <v>57.210099999999997</v>
      </c>
      <c r="EY182">
        <v>-3.83013</v>
      </c>
      <c r="EZ182">
        <v>2</v>
      </c>
      <c r="FA182">
        <v>0.66874</v>
      </c>
      <c r="FB182">
        <v>4.0354799999999997</v>
      </c>
      <c r="FC182">
        <v>20.2239</v>
      </c>
      <c r="FD182">
        <v>5.21699</v>
      </c>
      <c r="FE182">
        <v>12.0099</v>
      </c>
      <c r="FF182">
        <v>4.9859499999999999</v>
      </c>
      <c r="FG182">
        <v>3.2846500000000001</v>
      </c>
      <c r="FH182">
        <v>4920</v>
      </c>
      <c r="FI182">
        <v>9999</v>
      </c>
      <c r="FJ182">
        <v>9999</v>
      </c>
      <c r="FK182">
        <v>430.2</v>
      </c>
      <c r="FL182">
        <v>1.8658399999999999</v>
      </c>
      <c r="FM182">
        <v>1.8621799999999999</v>
      </c>
      <c r="FN182">
        <v>1.86429</v>
      </c>
      <c r="FO182">
        <v>1.8603499999999999</v>
      </c>
      <c r="FP182">
        <v>1.8611</v>
      </c>
      <c r="FQ182">
        <v>1.8601099999999999</v>
      </c>
      <c r="FR182">
        <v>1.8618600000000001</v>
      </c>
      <c r="FS182">
        <v>1.85839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1.44</v>
      </c>
      <c r="GH182">
        <v>0.2001</v>
      </c>
      <c r="GI182">
        <v>1.436199999999985</v>
      </c>
      <c r="GJ182">
        <v>0</v>
      </c>
      <c r="GK182">
        <v>0</v>
      </c>
      <c r="GL182">
        <v>0</v>
      </c>
      <c r="GM182">
        <v>0.2001599999999932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178</v>
      </c>
      <c r="GV182">
        <v>178</v>
      </c>
      <c r="GW182">
        <v>3.0029300000000001</v>
      </c>
      <c r="GX182">
        <v>2.5610400000000002</v>
      </c>
      <c r="GY182">
        <v>2.04834</v>
      </c>
      <c r="GZ182">
        <v>2.6025399999999999</v>
      </c>
      <c r="HA182">
        <v>2.1972700000000001</v>
      </c>
      <c r="HB182">
        <v>2.36572</v>
      </c>
      <c r="HC182">
        <v>42.563699999999997</v>
      </c>
      <c r="HD182">
        <v>13.7118</v>
      </c>
      <c r="HE182">
        <v>18</v>
      </c>
      <c r="HF182">
        <v>703.81799999999998</v>
      </c>
      <c r="HG182">
        <v>708.63099999999997</v>
      </c>
      <c r="HH182">
        <v>25.982299999999999</v>
      </c>
      <c r="HI182">
        <v>35.39</v>
      </c>
      <c r="HJ182">
        <v>30.002400000000002</v>
      </c>
      <c r="HK182">
        <v>35.248199999999997</v>
      </c>
      <c r="HL182">
        <v>35.221499999999999</v>
      </c>
      <c r="HM182">
        <v>60.095599999999997</v>
      </c>
      <c r="HN182">
        <v>20.165400000000002</v>
      </c>
      <c r="HO182">
        <v>27.283000000000001</v>
      </c>
      <c r="HP182">
        <v>25.935700000000001</v>
      </c>
      <c r="HQ182">
        <v>1116.6300000000001</v>
      </c>
      <c r="HR182">
        <v>29.401199999999999</v>
      </c>
      <c r="HS182">
        <v>98.843400000000003</v>
      </c>
      <c r="HT182">
        <v>98.747500000000002</v>
      </c>
    </row>
    <row r="183" spans="1:228" x14ac:dyDescent="0.2">
      <c r="A183">
        <v>168</v>
      </c>
      <c r="B183">
        <v>1665248735</v>
      </c>
      <c r="C183">
        <v>667</v>
      </c>
      <c r="D183" t="s">
        <v>696</v>
      </c>
      <c r="E183" t="s">
        <v>697</v>
      </c>
      <c r="F183">
        <v>4</v>
      </c>
      <c r="G183">
        <v>1665248732.6875</v>
      </c>
      <c r="H183">
        <f t="shared" si="68"/>
        <v>3.8358975450802067E-3</v>
      </c>
      <c r="I183">
        <f t="shared" si="69"/>
        <v>3.8358975450802069</v>
      </c>
      <c r="J183">
        <f t="shared" si="70"/>
        <v>16.629247826046857</v>
      </c>
      <c r="K183">
        <f t="shared" si="71"/>
        <v>1089.2012500000001</v>
      </c>
      <c r="L183">
        <f t="shared" si="72"/>
        <v>967.17271808912278</v>
      </c>
      <c r="M183">
        <f t="shared" si="73"/>
        <v>97.762836523437826</v>
      </c>
      <c r="N183">
        <f t="shared" si="74"/>
        <v>110.09760899300092</v>
      </c>
      <c r="O183">
        <f t="shared" si="75"/>
        <v>0.27946405908830863</v>
      </c>
      <c r="P183">
        <f t="shared" si="76"/>
        <v>3.6813383487815452</v>
      </c>
      <c r="Q183">
        <f t="shared" si="77"/>
        <v>0.26819024369781719</v>
      </c>
      <c r="R183">
        <f t="shared" si="78"/>
        <v>0.16859391350419867</v>
      </c>
      <c r="S183">
        <f t="shared" si="79"/>
        <v>226.11141148592856</v>
      </c>
      <c r="T183">
        <f t="shared" si="80"/>
        <v>31.264805674784643</v>
      </c>
      <c r="U183">
        <f t="shared" si="81"/>
        <v>31.0571625</v>
      </c>
      <c r="V183">
        <f t="shared" si="82"/>
        <v>4.5261029818516798</v>
      </c>
      <c r="W183">
        <f t="shared" si="83"/>
        <v>69.51640398551865</v>
      </c>
      <c r="X183">
        <f t="shared" si="84"/>
        <v>3.1351400398115734</v>
      </c>
      <c r="Y183">
        <f t="shared" si="85"/>
        <v>4.509928391095535</v>
      </c>
      <c r="Z183">
        <f t="shared" si="86"/>
        <v>1.3909629420401064</v>
      </c>
      <c r="AA183">
        <f t="shared" si="87"/>
        <v>-169.16308173803711</v>
      </c>
      <c r="AB183">
        <f t="shared" si="88"/>
        <v>-12.463810060137131</v>
      </c>
      <c r="AC183">
        <f t="shared" si="89"/>
        <v>-0.76047940758531951</v>
      </c>
      <c r="AD183">
        <f t="shared" si="90"/>
        <v>43.724040280169007</v>
      </c>
      <c r="AE183">
        <f t="shared" si="91"/>
        <v>40.669255165901035</v>
      </c>
      <c r="AF183">
        <f t="shared" si="92"/>
        <v>4.0536668251048829</v>
      </c>
      <c r="AG183">
        <f t="shared" si="93"/>
        <v>16.629247826046857</v>
      </c>
      <c r="AH183">
        <v>1141.4296746046</v>
      </c>
      <c r="AI183">
        <v>1127.2080606060599</v>
      </c>
      <c r="AJ183">
        <v>1.7350620454157619</v>
      </c>
      <c r="AK183">
        <v>66.650922154648583</v>
      </c>
      <c r="AL183">
        <f t="shared" si="94"/>
        <v>3.8358975450802069</v>
      </c>
      <c r="AM183">
        <v>29.38205690178064</v>
      </c>
      <c r="AN183">
        <v>30.979337058823521</v>
      </c>
      <c r="AO183">
        <v>-9.918018509682892E-3</v>
      </c>
      <c r="AP183">
        <v>87.408307898254236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47664.572797524939</v>
      </c>
      <c r="AV183">
        <f t="shared" si="98"/>
        <v>1199.9712500000001</v>
      </c>
      <c r="AW183">
        <f t="shared" si="99"/>
        <v>1025.9012385937453</v>
      </c>
      <c r="AX183">
        <f t="shared" si="100"/>
        <v>0.85493818172205815</v>
      </c>
      <c r="AY183">
        <f t="shared" si="101"/>
        <v>0.18843069072357238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1665248732.6875</v>
      </c>
      <c r="BF183">
        <v>1089.2012500000001</v>
      </c>
      <c r="BG183">
        <v>1107.92875</v>
      </c>
      <c r="BH183">
        <v>31.016100000000002</v>
      </c>
      <c r="BI183">
        <v>29.384487499999999</v>
      </c>
      <c r="BJ183">
        <v>1087.7625</v>
      </c>
      <c r="BK183">
        <v>30.8159375</v>
      </c>
      <c r="BL183">
        <v>649.99699999999996</v>
      </c>
      <c r="BM183">
        <v>100.98099999999999</v>
      </c>
      <c r="BN183">
        <v>0.1000527375</v>
      </c>
      <c r="BO183">
        <v>30.994362500000001</v>
      </c>
      <c r="BP183">
        <v>31.0571625</v>
      </c>
      <c r="BQ183">
        <v>999.9</v>
      </c>
      <c r="BR183">
        <v>0</v>
      </c>
      <c r="BS183">
        <v>0</v>
      </c>
      <c r="BT183">
        <v>9019.0625</v>
      </c>
      <c r="BU183">
        <v>0</v>
      </c>
      <c r="BV183">
        <v>16.038650000000001</v>
      </c>
      <c r="BW183">
        <v>-18.728737500000001</v>
      </c>
      <c r="BX183">
        <v>1124.0650000000001</v>
      </c>
      <c r="BY183">
        <v>1141.46875</v>
      </c>
      <c r="BZ183">
        <v>1.6316062499999999</v>
      </c>
      <c r="CA183">
        <v>1107.92875</v>
      </c>
      <c r="CB183">
        <v>29.384487499999999</v>
      </c>
      <c r="CC183">
        <v>3.1320375</v>
      </c>
      <c r="CD183">
        <v>2.9672774999999998</v>
      </c>
      <c r="CE183">
        <v>24.747037500000001</v>
      </c>
      <c r="CF183">
        <v>23.845400000000001</v>
      </c>
      <c r="CG183">
        <v>1199.9712500000001</v>
      </c>
      <c r="CH183">
        <v>0.499977</v>
      </c>
      <c r="CI183">
        <v>0.500023</v>
      </c>
      <c r="CJ183">
        <v>0</v>
      </c>
      <c r="CK183">
        <v>499.89924999999999</v>
      </c>
      <c r="CL183">
        <v>4.9990899999999998</v>
      </c>
      <c r="CM183">
        <v>6501.0387499999997</v>
      </c>
      <c r="CN183">
        <v>9557.5349999999999</v>
      </c>
      <c r="CO183">
        <v>43.125</v>
      </c>
      <c r="CP183">
        <v>45.054250000000003</v>
      </c>
      <c r="CQ183">
        <v>43.936999999999998</v>
      </c>
      <c r="CR183">
        <v>44.125</v>
      </c>
      <c r="CS183">
        <v>44.468499999999999</v>
      </c>
      <c r="CT183">
        <v>597.45875000000001</v>
      </c>
      <c r="CU183">
        <v>597.51250000000005</v>
      </c>
      <c r="CV183">
        <v>0</v>
      </c>
      <c r="CW183">
        <v>1665248737.9000001</v>
      </c>
      <c r="CX183">
        <v>0</v>
      </c>
      <c r="CY183">
        <v>1665238053.5</v>
      </c>
      <c r="CZ183" t="s">
        <v>357</v>
      </c>
      <c r="DA183">
        <v>1665238048.5</v>
      </c>
      <c r="DB183">
        <v>1665238053.5</v>
      </c>
      <c r="DC183">
        <v>11</v>
      </c>
      <c r="DD183">
        <v>-1.161</v>
      </c>
      <c r="DE183">
        <v>-4.3999999999999997E-2</v>
      </c>
      <c r="DF183">
        <v>1.4359999999999999</v>
      </c>
      <c r="DG183">
        <v>0.2</v>
      </c>
      <c r="DH183">
        <v>409</v>
      </c>
      <c r="DI183">
        <v>31</v>
      </c>
      <c r="DJ183">
        <v>0.51</v>
      </c>
      <c r="DK183">
        <v>0.35</v>
      </c>
      <c r="DL183">
        <v>-18.693192682926831</v>
      </c>
      <c r="DM183">
        <v>-0.46327944250875341</v>
      </c>
      <c r="DN183">
        <v>6.1520202472960972E-2</v>
      </c>
      <c r="DO183">
        <v>0</v>
      </c>
      <c r="DP183">
        <v>1.7133</v>
      </c>
      <c r="DQ183">
        <v>-0.3374433449477362</v>
      </c>
      <c r="DR183">
        <v>3.6256007878930532E-2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358</v>
      </c>
      <c r="EA183">
        <v>3.2945500000000001</v>
      </c>
      <c r="EB183">
        <v>2.62547</v>
      </c>
      <c r="EC183">
        <v>0.19588800000000001</v>
      </c>
      <c r="ED183">
        <v>0.19676099999999999</v>
      </c>
      <c r="EE183">
        <v>0.12978400000000001</v>
      </c>
      <c r="EF183">
        <v>0.12402199999999999</v>
      </c>
      <c r="EG183">
        <v>24263.599999999999</v>
      </c>
      <c r="EH183">
        <v>24819.5</v>
      </c>
      <c r="EI183">
        <v>28088.9</v>
      </c>
      <c r="EJ183">
        <v>29761.599999999999</v>
      </c>
      <c r="EK183">
        <v>33557.599999999999</v>
      </c>
      <c r="EL183">
        <v>36257.9</v>
      </c>
      <c r="EM183">
        <v>39555.5</v>
      </c>
      <c r="EN183">
        <v>42613.4</v>
      </c>
      <c r="EO183">
        <v>2.1948799999999999</v>
      </c>
      <c r="EP183">
        <v>2.1162299999999998</v>
      </c>
      <c r="EQ183">
        <v>2.39909E-3</v>
      </c>
      <c r="ER183">
        <v>0</v>
      </c>
      <c r="ES183">
        <v>31.018999999999998</v>
      </c>
      <c r="ET183">
        <v>999.9</v>
      </c>
      <c r="EU183">
        <v>53.8</v>
      </c>
      <c r="EV183">
        <v>37.9</v>
      </c>
      <c r="EW183">
        <v>35.276000000000003</v>
      </c>
      <c r="EX183">
        <v>57.8401</v>
      </c>
      <c r="EY183">
        <v>-4.0224399999999996</v>
      </c>
      <c r="EZ183">
        <v>2</v>
      </c>
      <c r="FA183">
        <v>0.66840999999999995</v>
      </c>
      <c r="FB183">
        <v>3.5339399999999999</v>
      </c>
      <c r="FC183">
        <v>20.235199999999999</v>
      </c>
      <c r="FD183">
        <v>5.21699</v>
      </c>
      <c r="FE183">
        <v>12.0099</v>
      </c>
      <c r="FF183">
        <v>4.9861000000000004</v>
      </c>
      <c r="FG183">
        <v>3.2846500000000001</v>
      </c>
      <c r="FH183">
        <v>4920</v>
      </c>
      <c r="FI183">
        <v>9999</v>
      </c>
      <c r="FJ183">
        <v>9999</v>
      </c>
      <c r="FK183">
        <v>430.2</v>
      </c>
      <c r="FL183">
        <v>1.8658399999999999</v>
      </c>
      <c r="FM183">
        <v>1.8621799999999999</v>
      </c>
      <c r="FN183">
        <v>1.8643000000000001</v>
      </c>
      <c r="FO183">
        <v>1.8603499999999999</v>
      </c>
      <c r="FP183">
        <v>1.86111</v>
      </c>
      <c r="FQ183">
        <v>1.86015</v>
      </c>
      <c r="FR183">
        <v>1.86188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1.44</v>
      </c>
      <c r="GH183">
        <v>0.20019999999999999</v>
      </c>
      <c r="GI183">
        <v>1.436199999999985</v>
      </c>
      <c r="GJ183">
        <v>0</v>
      </c>
      <c r="GK183">
        <v>0</v>
      </c>
      <c r="GL183">
        <v>0</v>
      </c>
      <c r="GM183">
        <v>0.2001599999999932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178.1</v>
      </c>
      <c r="GV183">
        <v>178</v>
      </c>
      <c r="GW183">
        <v>3.0188000000000001</v>
      </c>
      <c r="GX183">
        <v>2.5732400000000002</v>
      </c>
      <c r="GY183">
        <v>2.04834</v>
      </c>
      <c r="GZ183">
        <v>2.6025399999999999</v>
      </c>
      <c r="HA183">
        <v>2.1972700000000001</v>
      </c>
      <c r="HB183">
        <v>2.3168899999999999</v>
      </c>
      <c r="HC183">
        <v>42.563699999999997</v>
      </c>
      <c r="HD183">
        <v>13.702999999999999</v>
      </c>
      <c r="HE183">
        <v>18</v>
      </c>
      <c r="HF183">
        <v>703.80899999999997</v>
      </c>
      <c r="HG183">
        <v>708.55700000000002</v>
      </c>
      <c r="HH183">
        <v>25.907399999999999</v>
      </c>
      <c r="HI183">
        <v>35.389699999999998</v>
      </c>
      <c r="HJ183">
        <v>30.000599999999999</v>
      </c>
      <c r="HK183">
        <v>35.247399999999999</v>
      </c>
      <c r="HL183">
        <v>35.219200000000001</v>
      </c>
      <c r="HM183">
        <v>60.381100000000004</v>
      </c>
      <c r="HN183">
        <v>20.165400000000002</v>
      </c>
      <c r="HO183">
        <v>27.283000000000001</v>
      </c>
      <c r="HP183">
        <v>25.935700000000001</v>
      </c>
      <c r="HQ183">
        <v>1123.31</v>
      </c>
      <c r="HR183">
        <v>29.4757</v>
      </c>
      <c r="HS183">
        <v>98.841300000000004</v>
      </c>
      <c r="HT183">
        <v>98.746399999999994</v>
      </c>
    </row>
    <row r="184" spans="1:228" x14ac:dyDescent="0.2">
      <c r="A184">
        <v>169</v>
      </c>
      <c r="B184">
        <v>1665248739</v>
      </c>
      <c r="C184">
        <v>671</v>
      </c>
      <c r="D184" t="s">
        <v>698</v>
      </c>
      <c r="E184" t="s">
        <v>699</v>
      </c>
      <c r="F184">
        <v>4</v>
      </c>
      <c r="G184">
        <v>1665248737</v>
      </c>
      <c r="H184">
        <f t="shared" si="68"/>
        <v>3.6583304811776169E-3</v>
      </c>
      <c r="I184">
        <f t="shared" si="69"/>
        <v>3.6583304811776167</v>
      </c>
      <c r="J184">
        <f t="shared" si="70"/>
        <v>16.731966646298691</v>
      </c>
      <c r="K184">
        <f t="shared" si="71"/>
        <v>1096.49</v>
      </c>
      <c r="L184">
        <f t="shared" si="72"/>
        <v>968.45192294631727</v>
      </c>
      <c r="M184">
        <f t="shared" si="73"/>
        <v>97.893221912086545</v>
      </c>
      <c r="N184">
        <f t="shared" si="74"/>
        <v>110.83558858330001</v>
      </c>
      <c r="O184">
        <f t="shared" si="75"/>
        <v>0.26505024966796109</v>
      </c>
      <c r="P184">
        <f t="shared" si="76"/>
        <v>3.6776840172976817</v>
      </c>
      <c r="Q184">
        <f t="shared" si="77"/>
        <v>0.25487694972664271</v>
      </c>
      <c r="R184">
        <f t="shared" si="78"/>
        <v>0.16017958959964579</v>
      </c>
      <c r="S184">
        <f t="shared" si="79"/>
        <v>226.11042780617746</v>
      </c>
      <c r="T184">
        <f t="shared" si="80"/>
        <v>31.297486271866433</v>
      </c>
      <c r="U184">
        <f t="shared" si="81"/>
        <v>31.0578</v>
      </c>
      <c r="V184">
        <f t="shared" si="82"/>
        <v>4.5262674332635839</v>
      </c>
      <c r="W184">
        <f t="shared" si="83"/>
        <v>69.429193984871162</v>
      </c>
      <c r="X184">
        <f t="shared" si="84"/>
        <v>3.1303516293970004</v>
      </c>
      <c r="Y184">
        <f t="shared" si="85"/>
        <v>4.5086964859178886</v>
      </c>
      <c r="Z184">
        <f t="shared" si="86"/>
        <v>1.3959158038665835</v>
      </c>
      <c r="AA184">
        <f t="shared" si="87"/>
        <v>-161.33237421993292</v>
      </c>
      <c r="AB184">
        <f t="shared" si="88"/>
        <v>-13.52776760481223</v>
      </c>
      <c r="AC184">
        <f t="shared" si="89"/>
        <v>-0.82620000615144262</v>
      </c>
      <c r="AD184">
        <f t="shared" si="90"/>
        <v>50.42408597528086</v>
      </c>
      <c r="AE184">
        <f t="shared" si="91"/>
        <v>40.507481034668423</v>
      </c>
      <c r="AF184">
        <f t="shared" si="92"/>
        <v>3.9231747043236593</v>
      </c>
      <c r="AG184">
        <f t="shared" si="93"/>
        <v>16.731966646298691</v>
      </c>
      <c r="AH184">
        <v>1148.2822536012991</v>
      </c>
      <c r="AI184">
        <v>1134.1020000000001</v>
      </c>
      <c r="AJ184">
        <v>1.7142263696351581</v>
      </c>
      <c r="AK184">
        <v>66.650922154648583</v>
      </c>
      <c r="AL184">
        <f t="shared" si="94"/>
        <v>3.6583304811776167</v>
      </c>
      <c r="AM184">
        <v>29.3868318182747</v>
      </c>
      <c r="AN184">
        <v>30.964101764705891</v>
      </c>
      <c r="AO184">
        <v>-1.950085358795926E-2</v>
      </c>
      <c r="AP184">
        <v>87.408307898254236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47599.592711329518</v>
      </c>
      <c r="AV184">
        <f t="shared" si="98"/>
        <v>1199.974285714286</v>
      </c>
      <c r="AW184">
        <f t="shared" si="99"/>
        <v>1025.9030278788487</v>
      </c>
      <c r="AX184">
        <f t="shared" si="100"/>
        <v>0.85493750998854012</v>
      </c>
      <c r="AY184">
        <f t="shared" si="101"/>
        <v>0.18842939427788236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1665248737</v>
      </c>
      <c r="BF184">
        <v>1096.49</v>
      </c>
      <c r="BG184">
        <v>1115.1028571428569</v>
      </c>
      <c r="BH184">
        <v>30.96838571428572</v>
      </c>
      <c r="BI184">
        <v>29.389242857142861</v>
      </c>
      <c r="BJ184">
        <v>1095.0571428571429</v>
      </c>
      <c r="BK184">
        <v>30.768257142857141</v>
      </c>
      <c r="BL184">
        <v>650.00685714285714</v>
      </c>
      <c r="BM184">
        <v>100.982</v>
      </c>
      <c r="BN184">
        <v>0.10017</v>
      </c>
      <c r="BO184">
        <v>30.989571428571431</v>
      </c>
      <c r="BP184">
        <v>31.0578</v>
      </c>
      <c r="BQ184">
        <v>999.89999999999986</v>
      </c>
      <c r="BR184">
        <v>0</v>
      </c>
      <c r="BS184">
        <v>0</v>
      </c>
      <c r="BT184">
        <v>9006.3385714285723</v>
      </c>
      <c r="BU184">
        <v>0</v>
      </c>
      <c r="BV184">
        <v>17.188842857142859</v>
      </c>
      <c r="BW184">
        <v>-18.611257142857141</v>
      </c>
      <c r="BX184">
        <v>1131.532857142857</v>
      </c>
      <c r="BY184">
        <v>1148.8671428571431</v>
      </c>
      <c r="BZ184">
        <v>1.5791599999999999</v>
      </c>
      <c r="CA184">
        <v>1115.1028571428569</v>
      </c>
      <c r="CB184">
        <v>29.389242857142861</v>
      </c>
      <c r="CC184">
        <v>3.127242857142857</v>
      </c>
      <c r="CD184">
        <v>2.967774285714285</v>
      </c>
      <c r="CE184">
        <v>24.72137142857143</v>
      </c>
      <c r="CF184">
        <v>23.848214285714281</v>
      </c>
      <c r="CG184">
        <v>1199.974285714286</v>
      </c>
      <c r="CH184">
        <v>0.49999985714285722</v>
      </c>
      <c r="CI184">
        <v>0.50000014285714289</v>
      </c>
      <c r="CJ184">
        <v>0</v>
      </c>
      <c r="CK184">
        <v>499.73471428571429</v>
      </c>
      <c r="CL184">
        <v>4.9990899999999998</v>
      </c>
      <c r="CM184">
        <v>6499.2114285714288</v>
      </c>
      <c r="CN184">
        <v>9557.6428571428569</v>
      </c>
      <c r="CO184">
        <v>43.125</v>
      </c>
      <c r="CP184">
        <v>45.044285714285721</v>
      </c>
      <c r="CQ184">
        <v>43.954999999999998</v>
      </c>
      <c r="CR184">
        <v>44.125</v>
      </c>
      <c r="CS184">
        <v>44.455000000000013</v>
      </c>
      <c r="CT184">
        <v>597.48714285714289</v>
      </c>
      <c r="CU184">
        <v>597.487142857143</v>
      </c>
      <c r="CV184">
        <v>0</v>
      </c>
      <c r="CW184">
        <v>1665248741.5</v>
      </c>
      <c r="CX184">
        <v>0</v>
      </c>
      <c r="CY184">
        <v>1665238053.5</v>
      </c>
      <c r="CZ184" t="s">
        <v>357</v>
      </c>
      <c r="DA184">
        <v>1665238048.5</v>
      </c>
      <c r="DB184">
        <v>1665238053.5</v>
      </c>
      <c r="DC184">
        <v>11</v>
      </c>
      <c r="DD184">
        <v>-1.161</v>
      </c>
      <c r="DE184">
        <v>-4.3999999999999997E-2</v>
      </c>
      <c r="DF184">
        <v>1.4359999999999999</v>
      </c>
      <c r="DG184">
        <v>0.2</v>
      </c>
      <c r="DH184">
        <v>409</v>
      </c>
      <c r="DI184">
        <v>31</v>
      </c>
      <c r="DJ184">
        <v>0.51</v>
      </c>
      <c r="DK184">
        <v>0.35</v>
      </c>
      <c r="DL184">
        <v>-18.691773170731711</v>
      </c>
      <c r="DM184">
        <v>2.23442508710676E-2</v>
      </c>
      <c r="DN184">
        <v>6.737485245701845E-2</v>
      </c>
      <c r="DO184">
        <v>1</v>
      </c>
      <c r="DP184">
        <v>1.673319024390244</v>
      </c>
      <c r="DQ184">
        <v>-0.56456864111498029</v>
      </c>
      <c r="DR184">
        <v>5.8516232428145701E-2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410</v>
      </c>
      <c r="EA184">
        <v>3.2945600000000002</v>
      </c>
      <c r="EB184">
        <v>2.6254900000000001</v>
      </c>
      <c r="EC184">
        <v>0.19664799999999999</v>
      </c>
      <c r="ED184">
        <v>0.19750100000000001</v>
      </c>
      <c r="EE184">
        <v>0.12973399999999999</v>
      </c>
      <c r="EF184">
        <v>0.124033</v>
      </c>
      <c r="EG184">
        <v>24240.7</v>
      </c>
      <c r="EH184">
        <v>24796.6</v>
      </c>
      <c r="EI184">
        <v>28089.1</v>
      </c>
      <c r="EJ184">
        <v>29761.599999999999</v>
      </c>
      <c r="EK184">
        <v>33559.699999999997</v>
      </c>
      <c r="EL184">
        <v>36257.599999999999</v>
      </c>
      <c r="EM184">
        <v>39555.599999999999</v>
      </c>
      <c r="EN184">
        <v>42613.599999999999</v>
      </c>
      <c r="EO184">
        <v>2.1953299999999998</v>
      </c>
      <c r="EP184">
        <v>2.11632</v>
      </c>
      <c r="EQ184">
        <v>2.16067E-3</v>
      </c>
      <c r="ER184">
        <v>0</v>
      </c>
      <c r="ES184">
        <v>31.016300000000001</v>
      </c>
      <c r="ET184">
        <v>999.9</v>
      </c>
      <c r="EU184">
        <v>53.8</v>
      </c>
      <c r="EV184">
        <v>37.9</v>
      </c>
      <c r="EW184">
        <v>35.277099999999997</v>
      </c>
      <c r="EX184">
        <v>57.420099999999998</v>
      </c>
      <c r="EY184">
        <v>-3.86619</v>
      </c>
      <c r="EZ184">
        <v>2</v>
      </c>
      <c r="FA184">
        <v>0.66699200000000003</v>
      </c>
      <c r="FB184">
        <v>3.4371100000000001</v>
      </c>
      <c r="FC184">
        <v>20.237400000000001</v>
      </c>
      <c r="FD184">
        <v>5.2160900000000003</v>
      </c>
      <c r="FE184">
        <v>12.0099</v>
      </c>
      <c r="FF184">
        <v>4.9858500000000001</v>
      </c>
      <c r="FG184">
        <v>3.2846500000000001</v>
      </c>
      <c r="FH184">
        <v>4920</v>
      </c>
      <c r="FI184">
        <v>9999</v>
      </c>
      <c r="FJ184">
        <v>9999</v>
      </c>
      <c r="FK184">
        <v>430.2</v>
      </c>
      <c r="FL184">
        <v>1.86582</v>
      </c>
      <c r="FM184">
        <v>1.8621799999999999</v>
      </c>
      <c r="FN184">
        <v>1.86429</v>
      </c>
      <c r="FO184">
        <v>1.8603499999999999</v>
      </c>
      <c r="FP184">
        <v>1.8611</v>
      </c>
      <c r="FQ184">
        <v>1.86016</v>
      </c>
      <c r="FR184">
        <v>1.8618699999999999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1.43</v>
      </c>
      <c r="GH184">
        <v>0.20019999999999999</v>
      </c>
      <c r="GI184">
        <v>1.436199999999985</v>
      </c>
      <c r="GJ184">
        <v>0</v>
      </c>
      <c r="GK184">
        <v>0</v>
      </c>
      <c r="GL184">
        <v>0</v>
      </c>
      <c r="GM184">
        <v>0.2001599999999932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178.2</v>
      </c>
      <c r="GV184">
        <v>178.1</v>
      </c>
      <c r="GW184">
        <v>3.0322300000000002</v>
      </c>
      <c r="GX184">
        <v>2.5622600000000002</v>
      </c>
      <c r="GY184">
        <v>2.04834</v>
      </c>
      <c r="GZ184">
        <v>2.6025399999999999</v>
      </c>
      <c r="HA184">
        <v>2.1972700000000001</v>
      </c>
      <c r="HB184">
        <v>2.36694</v>
      </c>
      <c r="HC184">
        <v>42.563699999999997</v>
      </c>
      <c r="HD184">
        <v>13.7293</v>
      </c>
      <c r="HE184">
        <v>18</v>
      </c>
      <c r="HF184">
        <v>704.15599999999995</v>
      </c>
      <c r="HG184">
        <v>708.63199999999995</v>
      </c>
      <c r="HH184">
        <v>25.9117</v>
      </c>
      <c r="HI184">
        <v>35.386699999999998</v>
      </c>
      <c r="HJ184">
        <v>29.999400000000001</v>
      </c>
      <c r="HK184">
        <v>35.244399999999999</v>
      </c>
      <c r="HL184">
        <v>35.217500000000001</v>
      </c>
      <c r="HM184">
        <v>60.672600000000003</v>
      </c>
      <c r="HN184">
        <v>20.165400000000002</v>
      </c>
      <c r="HO184">
        <v>27.283000000000001</v>
      </c>
      <c r="HP184">
        <v>25.9405</v>
      </c>
      <c r="HQ184">
        <v>1129.99</v>
      </c>
      <c r="HR184">
        <v>29.523199999999999</v>
      </c>
      <c r="HS184">
        <v>98.8416</v>
      </c>
      <c r="HT184">
        <v>98.746700000000004</v>
      </c>
    </row>
    <row r="185" spans="1:228" x14ac:dyDescent="0.2">
      <c r="A185">
        <v>170</v>
      </c>
      <c r="B185">
        <v>1665248743</v>
      </c>
      <c r="C185">
        <v>675</v>
      </c>
      <c r="D185" t="s">
        <v>700</v>
      </c>
      <c r="E185" t="s">
        <v>701</v>
      </c>
      <c r="F185">
        <v>4</v>
      </c>
      <c r="G185">
        <v>1665248740.6875</v>
      </c>
      <c r="H185">
        <f t="shared" si="68"/>
        <v>3.8464331941752863E-3</v>
      </c>
      <c r="I185">
        <f t="shared" si="69"/>
        <v>3.8464331941752863</v>
      </c>
      <c r="J185">
        <f t="shared" si="70"/>
        <v>16.387695922376412</v>
      </c>
      <c r="K185">
        <f t="shared" si="71"/>
        <v>1102.6612500000001</v>
      </c>
      <c r="L185">
        <f t="shared" si="72"/>
        <v>981.8263144217525</v>
      </c>
      <c r="M185">
        <f t="shared" si="73"/>
        <v>99.243583752917687</v>
      </c>
      <c r="N185">
        <f t="shared" si="74"/>
        <v>111.4576504093008</v>
      </c>
      <c r="O185">
        <f t="shared" si="75"/>
        <v>0.27982196006645915</v>
      </c>
      <c r="P185">
        <f t="shared" si="76"/>
        <v>3.6782101828806297</v>
      </c>
      <c r="Q185">
        <f t="shared" si="77"/>
        <v>0.26851068389907479</v>
      </c>
      <c r="R185">
        <f t="shared" si="78"/>
        <v>0.16879735074205521</v>
      </c>
      <c r="S185">
        <f t="shared" si="79"/>
        <v>226.11442348499759</v>
      </c>
      <c r="T185">
        <f t="shared" si="80"/>
        <v>31.25364243522991</v>
      </c>
      <c r="U185">
        <f t="shared" si="81"/>
        <v>31.044875000000001</v>
      </c>
      <c r="V185">
        <f t="shared" si="82"/>
        <v>4.5229342781898243</v>
      </c>
      <c r="W185">
        <f t="shared" si="83"/>
        <v>69.433495558840562</v>
      </c>
      <c r="X185">
        <f t="shared" si="84"/>
        <v>3.1297608545366407</v>
      </c>
      <c r="Y185">
        <f t="shared" si="85"/>
        <v>4.5075663112544335</v>
      </c>
      <c r="Z185">
        <f t="shared" si="86"/>
        <v>1.3931734236531836</v>
      </c>
      <c r="AA185">
        <f t="shared" si="87"/>
        <v>-169.62770386313014</v>
      </c>
      <c r="AB185">
        <f t="shared" si="88"/>
        <v>-11.838490142553679</v>
      </c>
      <c r="AC185">
        <f t="shared" si="89"/>
        <v>-0.72286322317597607</v>
      </c>
      <c r="AD185">
        <f t="shared" si="90"/>
        <v>43.925366256137792</v>
      </c>
      <c r="AE185">
        <f t="shared" si="91"/>
        <v>40.533045155521606</v>
      </c>
      <c r="AF185">
        <f t="shared" si="92"/>
        <v>3.8977116553725302</v>
      </c>
      <c r="AG185">
        <f t="shared" si="93"/>
        <v>16.387695922376412</v>
      </c>
      <c r="AH185">
        <v>1155.2159954716051</v>
      </c>
      <c r="AI185">
        <v>1141.0559393939391</v>
      </c>
      <c r="AJ185">
        <v>1.745378251615314</v>
      </c>
      <c r="AK185">
        <v>66.650922154648583</v>
      </c>
      <c r="AL185">
        <f t="shared" si="94"/>
        <v>3.8464331941752863</v>
      </c>
      <c r="AM185">
        <v>29.389829187336261</v>
      </c>
      <c r="AN185">
        <v>30.966292352941171</v>
      </c>
      <c r="AO185">
        <v>-5.2621529303739333E-3</v>
      </c>
      <c r="AP185">
        <v>87.408307898254236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47609.73597433525</v>
      </c>
      <c r="AV185">
        <f t="shared" si="98"/>
        <v>1199.9937500000001</v>
      </c>
      <c r="AW185">
        <f t="shared" si="99"/>
        <v>1025.9198385932632</v>
      </c>
      <c r="AX185">
        <f t="shared" si="100"/>
        <v>0.85493765162798807</v>
      </c>
      <c r="AY185">
        <f t="shared" si="101"/>
        <v>0.18842966764201693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1665248740.6875</v>
      </c>
      <c r="BF185">
        <v>1102.6612500000001</v>
      </c>
      <c r="BG185">
        <v>1121.2825</v>
      </c>
      <c r="BH185">
        <v>30.963024999999998</v>
      </c>
      <c r="BI185">
        <v>29.394175000000001</v>
      </c>
      <c r="BJ185">
        <v>1101.2237500000001</v>
      </c>
      <c r="BK185">
        <v>30.762887500000001</v>
      </c>
      <c r="BL185">
        <v>650.02850000000001</v>
      </c>
      <c r="BM185">
        <v>100.980625</v>
      </c>
      <c r="BN185">
        <v>9.9965625000000002E-2</v>
      </c>
      <c r="BO185">
        <v>30.985175000000002</v>
      </c>
      <c r="BP185">
        <v>31.044875000000001</v>
      </c>
      <c r="BQ185">
        <v>999.9</v>
      </c>
      <c r="BR185">
        <v>0</v>
      </c>
      <c r="BS185">
        <v>0</v>
      </c>
      <c r="BT185">
        <v>9008.2800000000007</v>
      </c>
      <c r="BU185">
        <v>0</v>
      </c>
      <c r="BV185">
        <v>19.634049999999998</v>
      </c>
      <c r="BW185">
        <v>-18.6236125</v>
      </c>
      <c r="BX185">
        <v>1137.89375</v>
      </c>
      <c r="BY185">
        <v>1155.24125</v>
      </c>
      <c r="BZ185">
        <v>1.5688424999999999</v>
      </c>
      <c r="CA185">
        <v>1121.2825</v>
      </c>
      <c r="CB185">
        <v>29.394175000000001</v>
      </c>
      <c r="CC185">
        <v>3.1266612500000002</v>
      </c>
      <c r="CD185">
        <v>2.9682387499999998</v>
      </c>
      <c r="CE185">
        <v>24.718262500000002</v>
      </c>
      <c r="CF185">
        <v>23.8508</v>
      </c>
      <c r="CG185">
        <v>1199.9937500000001</v>
      </c>
      <c r="CH185">
        <v>0.49999287500000011</v>
      </c>
      <c r="CI185">
        <v>0.500007125</v>
      </c>
      <c r="CJ185">
        <v>0</v>
      </c>
      <c r="CK185">
        <v>499.83862499999998</v>
      </c>
      <c r="CL185">
        <v>4.9990899999999998</v>
      </c>
      <c r="CM185">
        <v>6500.15</v>
      </c>
      <c r="CN185">
        <v>9557.7887499999997</v>
      </c>
      <c r="CO185">
        <v>43.125</v>
      </c>
      <c r="CP185">
        <v>45.061999999999998</v>
      </c>
      <c r="CQ185">
        <v>43.936999999999998</v>
      </c>
      <c r="CR185">
        <v>44.125</v>
      </c>
      <c r="CS185">
        <v>44.444875000000003</v>
      </c>
      <c r="CT185">
        <v>597.49125000000004</v>
      </c>
      <c r="CU185">
        <v>597.50250000000005</v>
      </c>
      <c r="CV185">
        <v>0</v>
      </c>
      <c r="CW185">
        <v>1665248745.7</v>
      </c>
      <c r="CX185">
        <v>0</v>
      </c>
      <c r="CY185">
        <v>1665238053.5</v>
      </c>
      <c r="CZ185" t="s">
        <v>357</v>
      </c>
      <c r="DA185">
        <v>1665238048.5</v>
      </c>
      <c r="DB185">
        <v>1665238053.5</v>
      </c>
      <c r="DC185">
        <v>11</v>
      </c>
      <c r="DD185">
        <v>-1.161</v>
      </c>
      <c r="DE185">
        <v>-4.3999999999999997E-2</v>
      </c>
      <c r="DF185">
        <v>1.4359999999999999</v>
      </c>
      <c r="DG185">
        <v>0.2</v>
      </c>
      <c r="DH185">
        <v>409</v>
      </c>
      <c r="DI185">
        <v>31</v>
      </c>
      <c r="DJ185">
        <v>0.51</v>
      </c>
      <c r="DK185">
        <v>0.35</v>
      </c>
      <c r="DL185">
        <v>-18.69120975609756</v>
      </c>
      <c r="DM185">
        <v>0.30108919860627259</v>
      </c>
      <c r="DN185">
        <v>6.742271385700041E-2</v>
      </c>
      <c r="DO185">
        <v>0</v>
      </c>
      <c r="DP185">
        <v>1.6492331707317069</v>
      </c>
      <c r="DQ185">
        <v>-0.61427498257839608</v>
      </c>
      <c r="DR185">
        <v>6.238720570988833E-2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358</v>
      </c>
      <c r="EA185">
        <v>3.29454</v>
      </c>
      <c r="EB185">
        <v>2.6252200000000001</v>
      </c>
      <c r="EC185">
        <v>0.197403</v>
      </c>
      <c r="ED185">
        <v>0.198237</v>
      </c>
      <c r="EE185">
        <v>0.129741</v>
      </c>
      <c r="EF185">
        <v>0.124052</v>
      </c>
      <c r="EG185">
        <v>24218.3</v>
      </c>
      <c r="EH185">
        <v>24773.9</v>
      </c>
      <c r="EI185">
        <v>28089.7</v>
      </c>
      <c r="EJ185">
        <v>29761.7</v>
      </c>
      <c r="EK185">
        <v>33560.5</v>
      </c>
      <c r="EL185">
        <v>36257</v>
      </c>
      <c r="EM185">
        <v>39556.699999999997</v>
      </c>
      <c r="EN185">
        <v>42613.7</v>
      </c>
      <c r="EO185">
        <v>2.19523</v>
      </c>
      <c r="EP185">
        <v>2.11653</v>
      </c>
      <c r="EQ185">
        <v>1.7583399999999999E-3</v>
      </c>
      <c r="ER185">
        <v>0</v>
      </c>
      <c r="ES185">
        <v>31.0136</v>
      </c>
      <c r="ET185">
        <v>999.9</v>
      </c>
      <c r="EU185">
        <v>53.8</v>
      </c>
      <c r="EV185">
        <v>37.9</v>
      </c>
      <c r="EW185">
        <v>35.276499999999999</v>
      </c>
      <c r="EX185">
        <v>57.240099999999998</v>
      </c>
      <c r="EY185">
        <v>-3.9022399999999999</v>
      </c>
      <c r="EZ185">
        <v>2</v>
      </c>
      <c r="FA185">
        <v>0.66591</v>
      </c>
      <c r="FB185">
        <v>3.3457699999999999</v>
      </c>
      <c r="FC185">
        <v>20.2392</v>
      </c>
      <c r="FD185">
        <v>5.21624</v>
      </c>
      <c r="FE185">
        <v>12.0099</v>
      </c>
      <c r="FF185">
        <v>4.9859499999999999</v>
      </c>
      <c r="FG185">
        <v>3.2846500000000001</v>
      </c>
      <c r="FH185">
        <v>4920.3999999999996</v>
      </c>
      <c r="FI185">
        <v>9999</v>
      </c>
      <c r="FJ185">
        <v>9999</v>
      </c>
      <c r="FK185">
        <v>430.2</v>
      </c>
      <c r="FL185">
        <v>1.8658300000000001</v>
      </c>
      <c r="FM185">
        <v>1.8621799999999999</v>
      </c>
      <c r="FN185">
        <v>1.8642799999999999</v>
      </c>
      <c r="FO185">
        <v>1.8603499999999999</v>
      </c>
      <c r="FP185">
        <v>1.8611</v>
      </c>
      <c r="FQ185">
        <v>1.86015</v>
      </c>
      <c r="FR185">
        <v>1.86188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1.43</v>
      </c>
      <c r="GH185">
        <v>0.20019999999999999</v>
      </c>
      <c r="GI185">
        <v>1.436199999999985</v>
      </c>
      <c r="GJ185">
        <v>0</v>
      </c>
      <c r="GK185">
        <v>0</v>
      </c>
      <c r="GL185">
        <v>0</v>
      </c>
      <c r="GM185">
        <v>0.2001599999999932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178.2</v>
      </c>
      <c r="GV185">
        <v>178.2</v>
      </c>
      <c r="GW185">
        <v>3.0468799999999998</v>
      </c>
      <c r="GX185">
        <v>2.5610400000000002</v>
      </c>
      <c r="GY185">
        <v>2.04834</v>
      </c>
      <c r="GZ185">
        <v>2.6013199999999999</v>
      </c>
      <c r="HA185">
        <v>2.1972700000000001</v>
      </c>
      <c r="HB185">
        <v>2.3083499999999999</v>
      </c>
      <c r="HC185">
        <v>42.563699999999997</v>
      </c>
      <c r="HD185">
        <v>13.7118</v>
      </c>
      <c r="HE185">
        <v>18</v>
      </c>
      <c r="HF185">
        <v>704.06100000000004</v>
      </c>
      <c r="HG185">
        <v>708.8</v>
      </c>
      <c r="HH185">
        <v>25.9194</v>
      </c>
      <c r="HI185">
        <v>35.386499999999998</v>
      </c>
      <c r="HJ185">
        <v>29.999099999999999</v>
      </c>
      <c r="HK185">
        <v>35.243400000000001</v>
      </c>
      <c r="HL185">
        <v>35.216000000000001</v>
      </c>
      <c r="HM185">
        <v>60.963099999999997</v>
      </c>
      <c r="HN185">
        <v>19.842600000000001</v>
      </c>
      <c r="HO185">
        <v>27.283000000000001</v>
      </c>
      <c r="HP185">
        <v>25.9495</v>
      </c>
      <c r="HQ185">
        <v>1136.67</v>
      </c>
      <c r="HR185">
        <v>29.569700000000001</v>
      </c>
      <c r="HS185">
        <v>98.844300000000004</v>
      </c>
      <c r="HT185">
        <v>98.747</v>
      </c>
    </row>
    <row r="186" spans="1:228" x14ac:dyDescent="0.2">
      <c r="A186">
        <v>171</v>
      </c>
      <c r="B186">
        <v>1665248747</v>
      </c>
      <c r="C186">
        <v>679</v>
      </c>
      <c r="D186" t="s">
        <v>702</v>
      </c>
      <c r="E186" t="s">
        <v>703</v>
      </c>
      <c r="F186">
        <v>4</v>
      </c>
      <c r="G186">
        <v>1665248745</v>
      </c>
      <c r="H186">
        <f t="shared" si="68"/>
        <v>3.923715665619611E-3</v>
      </c>
      <c r="I186">
        <f t="shared" si="69"/>
        <v>3.9237156656196106</v>
      </c>
      <c r="J186">
        <f t="shared" si="70"/>
        <v>17.124116745352737</v>
      </c>
      <c r="K186">
        <f t="shared" si="71"/>
        <v>1109.79</v>
      </c>
      <c r="L186">
        <f t="shared" si="72"/>
        <v>986.51363153764794</v>
      </c>
      <c r="M186">
        <f t="shared" si="73"/>
        <v>99.715975222108099</v>
      </c>
      <c r="N186">
        <f t="shared" si="74"/>
        <v>112.17664774611897</v>
      </c>
      <c r="O186">
        <f t="shared" si="75"/>
        <v>0.28579387985418847</v>
      </c>
      <c r="P186">
        <f t="shared" si="76"/>
        <v>3.6766831860704023</v>
      </c>
      <c r="Q186">
        <f t="shared" si="77"/>
        <v>0.27400090134372401</v>
      </c>
      <c r="R186">
        <f t="shared" si="78"/>
        <v>0.17226956560874129</v>
      </c>
      <c r="S186">
        <f t="shared" si="79"/>
        <v>226.1296136635803</v>
      </c>
      <c r="T186">
        <f t="shared" si="80"/>
        <v>31.233869380634818</v>
      </c>
      <c r="U186">
        <f t="shared" si="81"/>
        <v>31.04587142857142</v>
      </c>
      <c r="V186">
        <f t="shared" si="82"/>
        <v>4.5231911654344747</v>
      </c>
      <c r="W186">
        <f t="shared" si="83"/>
        <v>69.465399510166463</v>
      </c>
      <c r="X186">
        <f t="shared" si="84"/>
        <v>3.1305300732235342</v>
      </c>
      <c r="Y186">
        <f t="shared" si="85"/>
        <v>4.5066034245802786</v>
      </c>
      <c r="Z186">
        <f t="shared" si="86"/>
        <v>1.3926610922109406</v>
      </c>
      <c r="AA186">
        <f t="shared" si="87"/>
        <v>-173.03586085382486</v>
      </c>
      <c r="AB186">
        <f t="shared" si="88"/>
        <v>-12.773691977950495</v>
      </c>
      <c r="AC186">
        <f t="shared" si="89"/>
        <v>-0.78028039262711713</v>
      </c>
      <c r="AD186">
        <f t="shared" si="90"/>
        <v>39.539780439177846</v>
      </c>
      <c r="AE186">
        <f t="shared" si="91"/>
        <v>40.475784397452436</v>
      </c>
      <c r="AF186">
        <f t="shared" si="92"/>
        <v>3.8949611347540514</v>
      </c>
      <c r="AG186">
        <f t="shared" si="93"/>
        <v>17.124116745352737</v>
      </c>
      <c r="AH186">
        <v>1161.981730012549</v>
      </c>
      <c r="AI186">
        <v>1147.777333333333</v>
      </c>
      <c r="AJ186">
        <v>1.679073840542743</v>
      </c>
      <c r="AK186">
        <v>66.650922154648583</v>
      </c>
      <c r="AL186">
        <f t="shared" si="94"/>
        <v>3.9237156656196106</v>
      </c>
      <c r="AM186">
        <v>29.397843640737999</v>
      </c>
      <c r="AN186">
        <v>30.975410882352939</v>
      </c>
      <c r="AO186">
        <v>3.3516792650240012E-4</v>
      </c>
      <c r="AP186">
        <v>87.408307898254236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47582.84538884434</v>
      </c>
      <c r="AV186">
        <f t="shared" si="98"/>
        <v>1200.0742857142859</v>
      </c>
      <c r="AW186">
        <f t="shared" si="99"/>
        <v>1025.9886993075547</v>
      </c>
      <c r="AX186">
        <f t="shared" si="100"/>
        <v>0.8549376580441308</v>
      </c>
      <c r="AY186">
        <f t="shared" si="101"/>
        <v>0.18842968002517246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1665248745</v>
      </c>
      <c r="BF186">
        <v>1109.79</v>
      </c>
      <c r="BG186">
        <v>1128.3985714285709</v>
      </c>
      <c r="BH186">
        <v>30.97107142857142</v>
      </c>
      <c r="BI186">
        <v>29.403271428571429</v>
      </c>
      <c r="BJ186">
        <v>1108.3528571428569</v>
      </c>
      <c r="BK186">
        <v>30.770914285714291</v>
      </c>
      <c r="BL186">
        <v>649.99942857142855</v>
      </c>
      <c r="BM186">
        <v>100.97928571428569</v>
      </c>
      <c r="BN186">
        <v>9.9880385714285716E-2</v>
      </c>
      <c r="BO186">
        <v>30.98142857142857</v>
      </c>
      <c r="BP186">
        <v>31.04587142857142</v>
      </c>
      <c r="BQ186">
        <v>999.89999999999986</v>
      </c>
      <c r="BR186">
        <v>0</v>
      </c>
      <c r="BS186">
        <v>0</v>
      </c>
      <c r="BT186">
        <v>9003.1214285714304</v>
      </c>
      <c r="BU186">
        <v>0</v>
      </c>
      <c r="BV186">
        <v>20.67991428571429</v>
      </c>
      <c r="BW186">
        <v>-18.6097</v>
      </c>
      <c r="BX186">
        <v>1145.258571428571</v>
      </c>
      <c r="BY186">
        <v>1162.5814285714289</v>
      </c>
      <c r="BZ186">
        <v>1.567805714285714</v>
      </c>
      <c r="CA186">
        <v>1128.3985714285709</v>
      </c>
      <c r="CB186">
        <v>29.403271428571429</v>
      </c>
      <c r="CC186">
        <v>3.1274328571428569</v>
      </c>
      <c r="CD186">
        <v>2.9691157142857141</v>
      </c>
      <c r="CE186">
        <v>24.722385714285711</v>
      </c>
      <c r="CF186">
        <v>23.855728571428571</v>
      </c>
      <c r="CG186">
        <v>1200.0742857142859</v>
      </c>
      <c r="CH186">
        <v>0.49999371428571432</v>
      </c>
      <c r="CI186">
        <v>0.50000628571428574</v>
      </c>
      <c r="CJ186">
        <v>0</v>
      </c>
      <c r="CK186">
        <v>499.9588571428572</v>
      </c>
      <c r="CL186">
        <v>4.9990899999999998</v>
      </c>
      <c r="CM186">
        <v>6500.4271428571428</v>
      </c>
      <c r="CN186">
        <v>9558.437142857143</v>
      </c>
      <c r="CO186">
        <v>43.125</v>
      </c>
      <c r="CP186">
        <v>45.008857142857153</v>
      </c>
      <c r="CQ186">
        <v>43.954999999999998</v>
      </c>
      <c r="CR186">
        <v>44.125</v>
      </c>
      <c r="CS186">
        <v>44.473000000000013</v>
      </c>
      <c r="CT186">
        <v>597.53142857142848</v>
      </c>
      <c r="CU186">
        <v>597.5428571428572</v>
      </c>
      <c r="CV186">
        <v>0</v>
      </c>
      <c r="CW186">
        <v>1665248749.9000001</v>
      </c>
      <c r="CX186">
        <v>0</v>
      </c>
      <c r="CY186">
        <v>1665238053.5</v>
      </c>
      <c r="CZ186" t="s">
        <v>357</v>
      </c>
      <c r="DA186">
        <v>1665238048.5</v>
      </c>
      <c r="DB186">
        <v>1665238053.5</v>
      </c>
      <c r="DC186">
        <v>11</v>
      </c>
      <c r="DD186">
        <v>-1.161</v>
      </c>
      <c r="DE186">
        <v>-4.3999999999999997E-2</v>
      </c>
      <c r="DF186">
        <v>1.4359999999999999</v>
      </c>
      <c r="DG186">
        <v>0.2</v>
      </c>
      <c r="DH186">
        <v>409</v>
      </c>
      <c r="DI186">
        <v>31</v>
      </c>
      <c r="DJ186">
        <v>0.51</v>
      </c>
      <c r="DK186">
        <v>0.35</v>
      </c>
      <c r="DL186">
        <v>-18.671651219512199</v>
      </c>
      <c r="DM186">
        <v>0.69713310104530168</v>
      </c>
      <c r="DN186">
        <v>8.2414121220586903E-2</v>
      </c>
      <c r="DO186">
        <v>0</v>
      </c>
      <c r="DP186">
        <v>1.618916341463414</v>
      </c>
      <c r="DQ186">
        <v>-0.53377609756097799</v>
      </c>
      <c r="DR186">
        <v>5.6467553979863243E-2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358</v>
      </c>
      <c r="EA186">
        <v>3.2945700000000002</v>
      </c>
      <c r="EB186">
        <v>2.6252200000000001</v>
      </c>
      <c r="EC186">
        <v>0.19813700000000001</v>
      </c>
      <c r="ED186">
        <v>0.19898299999999999</v>
      </c>
      <c r="EE186">
        <v>0.129774</v>
      </c>
      <c r="EF186">
        <v>0.12409199999999999</v>
      </c>
      <c r="EG186">
        <v>24196.1</v>
      </c>
      <c r="EH186">
        <v>24751.3</v>
      </c>
      <c r="EI186">
        <v>28089.599999999999</v>
      </c>
      <c r="EJ186">
        <v>29762.400000000001</v>
      </c>
      <c r="EK186">
        <v>33559.199999999997</v>
      </c>
      <c r="EL186">
        <v>36256.1</v>
      </c>
      <c r="EM186">
        <v>39556.699999999997</v>
      </c>
      <c r="EN186">
        <v>42614.6</v>
      </c>
      <c r="EO186">
        <v>2.1953299999999998</v>
      </c>
      <c r="EP186">
        <v>2.1164000000000001</v>
      </c>
      <c r="EQ186">
        <v>2.3432100000000001E-3</v>
      </c>
      <c r="ER186">
        <v>0</v>
      </c>
      <c r="ES186">
        <v>31.011600000000001</v>
      </c>
      <c r="ET186">
        <v>999.9</v>
      </c>
      <c r="EU186">
        <v>53.8</v>
      </c>
      <c r="EV186">
        <v>37.9</v>
      </c>
      <c r="EW186">
        <v>35.278199999999998</v>
      </c>
      <c r="EX186">
        <v>57.870100000000001</v>
      </c>
      <c r="EY186">
        <v>-3.9984000000000002</v>
      </c>
      <c r="EZ186">
        <v>2</v>
      </c>
      <c r="FA186">
        <v>0.66533799999999998</v>
      </c>
      <c r="FB186">
        <v>3.29738</v>
      </c>
      <c r="FC186">
        <v>20.240500000000001</v>
      </c>
      <c r="FD186">
        <v>5.2165400000000002</v>
      </c>
      <c r="FE186">
        <v>12.0099</v>
      </c>
      <c r="FF186">
        <v>4.9861000000000004</v>
      </c>
      <c r="FG186">
        <v>3.2846500000000001</v>
      </c>
      <c r="FH186">
        <v>4920.3999999999996</v>
      </c>
      <c r="FI186">
        <v>9999</v>
      </c>
      <c r="FJ186">
        <v>9999</v>
      </c>
      <c r="FK186">
        <v>430.2</v>
      </c>
      <c r="FL186">
        <v>1.86582</v>
      </c>
      <c r="FM186">
        <v>1.86219</v>
      </c>
      <c r="FN186">
        <v>1.86425</v>
      </c>
      <c r="FO186">
        <v>1.8603499999999999</v>
      </c>
      <c r="FP186">
        <v>1.8611</v>
      </c>
      <c r="FQ186">
        <v>1.86012</v>
      </c>
      <c r="FR186">
        <v>1.86188</v>
      </c>
      <c r="FS186">
        <v>1.85839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1.44</v>
      </c>
      <c r="GH186">
        <v>0.20019999999999999</v>
      </c>
      <c r="GI186">
        <v>1.436199999999985</v>
      </c>
      <c r="GJ186">
        <v>0</v>
      </c>
      <c r="GK186">
        <v>0</v>
      </c>
      <c r="GL186">
        <v>0</v>
      </c>
      <c r="GM186">
        <v>0.2001599999999932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178.3</v>
      </c>
      <c r="GV186">
        <v>178.2</v>
      </c>
      <c r="GW186">
        <v>3.0615199999999998</v>
      </c>
      <c r="GX186">
        <v>2.5683600000000002</v>
      </c>
      <c r="GY186">
        <v>2.04834</v>
      </c>
      <c r="GZ186">
        <v>2.6013199999999999</v>
      </c>
      <c r="HA186">
        <v>2.1972700000000001</v>
      </c>
      <c r="HB186">
        <v>2.33887</v>
      </c>
      <c r="HC186">
        <v>42.590400000000002</v>
      </c>
      <c r="HD186">
        <v>13.7118</v>
      </c>
      <c r="HE186">
        <v>18</v>
      </c>
      <c r="HF186">
        <v>704.12099999999998</v>
      </c>
      <c r="HG186">
        <v>708.66600000000005</v>
      </c>
      <c r="HH186">
        <v>25.933499999999999</v>
      </c>
      <c r="HI186">
        <v>35.383499999999998</v>
      </c>
      <c r="HJ186">
        <v>29.999300000000002</v>
      </c>
      <c r="HK186">
        <v>35.241199999999999</v>
      </c>
      <c r="HL186">
        <v>35.214300000000001</v>
      </c>
      <c r="HM186">
        <v>61.250500000000002</v>
      </c>
      <c r="HN186">
        <v>19.549299999999999</v>
      </c>
      <c r="HO186">
        <v>27.283000000000001</v>
      </c>
      <c r="HP186">
        <v>25.961200000000002</v>
      </c>
      <c r="HQ186">
        <v>1143.3499999999999</v>
      </c>
      <c r="HR186">
        <v>29.6068</v>
      </c>
      <c r="HS186">
        <v>98.844099999999997</v>
      </c>
      <c r="HT186">
        <v>98.749099999999999</v>
      </c>
    </row>
    <row r="187" spans="1:228" x14ac:dyDescent="0.2">
      <c r="A187">
        <v>172</v>
      </c>
      <c r="B187">
        <v>1665248751</v>
      </c>
      <c r="C187">
        <v>683</v>
      </c>
      <c r="D187" t="s">
        <v>704</v>
      </c>
      <c r="E187" t="s">
        <v>705</v>
      </c>
      <c r="F187">
        <v>4</v>
      </c>
      <c r="G187">
        <v>1665248748.6875</v>
      </c>
      <c r="H187">
        <f t="shared" si="68"/>
        <v>3.9388430159085662E-3</v>
      </c>
      <c r="I187">
        <f t="shared" si="69"/>
        <v>3.9388430159085659</v>
      </c>
      <c r="J187">
        <f t="shared" si="70"/>
        <v>16.534890621709014</v>
      </c>
      <c r="K187">
        <f t="shared" si="71"/>
        <v>1115.9449999999999</v>
      </c>
      <c r="L187">
        <f t="shared" si="72"/>
        <v>996.26143515587705</v>
      </c>
      <c r="M187">
        <f t="shared" si="73"/>
        <v>100.70079444926914</v>
      </c>
      <c r="N187">
        <f t="shared" si="74"/>
        <v>112.79825163974856</v>
      </c>
      <c r="O187">
        <f t="shared" si="75"/>
        <v>0.28689937623106082</v>
      </c>
      <c r="P187">
        <f t="shared" si="76"/>
        <v>3.6765091199940678</v>
      </c>
      <c r="Q187">
        <f t="shared" si="77"/>
        <v>0.27501648880149737</v>
      </c>
      <c r="R187">
        <f t="shared" si="78"/>
        <v>0.17291192346499271</v>
      </c>
      <c r="S187">
        <f t="shared" si="79"/>
        <v>226.12011710967118</v>
      </c>
      <c r="T187">
        <f t="shared" si="80"/>
        <v>31.231397287106045</v>
      </c>
      <c r="U187">
        <f t="shared" si="81"/>
        <v>31.051549999999999</v>
      </c>
      <c r="V187">
        <f t="shared" si="82"/>
        <v>4.5246553890992764</v>
      </c>
      <c r="W187">
        <f t="shared" si="83"/>
        <v>69.490988830853553</v>
      </c>
      <c r="X187">
        <f t="shared" si="84"/>
        <v>3.1318143536976253</v>
      </c>
      <c r="Y187">
        <f t="shared" si="85"/>
        <v>4.5067920407935249</v>
      </c>
      <c r="Z187">
        <f t="shared" si="86"/>
        <v>1.3928410354016512</v>
      </c>
      <c r="AA187">
        <f t="shared" si="87"/>
        <v>-173.70297700156777</v>
      </c>
      <c r="AB187">
        <f t="shared" si="88"/>
        <v>-13.753154802095723</v>
      </c>
      <c r="AC187">
        <f t="shared" si="89"/>
        <v>-0.84017719355352805</v>
      </c>
      <c r="AD187">
        <f t="shared" si="90"/>
        <v>37.823808112454159</v>
      </c>
      <c r="AE187">
        <f t="shared" si="91"/>
        <v>40.784237316016323</v>
      </c>
      <c r="AF187">
        <f t="shared" si="92"/>
        <v>3.8399317088319842</v>
      </c>
      <c r="AG187">
        <f t="shared" si="93"/>
        <v>16.534890621709014</v>
      </c>
      <c r="AH187">
        <v>1169.071679499983</v>
      </c>
      <c r="AI187">
        <v>1154.8068484848479</v>
      </c>
      <c r="AJ187">
        <v>1.7553462595726921</v>
      </c>
      <c r="AK187">
        <v>66.650922154648583</v>
      </c>
      <c r="AL187">
        <f t="shared" si="94"/>
        <v>3.9388430159085659</v>
      </c>
      <c r="AM187">
        <v>29.408723090533851</v>
      </c>
      <c r="AN187">
        <v>30.991399999999999</v>
      </c>
      <c r="AO187">
        <v>5.1427877540004946E-4</v>
      </c>
      <c r="AP187">
        <v>87.408307898254236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47579.594782491979</v>
      </c>
      <c r="AV187">
        <f t="shared" si="98"/>
        <v>1200.0262499999999</v>
      </c>
      <c r="AW187">
        <f t="shared" si="99"/>
        <v>1025.9474010930937</v>
      </c>
      <c r="AX187">
        <f t="shared" si="100"/>
        <v>0.85493746582051333</v>
      </c>
      <c r="AY187">
        <f t="shared" si="101"/>
        <v>0.1884293090335909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1665248748.6875</v>
      </c>
      <c r="BF187">
        <v>1115.9449999999999</v>
      </c>
      <c r="BG187">
        <v>1134.66625</v>
      </c>
      <c r="BH187">
        <v>30.983924999999999</v>
      </c>
      <c r="BI187">
        <v>29.438287500000001</v>
      </c>
      <c r="BJ187">
        <v>1114.51</v>
      </c>
      <c r="BK187">
        <v>30.783799999999999</v>
      </c>
      <c r="BL187">
        <v>649.99587500000007</v>
      </c>
      <c r="BM187">
        <v>100.97862499999999</v>
      </c>
      <c r="BN187">
        <v>0.10005866250000001</v>
      </c>
      <c r="BO187">
        <v>30.982162500000001</v>
      </c>
      <c r="BP187">
        <v>31.051549999999999</v>
      </c>
      <c r="BQ187">
        <v>999.9</v>
      </c>
      <c r="BR187">
        <v>0</v>
      </c>
      <c r="BS187">
        <v>0</v>
      </c>
      <c r="BT187">
        <v>9002.5787500000006</v>
      </c>
      <c r="BU187">
        <v>0</v>
      </c>
      <c r="BV187">
        <v>24.360087499999999</v>
      </c>
      <c r="BW187">
        <v>-18.720124999999999</v>
      </c>
      <c r="BX187">
        <v>1151.625</v>
      </c>
      <c r="BY187">
        <v>1169.08125</v>
      </c>
      <c r="BZ187">
        <v>1.54565625</v>
      </c>
      <c r="CA187">
        <v>1134.66625</v>
      </c>
      <c r="CB187">
        <v>29.438287500000001</v>
      </c>
      <c r="CC187">
        <v>3.1287124999999998</v>
      </c>
      <c r="CD187">
        <v>2.97263375</v>
      </c>
      <c r="CE187">
        <v>24.7292375</v>
      </c>
      <c r="CF187">
        <v>23.875412499999999</v>
      </c>
      <c r="CG187">
        <v>1200.0262499999999</v>
      </c>
      <c r="CH187">
        <v>0.50000175000000002</v>
      </c>
      <c r="CI187">
        <v>0.49999824999999998</v>
      </c>
      <c r="CJ187">
        <v>0</v>
      </c>
      <c r="CK187">
        <v>499.69400000000002</v>
      </c>
      <c r="CL187">
        <v>4.9990899999999998</v>
      </c>
      <c r="CM187">
        <v>6499.5224999999991</v>
      </c>
      <c r="CN187">
        <v>9558.0912499999995</v>
      </c>
      <c r="CO187">
        <v>43.125</v>
      </c>
      <c r="CP187">
        <v>45.038749999999993</v>
      </c>
      <c r="CQ187">
        <v>43.936999999999998</v>
      </c>
      <c r="CR187">
        <v>44.125</v>
      </c>
      <c r="CS187">
        <v>44.468499999999999</v>
      </c>
      <c r="CT187">
        <v>597.51499999999999</v>
      </c>
      <c r="CU187">
        <v>597.51125000000002</v>
      </c>
      <c r="CV187">
        <v>0</v>
      </c>
      <c r="CW187">
        <v>1665248753.5</v>
      </c>
      <c r="CX187">
        <v>0</v>
      </c>
      <c r="CY187">
        <v>1665238053.5</v>
      </c>
      <c r="CZ187" t="s">
        <v>357</v>
      </c>
      <c r="DA187">
        <v>1665238048.5</v>
      </c>
      <c r="DB187">
        <v>1665238053.5</v>
      </c>
      <c r="DC187">
        <v>11</v>
      </c>
      <c r="DD187">
        <v>-1.161</v>
      </c>
      <c r="DE187">
        <v>-4.3999999999999997E-2</v>
      </c>
      <c r="DF187">
        <v>1.4359999999999999</v>
      </c>
      <c r="DG187">
        <v>0.2</v>
      </c>
      <c r="DH187">
        <v>409</v>
      </c>
      <c r="DI187">
        <v>31</v>
      </c>
      <c r="DJ187">
        <v>0.51</v>
      </c>
      <c r="DK187">
        <v>0.35</v>
      </c>
      <c r="DL187">
        <v>-18.666653658536589</v>
      </c>
      <c r="DM187">
        <v>0.1800501742160264</v>
      </c>
      <c r="DN187">
        <v>8.1077713690920261E-2</v>
      </c>
      <c r="DO187">
        <v>0</v>
      </c>
      <c r="DP187">
        <v>1.589435365853658</v>
      </c>
      <c r="DQ187">
        <v>-0.33712306620208832</v>
      </c>
      <c r="DR187">
        <v>3.8729450828168428E-2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358</v>
      </c>
      <c r="EA187">
        <v>3.2945099999999998</v>
      </c>
      <c r="EB187">
        <v>2.6253899999999999</v>
      </c>
      <c r="EC187">
        <v>0.19889899999999999</v>
      </c>
      <c r="ED187">
        <v>0.19972300000000001</v>
      </c>
      <c r="EE187">
        <v>0.129828</v>
      </c>
      <c r="EF187">
        <v>0.124324</v>
      </c>
      <c r="EG187">
        <v>24173.200000000001</v>
      </c>
      <c r="EH187">
        <v>24728.400000000001</v>
      </c>
      <c r="EI187">
        <v>28090</v>
      </c>
      <c r="EJ187">
        <v>29762.400000000001</v>
      </c>
      <c r="EK187">
        <v>33557.300000000003</v>
      </c>
      <c r="EL187">
        <v>36246.400000000001</v>
      </c>
      <c r="EM187">
        <v>39556.9</v>
      </c>
      <c r="EN187">
        <v>42614.400000000001</v>
      </c>
      <c r="EO187">
        <v>2.1953299999999998</v>
      </c>
      <c r="EP187">
        <v>2.11653</v>
      </c>
      <c r="EQ187">
        <v>2.5033999999999998E-3</v>
      </c>
      <c r="ER187">
        <v>0</v>
      </c>
      <c r="ES187">
        <v>31.011600000000001</v>
      </c>
      <c r="ET187">
        <v>999.9</v>
      </c>
      <c r="EU187">
        <v>53.8</v>
      </c>
      <c r="EV187">
        <v>37.9</v>
      </c>
      <c r="EW187">
        <v>35.279600000000002</v>
      </c>
      <c r="EX187">
        <v>57.690100000000001</v>
      </c>
      <c r="EY187">
        <v>-3.82612</v>
      </c>
      <c r="EZ187">
        <v>2</v>
      </c>
      <c r="FA187">
        <v>0.66481999999999997</v>
      </c>
      <c r="FB187">
        <v>3.27115</v>
      </c>
      <c r="FC187">
        <v>20.241</v>
      </c>
      <c r="FD187">
        <v>5.2166899999999998</v>
      </c>
      <c r="FE187">
        <v>12.0098</v>
      </c>
      <c r="FF187">
        <v>4.9858500000000001</v>
      </c>
      <c r="FG187">
        <v>3.2846299999999999</v>
      </c>
      <c r="FH187">
        <v>4920.7</v>
      </c>
      <c r="FI187">
        <v>9999</v>
      </c>
      <c r="FJ187">
        <v>9999</v>
      </c>
      <c r="FK187">
        <v>430.2</v>
      </c>
      <c r="FL187">
        <v>1.86582</v>
      </c>
      <c r="FM187">
        <v>1.86219</v>
      </c>
      <c r="FN187">
        <v>1.8642799999999999</v>
      </c>
      <c r="FO187">
        <v>1.8603499999999999</v>
      </c>
      <c r="FP187">
        <v>1.8611</v>
      </c>
      <c r="FQ187">
        <v>1.86016</v>
      </c>
      <c r="FR187">
        <v>1.86188</v>
      </c>
      <c r="FS187">
        <v>1.85839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1.43</v>
      </c>
      <c r="GH187">
        <v>0.20019999999999999</v>
      </c>
      <c r="GI187">
        <v>1.436199999999985</v>
      </c>
      <c r="GJ187">
        <v>0</v>
      </c>
      <c r="GK187">
        <v>0</v>
      </c>
      <c r="GL187">
        <v>0</v>
      </c>
      <c r="GM187">
        <v>0.2001599999999932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178.4</v>
      </c>
      <c r="GV187">
        <v>178.3</v>
      </c>
      <c r="GW187">
        <v>3.0749499999999999</v>
      </c>
      <c r="GX187">
        <v>2.5598100000000001</v>
      </c>
      <c r="GY187">
        <v>2.04834</v>
      </c>
      <c r="GZ187">
        <v>2.6025399999999999</v>
      </c>
      <c r="HA187">
        <v>2.1972700000000001</v>
      </c>
      <c r="HB187">
        <v>2.34741</v>
      </c>
      <c r="HC187">
        <v>42.590400000000002</v>
      </c>
      <c r="HD187">
        <v>13.720499999999999</v>
      </c>
      <c r="HE187">
        <v>18</v>
      </c>
      <c r="HF187">
        <v>704.12</v>
      </c>
      <c r="HG187">
        <v>708.76300000000003</v>
      </c>
      <c r="HH187">
        <v>25.950099999999999</v>
      </c>
      <c r="HI187">
        <v>35.383200000000002</v>
      </c>
      <c r="HJ187">
        <v>29.999400000000001</v>
      </c>
      <c r="HK187">
        <v>35.240900000000003</v>
      </c>
      <c r="HL187">
        <v>35.212800000000001</v>
      </c>
      <c r="HM187">
        <v>61.527099999999997</v>
      </c>
      <c r="HN187">
        <v>19.549299999999999</v>
      </c>
      <c r="HO187">
        <v>27.283000000000001</v>
      </c>
      <c r="HP187">
        <v>25.973700000000001</v>
      </c>
      <c r="HQ187">
        <v>1150.02</v>
      </c>
      <c r="HR187">
        <v>29.621600000000001</v>
      </c>
      <c r="HS187">
        <v>98.844800000000006</v>
      </c>
      <c r="HT187">
        <v>98.748900000000006</v>
      </c>
    </row>
    <row r="188" spans="1:228" x14ac:dyDescent="0.2">
      <c r="A188">
        <v>173</v>
      </c>
      <c r="B188">
        <v>1665248755</v>
      </c>
      <c r="C188">
        <v>687</v>
      </c>
      <c r="D188" t="s">
        <v>706</v>
      </c>
      <c r="E188" t="s">
        <v>707</v>
      </c>
      <c r="F188">
        <v>4</v>
      </c>
      <c r="G188">
        <v>1665248753</v>
      </c>
      <c r="H188">
        <f t="shared" si="68"/>
        <v>3.8487559939936514E-3</v>
      </c>
      <c r="I188">
        <f t="shared" si="69"/>
        <v>3.8487559939936515</v>
      </c>
      <c r="J188">
        <f t="shared" si="70"/>
        <v>17.358893665010527</v>
      </c>
      <c r="K188">
        <f t="shared" si="71"/>
        <v>1123.1171428571431</v>
      </c>
      <c r="L188">
        <f t="shared" si="72"/>
        <v>996.55174980822756</v>
      </c>
      <c r="M188">
        <f t="shared" si="73"/>
        <v>100.73133138406084</v>
      </c>
      <c r="N188">
        <f t="shared" si="74"/>
        <v>113.52454613825459</v>
      </c>
      <c r="O188">
        <f t="shared" si="75"/>
        <v>0.28081326773655263</v>
      </c>
      <c r="P188">
        <f t="shared" si="76"/>
        <v>3.6830807582849685</v>
      </c>
      <c r="Q188">
        <f t="shared" si="77"/>
        <v>0.269437866051708</v>
      </c>
      <c r="R188">
        <f t="shared" si="78"/>
        <v>0.1693823036972591</v>
      </c>
      <c r="S188">
        <f t="shared" si="79"/>
        <v>226.11052852156013</v>
      </c>
      <c r="T188">
        <f t="shared" si="80"/>
        <v>31.255799049684509</v>
      </c>
      <c r="U188">
        <f t="shared" si="81"/>
        <v>31.048214285714291</v>
      </c>
      <c r="V188">
        <f t="shared" si="82"/>
        <v>4.523795222788217</v>
      </c>
      <c r="W188">
        <f t="shared" si="83"/>
        <v>69.529604719020782</v>
      </c>
      <c r="X188">
        <f t="shared" si="84"/>
        <v>3.1346285937331397</v>
      </c>
      <c r="Y188">
        <f t="shared" si="85"/>
        <v>4.5083365659859975</v>
      </c>
      <c r="Z188">
        <f t="shared" si="86"/>
        <v>1.3891666290550773</v>
      </c>
      <c r="AA188">
        <f t="shared" si="87"/>
        <v>-169.73013933512001</v>
      </c>
      <c r="AB188">
        <f t="shared" si="88"/>
        <v>-11.922244801147745</v>
      </c>
      <c r="AC188">
        <f t="shared" si="89"/>
        <v>-0.72703735412800641</v>
      </c>
      <c r="AD188">
        <f t="shared" si="90"/>
        <v>43.731107031164356</v>
      </c>
      <c r="AE188">
        <f t="shared" si="91"/>
        <v>40.458488242853221</v>
      </c>
      <c r="AF188">
        <f t="shared" si="92"/>
        <v>3.7078947305861214</v>
      </c>
      <c r="AG188">
        <f t="shared" si="93"/>
        <v>17.358893665010527</v>
      </c>
      <c r="AH188">
        <v>1175.8444858076191</v>
      </c>
      <c r="AI188">
        <v>1161.562909090909</v>
      </c>
      <c r="AJ188">
        <v>1.6731867833597689</v>
      </c>
      <c r="AK188">
        <v>66.650922154648583</v>
      </c>
      <c r="AL188">
        <f t="shared" si="94"/>
        <v>3.8487559939936515</v>
      </c>
      <c r="AM188">
        <v>29.478741136860201</v>
      </c>
      <c r="AN188">
        <v>31.02521647058823</v>
      </c>
      <c r="AO188">
        <v>4.9209416658570258E-4</v>
      </c>
      <c r="AP188">
        <v>87.408307898254236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47696.884428452206</v>
      </c>
      <c r="AV188">
        <f t="shared" si="98"/>
        <v>1199.967142857143</v>
      </c>
      <c r="AW188">
        <f t="shared" si="99"/>
        <v>1025.8976707365596</v>
      </c>
      <c r="AX188">
        <f t="shared" si="100"/>
        <v>0.85493813463415269</v>
      </c>
      <c r="AY188">
        <f t="shared" si="101"/>
        <v>0.18843059984391486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1665248753</v>
      </c>
      <c r="BF188">
        <v>1123.1171428571431</v>
      </c>
      <c r="BG188">
        <v>1141.6528571428571</v>
      </c>
      <c r="BH188">
        <v>31.011399999999998</v>
      </c>
      <c r="BI188">
        <v>29.51895714285714</v>
      </c>
      <c r="BJ188">
        <v>1121.68</v>
      </c>
      <c r="BK188">
        <v>30.811242857142851</v>
      </c>
      <c r="BL188">
        <v>649.99814285714285</v>
      </c>
      <c r="BM188">
        <v>100.98</v>
      </c>
      <c r="BN188">
        <v>9.9880100000000013E-2</v>
      </c>
      <c r="BO188">
        <v>30.98817142857143</v>
      </c>
      <c r="BP188">
        <v>31.048214285714291</v>
      </c>
      <c r="BQ188">
        <v>999.89999999999986</v>
      </c>
      <c r="BR188">
        <v>0</v>
      </c>
      <c r="BS188">
        <v>0</v>
      </c>
      <c r="BT188">
        <v>9025.1785714285706</v>
      </c>
      <c r="BU188">
        <v>0</v>
      </c>
      <c r="BV188">
        <v>27.236614285714289</v>
      </c>
      <c r="BW188">
        <v>-18.53782857142857</v>
      </c>
      <c r="BX188">
        <v>1159.058571428571</v>
      </c>
      <c r="BY188">
        <v>1176.3785714285709</v>
      </c>
      <c r="BZ188">
        <v>1.4924471428571431</v>
      </c>
      <c r="CA188">
        <v>1141.6528571428571</v>
      </c>
      <c r="CB188">
        <v>29.51895714285714</v>
      </c>
      <c r="CC188">
        <v>3.131535714285715</v>
      </c>
      <c r="CD188">
        <v>2.9808257142857149</v>
      </c>
      <c r="CE188">
        <v>24.744342857142861</v>
      </c>
      <c r="CF188">
        <v>23.921199999999999</v>
      </c>
      <c r="CG188">
        <v>1199.967142857143</v>
      </c>
      <c r="CH188">
        <v>0.49997957142857141</v>
      </c>
      <c r="CI188">
        <v>0.50002042857142848</v>
      </c>
      <c r="CJ188">
        <v>0</v>
      </c>
      <c r="CK188">
        <v>500.01885714285709</v>
      </c>
      <c r="CL188">
        <v>4.9990899999999998</v>
      </c>
      <c r="CM188">
        <v>6497.6657142857148</v>
      </c>
      <c r="CN188">
        <v>9557.5342857142841</v>
      </c>
      <c r="CO188">
        <v>43.125</v>
      </c>
      <c r="CP188">
        <v>45.061999999999998</v>
      </c>
      <c r="CQ188">
        <v>43.954999999999998</v>
      </c>
      <c r="CR188">
        <v>44.125</v>
      </c>
      <c r="CS188">
        <v>44.464000000000013</v>
      </c>
      <c r="CT188">
        <v>597.45857142857142</v>
      </c>
      <c r="CU188">
        <v>597.50857142857149</v>
      </c>
      <c r="CV188">
        <v>0</v>
      </c>
      <c r="CW188">
        <v>1665248757.7</v>
      </c>
      <c r="CX188">
        <v>0</v>
      </c>
      <c r="CY188">
        <v>1665238053.5</v>
      </c>
      <c r="CZ188" t="s">
        <v>357</v>
      </c>
      <c r="DA188">
        <v>1665238048.5</v>
      </c>
      <c r="DB188">
        <v>1665238053.5</v>
      </c>
      <c r="DC188">
        <v>11</v>
      </c>
      <c r="DD188">
        <v>-1.161</v>
      </c>
      <c r="DE188">
        <v>-4.3999999999999997E-2</v>
      </c>
      <c r="DF188">
        <v>1.4359999999999999</v>
      </c>
      <c r="DG188">
        <v>0.2</v>
      </c>
      <c r="DH188">
        <v>409</v>
      </c>
      <c r="DI188">
        <v>31</v>
      </c>
      <c r="DJ188">
        <v>0.51</v>
      </c>
      <c r="DK188">
        <v>0.35</v>
      </c>
      <c r="DL188">
        <v>-18.628027500000002</v>
      </c>
      <c r="DM188">
        <v>6.1640150093816667E-2</v>
      </c>
      <c r="DN188">
        <v>7.8237826489173587E-2</v>
      </c>
      <c r="DO188">
        <v>1</v>
      </c>
      <c r="DP188">
        <v>1.5539035000000001</v>
      </c>
      <c r="DQ188">
        <v>-0.29241455909943942</v>
      </c>
      <c r="DR188">
        <v>3.1967541237167447E-2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410</v>
      </c>
      <c r="EA188">
        <v>3.29467</v>
      </c>
      <c r="EB188">
        <v>2.62541</v>
      </c>
      <c r="EC188">
        <v>0.199626</v>
      </c>
      <c r="ED188">
        <v>0.20042099999999999</v>
      </c>
      <c r="EE188">
        <v>0.12992000000000001</v>
      </c>
      <c r="EF188">
        <v>0.12442400000000001</v>
      </c>
      <c r="EG188">
        <v>24152.1</v>
      </c>
      <c r="EH188">
        <v>24706.9</v>
      </c>
      <c r="EI188">
        <v>28090.9</v>
      </c>
      <c r="EJ188">
        <v>29762.6</v>
      </c>
      <c r="EK188">
        <v>33554.699999999997</v>
      </c>
      <c r="EL188">
        <v>36242.699999999997</v>
      </c>
      <c r="EM188">
        <v>39557.9</v>
      </c>
      <c r="EN188">
        <v>42614.8</v>
      </c>
      <c r="EO188">
        <v>2.19523</v>
      </c>
      <c r="EP188">
        <v>2.1167199999999999</v>
      </c>
      <c r="EQ188">
        <v>1.9855799999999998E-3</v>
      </c>
      <c r="ER188">
        <v>0</v>
      </c>
      <c r="ES188">
        <v>31.011600000000001</v>
      </c>
      <c r="ET188">
        <v>999.9</v>
      </c>
      <c r="EU188">
        <v>53.8</v>
      </c>
      <c r="EV188">
        <v>37.9</v>
      </c>
      <c r="EW188">
        <v>35.2744</v>
      </c>
      <c r="EX188">
        <v>57.720100000000002</v>
      </c>
      <c r="EY188">
        <v>-4.0023999999999997</v>
      </c>
      <c r="EZ188">
        <v>2</v>
      </c>
      <c r="FA188">
        <v>0.66454299999999999</v>
      </c>
      <c r="FB188">
        <v>3.2539500000000001</v>
      </c>
      <c r="FC188">
        <v>20.241299999999999</v>
      </c>
      <c r="FD188">
        <v>5.21549</v>
      </c>
      <c r="FE188">
        <v>12.0098</v>
      </c>
      <c r="FF188">
        <v>4.9852999999999996</v>
      </c>
      <c r="FG188">
        <v>3.2844799999999998</v>
      </c>
      <c r="FH188">
        <v>4920.7</v>
      </c>
      <c r="FI188">
        <v>9999</v>
      </c>
      <c r="FJ188">
        <v>9999</v>
      </c>
      <c r="FK188">
        <v>430.2</v>
      </c>
      <c r="FL188">
        <v>1.8658300000000001</v>
      </c>
      <c r="FM188">
        <v>1.8621799999999999</v>
      </c>
      <c r="FN188">
        <v>1.8642700000000001</v>
      </c>
      <c r="FO188">
        <v>1.8603499999999999</v>
      </c>
      <c r="FP188">
        <v>1.86111</v>
      </c>
      <c r="FQ188">
        <v>1.86016</v>
      </c>
      <c r="FR188">
        <v>1.86188</v>
      </c>
      <c r="FS188">
        <v>1.85839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1.44</v>
      </c>
      <c r="GH188">
        <v>0.2001</v>
      </c>
      <c r="GI188">
        <v>1.436199999999985</v>
      </c>
      <c r="GJ188">
        <v>0</v>
      </c>
      <c r="GK188">
        <v>0</v>
      </c>
      <c r="GL188">
        <v>0</v>
      </c>
      <c r="GM188">
        <v>0.2001599999999932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178.4</v>
      </c>
      <c r="GV188">
        <v>178.4</v>
      </c>
      <c r="GW188">
        <v>3.0895999999999999</v>
      </c>
      <c r="GX188">
        <v>2.5695800000000002</v>
      </c>
      <c r="GY188">
        <v>2.04834</v>
      </c>
      <c r="GZ188">
        <v>2.6025399999999999</v>
      </c>
      <c r="HA188">
        <v>2.1972700000000001</v>
      </c>
      <c r="HB188">
        <v>2.2936999999999999</v>
      </c>
      <c r="HC188">
        <v>42.590400000000002</v>
      </c>
      <c r="HD188">
        <v>13.6942</v>
      </c>
      <c r="HE188">
        <v>18</v>
      </c>
      <c r="HF188">
        <v>704.00199999999995</v>
      </c>
      <c r="HG188">
        <v>708.95</v>
      </c>
      <c r="HH188">
        <v>25.966200000000001</v>
      </c>
      <c r="HI188">
        <v>35.380200000000002</v>
      </c>
      <c r="HJ188">
        <v>29.999600000000001</v>
      </c>
      <c r="HK188">
        <v>35.238</v>
      </c>
      <c r="HL188">
        <v>35.212800000000001</v>
      </c>
      <c r="HM188">
        <v>61.806199999999997</v>
      </c>
      <c r="HN188">
        <v>19.258800000000001</v>
      </c>
      <c r="HO188">
        <v>27.283000000000001</v>
      </c>
      <c r="HP188">
        <v>25.973700000000001</v>
      </c>
      <c r="HQ188">
        <v>1156.7</v>
      </c>
      <c r="HR188">
        <v>29.640899999999998</v>
      </c>
      <c r="HS188">
        <v>98.847800000000007</v>
      </c>
      <c r="HT188">
        <v>98.749700000000004</v>
      </c>
    </row>
    <row r="189" spans="1:228" x14ac:dyDescent="0.2">
      <c r="A189">
        <v>174</v>
      </c>
      <c r="B189">
        <v>1665248759</v>
      </c>
      <c r="C189">
        <v>691</v>
      </c>
      <c r="D189" t="s">
        <v>708</v>
      </c>
      <c r="E189" t="s">
        <v>709</v>
      </c>
      <c r="F189">
        <v>4</v>
      </c>
      <c r="G189">
        <v>1665248756.6875</v>
      </c>
      <c r="H189">
        <f t="shared" si="68"/>
        <v>3.9042369333214953E-3</v>
      </c>
      <c r="I189">
        <f t="shared" si="69"/>
        <v>3.9042369333214952</v>
      </c>
      <c r="J189">
        <f t="shared" si="70"/>
        <v>17.120314112298754</v>
      </c>
      <c r="K189">
        <f t="shared" si="71"/>
        <v>1129.02125</v>
      </c>
      <c r="L189">
        <f t="shared" si="72"/>
        <v>1005.3601522452219</v>
      </c>
      <c r="M189">
        <f t="shared" si="73"/>
        <v>101.62270223947002</v>
      </c>
      <c r="N189">
        <f t="shared" si="74"/>
        <v>114.12247646234434</v>
      </c>
      <c r="O189">
        <f t="shared" si="75"/>
        <v>0.28556546069554339</v>
      </c>
      <c r="P189">
        <f t="shared" si="76"/>
        <v>3.6779457878806849</v>
      </c>
      <c r="Q189">
        <f t="shared" si="77"/>
        <v>0.273794770987767</v>
      </c>
      <c r="R189">
        <f t="shared" si="78"/>
        <v>0.17213885246863253</v>
      </c>
      <c r="S189">
        <f t="shared" si="79"/>
        <v>226.1084737362014</v>
      </c>
      <c r="T189">
        <f t="shared" si="80"/>
        <v>31.246615324851057</v>
      </c>
      <c r="U189">
        <f t="shared" si="81"/>
        <v>31.049600000000002</v>
      </c>
      <c r="V189">
        <f t="shared" si="82"/>
        <v>4.5241525336816517</v>
      </c>
      <c r="W189">
        <f t="shared" si="83"/>
        <v>69.582575175237167</v>
      </c>
      <c r="X189">
        <f t="shared" si="84"/>
        <v>3.1373929879722775</v>
      </c>
      <c r="Y189">
        <f t="shared" si="85"/>
        <v>4.5088773734962357</v>
      </c>
      <c r="Z189">
        <f t="shared" si="86"/>
        <v>1.3867595457093742</v>
      </c>
      <c r="AA189">
        <f t="shared" si="87"/>
        <v>-172.17684875947793</v>
      </c>
      <c r="AB189">
        <f t="shared" si="88"/>
        <v>-11.763282144985194</v>
      </c>
      <c r="AC189">
        <f t="shared" si="89"/>
        <v>-0.71835744708383675</v>
      </c>
      <c r="AD189">
        <f t="shared" si="90"/>
        <v>41.44998538465444</v>
      </c>
      <c r="AE189">
        <f t="shared" si="91"/>
        <v>40.200692720093414</v>
      </c>
      <c r="AF189">
        <f t="shared" si="92"/>
        <v>3.7201360975182043</v>
      </c>
      <c r="AG189">
        <f t="shared" si="93"/>
        <v>17.120314112298754</v>
      </c>
      <c r="AH189">
        <v>1182.335487960592</v>
      </c>
      <c r="AI189">
        <v>1168.199333333333</v>
      </c>
      <c r="AJ189">
        <v>1.6627481014419341</v>
      </c>
      <c r="AK189">
        <v>66.650922154648583</v>
      </c>
      <c r="AL189">
        <f t="shared" si="94"/>
        <v>3.9042369333214952</v>
      </c>
      <c r="AM189">
        <v>29.524822470962061</v>
      </c>
      <c r="AN189">
        <v>31.049756176470581</v>
      </c>
      <c r="AO189">
        <v>8.6393799732837478E-3</v>
      </c>
      <c r="AP189">
        <v>87.408307898254236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47604.183096838002</v>
      </c>
      <c r="AV189">
        <f t="shared" si="98"/>
        <v>1199.9537499999999</v>
      </c>
      <c r="AW189">
        <f t="shared" si="99"/>
        <v>1025.8864635938867</v>
      </c>
      <c r="AX189">
        <f t="shared" si="100"/>
        <v>0.85493833707664713</v>
      </c>
      <c r="AY189">
        <f t="shared" si="101"/>
        <v>0.18843099055792895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1665248756.6875</v>
      </c>
      <c r="BF189">
        <v>1129.02125</v>
      </c>
      <c r="BG189">
        <v>1147.4637499999999</v>
      </c>
      <c r="BH189">
        <v>31.038437500000001</v>
      </c>
      <c r="BI189">
        <v>29.541187499999999</v>
      </c>
      <c r="BJ189">
        <v>1127.585</v>
      </c>
      <c r="BK189">
        <v>30.838274999999999</v>
      </c>
      <c r="BL189">
        <v>650.03212500000006</v>
      </c>
      <c r="BM189">
        <v>100.980875</v>
      </c>
      <c r="BN189">
        <v>0.1000182625</v>
      </c>
      <c r="BO189">
        <v>30.990275</v>
      </c>
      <c r="BP189">
        <v>31.049600000000002</v>
      </c>
      <c r="BQ189">
        <v>999.9</v>
      </c>
      <c r="BR189">
        <v>0</v>
      </c>
      <c r="BS189">
        <v>0</v>
      </c>
      <c r="BT189">
        <v>9007.34375</v>
      </c>
      <c r="BU189">
        <v>0</v>
      </c>
      <c r="BV189">
        <v>27.792549999999999</v>
      </c>
      <c r="BW189">
        <v>-18.442575000000001</v>
      </c>
      <c r="BX189">
        <v>1165.1875</v>
      </c>
      <c r="BY189">
        <v>1182.39375</v>
      </c>
      <c r="BZ189">
        <v>1.49724375</v>
      </c>
      <c r="CA189">
        <v>1147.4637499999999</v>
      </c>
      <c r="CB189">
        <v>29.541187499999999</v>
      </c>
      <c r="CC189">
        <v>3.1342862500000002</v>
      </c>
      <c r="CD189">
        <v>2.9830925000000001</v>
      </c>
      <c r="CE189">
        <v>24.759062499999999</v>
      </c>
      <c r="CF189">
        <v>23.93385</v>
      </c>
      <c r="CG189">
        <v>1199.9537499999999</v>
      </c>
      <c r="CH189">
        <v>0.49997324999999998</v>
      </c>
      <c r="CI189">
        <v>0.50002674999999996</v>
      </c>
      <c r="CJ189">
        <v>0</v>
      </c>
      <c r="CK189">
        <v>499.85312499999998</v>
      </c>
      <c r="CL189">
        <v>4.9990899999999998</v>
      </c>
      <c r="CM189">
        <v>6497.7012500000001</v>
      </c>
      <c r="CN189">
        <v>9557.3787499999999</v>
      </c>
      <c r="CO189">
        <v>43.125</v>
      </c>
      <c r="CP189">
        <v>45.046499999999988</v>
      </c>
      <c r="CQ189">
        <v>43.944875000000003</v>
      </c>
      <c r="CR189">
        <v>44.140500000000003</v>
      </c>
      <c r="CS189">
        <v>44.460625</v>
      </c>
      <c r="CT189">
        <v>597.44375000000002</v>
      </c>
      <c r="CU189">
        <v>597.51</v>
      </c>
      <c r="CV189">
        <v>0</v>
      </c>
      <c r="CW189">
        <v>1665248761.9000001</v>
      </c>
      <c r="CX189">
        <v>0</v>
      </c>
      <c r="CY189">
        <v>1665238053.5</v>
      </c>
      <c r="CZ189" t="s">
        <v>357</v>
      </c>
      <c r="DA189">
        <v>1665238048.5</v>
      </c>
      <c r="DB189">
        <v>1665238053.5</v>
      </c>
      <c r="DC189">
        <v>11</v>
      </c>
      <c r="DD189">
        <v>-1.161</v>
      </c>
      <c r="DE189">
        <v>-4.3999999999999997E-2</v>
      </c>
      <c r="DF189">
        <v>1.4359999999999999</v>
      </c>
      <c r="DG189">
        <v>0.2</v>
      </c>
      <c r="DH189">
        <v>409</v>
      </c>
      <c r="DI189">
        <v>31</v>
      </c>
      <c r="DJ189">
        <v>0.51</v>
      </c>
      <c r="DK189">
        <v>0.35</v>
      </c>
      <c r="DL189">
        <v>-18.591272499999999</v>
      </c>
      <c r="DM189">
        <v>0.57059774859288392</v>
      </c>
      <c r="DN189">
        <v>0.1044802875845488</v>
      </c>
      <c r="DO189">
        <v>0</v>
      </c>
      <c r="DP189">
        <v>1.536894</v>
      </c>
      <c r="DQ189">
        <v>-0.31640037523452541</v>
      </c>
      <c r="DR189">
        <v>3.3704318922061022E-2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358</v>
      </c>
      <c r="EA189">
        <v>3.2944900000000001</v>
      </c>
      <c r="EB189">
        <v>2.62534</v>
      </c>
      <c r="EC189">
        <v>0.20033999999999999</v>
      </c>
      <c r="ED189">
        <v>0.20111999999999999</v>
      </c>
      <c r="EE189">
        <v>0.13000400000000001</v>
      </c>
      <c r="EF189">
        <v>0.124568</v>
      </c>
      <c r="EG189">
        <v>24130.5</v>
      </c>
      <c r="EH189">
        <v>24685.5</v>
      </c>
      <c r="EI189">
        <v>28091.1</v>
      </c>
      <c r="EJ189">
        <v>29763</v>
      </c>
      <c r="EK189">
        <v>33552.1</v>
      </c>
      <c r="EL189">
        <v>36237.1</v>
      </c>
      <c r="EM189">
        <v>39558.6</v>
      </c>
      <c r="EN189">
        <v>42615.1</v>
      </c>
      <c r="EO189">
        <v>2.1952500000000001</v>
      </c>
      <c r="EP189">
        <v>2.1168800000000001</v>
      </c>
      <c r="EQ189">
        <v>2.9094500000000001E-3</v>
      </c>
      <c r="ER189">
        <v>0</v>
      </c>
      <c r="ES189">
        <v>31.013000000000002</v>
      </c>
      <c r="ET189">
        <v>999.9</v>
      </c>
      <c r="EU189">
        <v>53.8</v>
      </c>
      <c r="EV189">
        <v>37.9</v>
      </c>
      <c r="EW189">
        <v>35.277000000000001</v>
      </c>
      <c r="EX189">
        <v>57.600099999999998</v>
      </c>
      <c r="EY189">
        <v>-3.9222800000000002</v>
      </c>
      <c r="EZ189">
        <v>2</v>
      </c>
      <c r="FA189">
        <v>0.66451000000000005</v>
      </c>
      <c r="FB189">
        <v>3.2697600000000002</v>
      </c>
      <c r="FC189">
        <v>20.241</v>
      </c>
      <c r="FD189">
        <v>5.2153400000000003</v>
      </c>
      <c r="FE189">
        <v>12.0099</v>
      </c>
      <c r="FF189">
        <v>4.9855</v>
      </c>
      <c r="FG189">
        <v>3.2844500000000001</v>
      </c>
      <c r="FH189">
        <v>4920.7</v>
      </c>
      <c r="FI189">
        <v>9999</v>
      </c>
      <c r="FJ189">
        <v>9999</v>
      </c>
      <c r="FK189">
        <v>430.2</v>
      </c>
      <c r="FL189">
        <v>1.8658300000000001</v>
      </c>
      <c r="FM189">
        <v>1.8621799999999999</v>
      </c>
      <c r="FN189">
        <v>1.8643099999999999</v>
      </c>
      <c r="FO189">
        <v>1.8603499999999999</v>
      </c>
      <c r="FP189">
        <v>1.86111</v>
      </c>
      <c r="FQ189">
        <v>1.86015</v>
      </c>
      <c r="FR189">
        <v>1.86188</v>
      </c>
      <c r="FS189">
        <v>1.85839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1.44</v>
      </c>
      <c r="GH189">
        <v>0.2001</v>
      </c>
      <c r="GI189">
        <v>1.436199999999985</v>
      </c>
      <c r="GJ189">
        <v>0</v>
      </c>
      <c r="GK189">
        <v>0</v>
      </c>
      <c r="GL189">
        <v>0</v>
      </c>
      <c r="GM189">
        <v>0.2001599999999932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178.5</v>
      </c>
      <c r="GV189">
        <v>178.4</v>
      </c>
      <c r="GW189">
        <v>3.10303</v>
      </c>
      <c r="GX189">
        <v>2.5634800000000002</v>
      </c>
      <c r="GY189">
        <v>2.04834</v>
      </c>
      <c r="GZ189">
        <v>2.6013199999999999</v>
      </c>
      <c r="HA189">
        <v>2.1972700000000001</v>
      </c>
      <c r="HB189">
        <v>2.3559600000000001</v>
      </c>
      <c r="HC189">
        <v>42.590400000000002</v>
      </c>
      <c r="HD189">
        <v>13.7118</v>
      </c>
      <c r="HE189">
        <v>18</v>
      </c>
      <c r="HF189">
        <v>704.02300000000002</v>
      </c>
      <c r="HG189">
        <v>709.08900000000006</v>
      </c>
      <c r="HH189">
        <v>25.978100000000001</v>
      </c>
      <c r="HI189">
        <v>35.380200000000002</v>
      </c>
      <c r="HJ189">
        <v>29.9998</v>
      </c>
      <c r="HK189">
        <v>35.238</v>
      </c>
      <c r="HL189">
        <v>35.212800000000001</v>
      </c>
      <c r="HM189">
        <v>62.092300000000002</v>
      </c>
      <c r="HN189">
        <v>19.258800000000001</v>
      </c>
      <c r="HO189">
        <v>27.283000000000001</v>
      </c>
      <c r="HP189">
        <v>25.9817</v>
      </c>
      <c r="HQ189">
        <v>1163.3800000000001</v>
      </c>
      <c r="HR189">
        <v>29.629100000000001</v>
      </c>
      <c r="HS189">
        <v>98.849000000000004</v>
      </c>
      <c r="HT189">
        <v>98.750699999999995</v>
      </c>
    </row>
    <row r="190" spans="1:228" x14ac:dyDescent="0.2">
      <c r="A190">
        <v>175</v>
      </c>
      <c r="B190">
        <v>1665248763</v>
      </c>
      <c r="C190">
        <v>695</v>
      </c>
      <c r="D190" t="s">
        <v>710</v>
      </c>
      <c r="E190" t="s">
        <v>711</v>
      </c>
      <c r="F190">
        <v>4</v>
      </c>
      <c r="G190">
        <v>1665248761</v>
      </c>
      <c r="H190">
        <f t="shared" si="68"/>
        <v>3.8595758438168619E-3</v>
      </c>
      <c r="I190">
        <f t="shared" si="69"/>
        <v>3.8595758438168621</v>
      </c>
      <c r="J190">
        <f t="shared" si="70"/>
        <v>17.436990947109244</v>
      </c>
      <c r="K190">
        <f t="shared" si="71"/>
        <v>1135.972857142857</v>
      </c>
      <c r="L190">
        <f t="shared" si="72"/>
        <v>1009.1216632447307</v>
      </c>
      <c r="M190">
        <f t="shared" si="73"/>
        <v>102.00194297369423</v>
      </c>
      <c r="N190">
        <f t="shared" si="74"/>
        <v>114.82405225686769</v>
      </c>
      <c r="O190">
        <f t="shared" si="75"/>
        <v>0.28203423949863049</v>
      </c>
      <c r="P190">
        <f t="shared" si="76"/>
        <v>3.6833941663589291</v>
      </c>
      <c r="Q190">
        <f t="shared" si="77"/>
        <v>0.27056280892237911</v>
      </c>
      <c r="R190">
        <f t="shared" si="78"/>
        <v>0.1700935385853225</v>
      </c>
      <c r="S190">
        <f t="shared" si="79"/>
        <v>226.11902709167634</v>
      </c>
      <c r="T190">
        <f t="shared" si="80"/>
        <v>31.262208974993285</v>
      </c>
      <c r="U190">
        <f t="shared" si="81"/>
        <v>31.063928571428569</v>
      </c>
      <c r="V190">
        <f t="shared" si="82"/>
        <v>4.527848643454127</v>
      </c>
      <c r="W190">
        <f t="shared" si="83"/>
        <v>69.628563460859425</v>
      </c>
      <c r="X190">
        <f t="shared" si="84"/>
        <v>3.1406399385372255</v>
      </c>
      <c r="Y190">
        <f t="shared" si="85"/>
        <v>4.5105625944770287</v>
      </c>
      <c r="Z190">
        <f t="shared" si="86"/>
        <v>1.3872087049169015</v>
      </c>
      <c r="AA190">
        <f t="shared" si="87"/>
        <v>-170.2072947123236</v>
      </c>
      <c r="AB190">
        <f t="shared" si="88"/>
        <v>-13.324660716511417</v>
      </c>
      <c r="AC190">
        <f t="shared" si="89"/>
        <v>-0.81258746286132444</v>
      </c>
      <c r="AD190">
        <f t="shared" si="90"/>
        <v>41.774484199979995</v>
      </c>
      <c r="AE190">
        <f t="shared" si="91"/>
        <v>40.456574863240192</v>
      </c>
      <c r="AF190">
        <f t="shared" si="92"/>
        <v>3.6689955244448109</v>
      </c>
      <c r="AG190">
        <f t="shared" si="93"/>
        <v>17.436990947109244</v>
      </c>
      <c r="AH190">
        <v>1189.1384876978259</v>
      </c>
      <c r="AI190">
        <v>1174.8830909090909</v>
      </c>
      <c r="AJ190">
        <v>1.658388108072925</v>
      </c>
      <c r="AK190">
        <v>66.650922154648583</v>
      </c>
      <c r="AL190">
        <f t="shared" si="94"/>
        <v>3.8595758438168621</v>
      </c>
      <c r="AM190">
        <v>29.567175623069438</v>
      </c>
      <c r="AN190">
        <v>31.08213117647059</v>
      </c>
      <c r="AO190">
        <v>7.1674072264066848E-3</v>
      </c>
      <c r="AP190">
        <v>87.408307898254236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47701.165925063055</v>
      </c>
      <c r="AV190">
        <f t="shared" si="98"/>
        <v>1200.021428571428</v>
      </c>
      <c r="AW190">
        <f t="shared" si="99"/>
        <v>1025.9431850215935</v>
      </c>
      <c r="AX190">
        <f t="shared" si="100"/>
        <v>0.85493738744560022</v>
      </c>
      <c r="AY190">
        <f t="shared" si="101"/>
        <v>0.18842915777000829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1665248761</v>
      </c>
      <c r="BF190">
        <v>1135.972857142857</v>
      </c>
      <c r="BG190">
        <v>1154.51</v>
      </c>
      <c r="BH190">
        <v>31.07085714285714</v>
      </c>
      <c r="BI190">
        <v>29.594100000000001</v>
      </c>
      <c r="BJ190">
        <v>1134.5342857142859</v>
      </c>
      <c r="BK190">
        <v>30.870699999999999</v>
      </c>
      <c r="BL190">
        <v>649.9708571428572</v>
      </c>
      <c r="BM190">
        <v>100.98014285714289</v>
      </c>
      <c r="BN190">
        <v>9.9783071428571443E-2</v>
      </c>
      <c r="BO190">
        <v>30.996828571428569</v>
      </c>
      <c r="BP190">
        <v>31.063928571428569</v>
      </c>
      <c r="BQ190">
        <v>999.89999999999986</v>
      </c>
      <c r="BR190">
        <v>0</v>
      </c>
      <c r="BS190">
        <v>0</v>
      </c>
      <c r="BT190">
        <v>9026.25</v>
      </c>
      <c r="BU190">
        <v>0</v>
      </c>
      <c r="BV190">
        <v>26.464700000000001</v>
      </c>
      <c r="BW190">
        <v>-18.53951428571429</v>
      </c>
      <c r="BX190">
        <v>1172.4000000000001</v>
      </c>
      <c r="BY190">
        <v>1189.7185714285711</v>
      </c>
      <c r="BZ190">
        <v>1.476747142857143</v>
      </c>
      <c r="CA190">
        <v>1154.51</v>
      </c>
      <c r="CB190">
        <v>29.594100000000001</v>
      </c>
      <c r="CC190">
        <v>3.13754</v>
      </c>
      <c r="CD190">
        <v>2.9884185714285709</v>
      </c>
      <c r="CE190">
        <v>24.77644285714285</v>
      </c>
      <c r="CF190">
        <v>23.96351428571429</v>
      </c>
      <c r="CG190">
        <v>1200.021428571428</v>
      </c>
      <c r="CH190">
        <v>0.50000514285714281</v>
      </c>
      <c r="CI190">
        <v>0.49999485714285719</v>
      </c>
      <c r="CJ190">
        <v>0</v>
      </c>
      <c r="CK190">
        <v>499.55214285714288</v>
      </c>
      <c r="CL190">
        <v>4.9990899999999998</v>
      </c>
      <c r="CM190">
        <v>6499.2585714285724</v>
      </c>
      <c r="CN190">
        <v>9558.0342857142859</v>
      </c>
      <c r="CO190">
        <v>43.125</v>
      </c>
      <c r="CP190">
        <v>45.061999999999998</v>
      </c>
      <c r="CQ190">
        <v>43.936999999999998</v>
      </c>
      <c r="CR190">
        <v>44.151571428571437</v>
      </c>
      <c r="CS190">
        <v>44.463999999999999</v>
      </c>
      <c r="CT190">
        <v>597.51571428571424</v>
      </c>
      <c r="CU190">
        <v>597.50571428571425</v>
      </c>
      <c r="CV190">
        <v>0</v>
      </c>
      <c r="CW190">
        <v>1665248765.5</v>
      </c>
      <c r="CX190">
        <v>0</v>
      </c>
      <c r="CY190">
        <v>1665238053.5</v>
      </c>
      <c r="CZ190" t="s">
        <v>357</v>
      </c>
      <c r="DA190">
        <v>1665238048.5</v>
      </c>
      <c r="DB190">
        <v>1665238053.5</v>
      </c>
      <c r="DC190">
        <v>11</v>
      </c>
      <c r="DD190">
        <v>-1.161</v>
      </c>
      <c r="DE190">
        <v>-4.3999999999999997E-2</v>
      </c>
      <c r="DF190">
        <v>1.4359999999999999</v>
      </c>
      <c r="DG190">
        <v>0.2</v>
      </c>
      <c r="DH190">
        <v>409</v>
      </c>
      <c r="DI190">
        <v>31</v>
      </c>
      <c r="DJ190">
        <v>0.51</v>
      </c>
      <c r="DK190">
        <v>0.35</v>
      </c>
      <c r="DL190">
        <v>-18.5644925</v>
      </c>
      <c r="DM190">
        <v>0.63158836772989579</v>
      </c>
      <c r="DN190">
        <v>0.11291856886159179</v>
      </c>
      <c r="DO190">
        <v>0</v>
      </c>
      <c r="DP190">
        <v>1.51857</v>
      </c>
      <c r="DQ190">
        <v>-0.34656630393996368</v>
      </c>
      <c r="DR190">
        <v>3.5947703403694659E-2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358</v>
      </c>
      <c r="EA190">
        <v>3.2944399999999998</v>
      </c>
      <c r="EB190">
        <v>2.6251500000000001</v>
      </c>
      <c r="EC190">
        <v>0.20105400000000001</v>
      </c>
      <c r="ED190">
        <v>0.20185400000000001</v>
      </c>
      <c r="EE190">
        <v>0.130081</v>
      </c>
      <c r="EF190">
        <v>0.124641</v>
      </c>
      <c r="EG190">
        <v>24109.200000000001</v>
      </c>
      <c r="EH190">
        <v>24662.799999999999</v>
      </c>
      <c r="EI190">
        <v>28091.4</v>
      </c>
      <c r="EJ190">
        <v>29763.1</v>
      </c>
      <c r="EK190">
        <v>33549.4</v>
      </c>
      <c r="EL190">
        <v>36234.199999999997</v>
      </c>
      <c r="EM190">
        <v>39558.800000000003</v>
      </c>
      <c r="EN190">
        <v>42615.3</v>
      </c>
      <c r="EO190">
        <v>2.1951499999999999</v>
      </c>
      <c r="EP190">
        <v>2.1167799999999999</v>
      </c>
      <c r="EQ190">
        <v>3.2112E-3</v>
      </c>
      <c r="ER190">
        <v>0</v>
      </c>
      <c r="ES190">
        <v>31.016500000000001</v>
      </c>
      <c r="ET190">
        <v>999.9</v>
      </c>
      <c r="EU190">
        <v>53.8</v>
      </c>
      <c r="EV190">
        <v>37.9</v>
      </c>
      <c r="EW190">
        <v>35.278100000000002</v>
      </c>
      <c r="EX190">
        <v>57.000100000000003</v>
      </c>
      <c r="EY190">
        <v>-3.8181099999999999</v>
      </c>
      <c r="EZ190">
        <v>2</v>
      </c>
      <c r="FA190">
        <v>0.66423299999999996</v>
      </c>
      <c r="FB190">
        <v>3.2939799999999999</v>
      </c>
      <c r="FC190">
        <v>20.240600000000001</v>
      </c>
      <c r="FD190">
        <v>5.21549</v>
      </c>
      <c r="FE190">
        <v>12.0099</v>
      </c>
      <c r="FF190">
        <v>4.9855999999999998</v>
      </c>
      <c r="FG190">
        <v>3.2844799999999998</v>
      </c>
      <c r="FH190">
        <v>4921</v>
      </c>
      <c r="FI190">
        <v>9999</v>
      </c>
      <c r="FJ190">
        <v>9999</v>
      </c>
      <c r="FK190">
        <v>430.2</v>
      </c>
      <c r="FL190">
        <v>1.8658399999999999</v>
      </c>
      <c r="FM190">
        <v>1.86219</v>
      </c>
      <c r="FN190">
        <v>1.8643000000000001</v>
      </c>
      <c r="FO190">
        <v>1.8603499999999999</v>
      </c>
      <c r="FP190">
        <v>1.86111</v>
      </c>
      <c r="FQ190">
        <v>1.8601799999999999</v>
      </c>
      <c r="FR190">
        <v>1.86188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1.44</v>
      </c>
      <c r="GH190">
        <v>0.2001</v>
      </c>
      <c r="GI190">
        <v>1.436199999999985</v>
      </c>
      <c r="GJ190">
        <v>0</v>
      </c>
      <c r="GK190">
        <v>0</v>
      </c>
      <c r="GL190">
        <v>0</v>
      </c>
      <c r="GM190">
        <v>0.2001599999999932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178.6</v>
      </c>
      <c r="GV190">
        <v>178.5</v>
      </c>
      <c r="GW190">
        <v>3.11768</v>
      </c>
      <c r="GX190">
        <v>2.5622600000000002</v>
      </c>
      <c r="GY190">
        <v>2.04834</v>
      </c>
      <c r="GZ190">
        <v>2.6025399999999999</v>
      </c>
      <c r="HA190">
        <v>2.1972700000000001</v>
      </c>
      <c r="HB190">
        <v>2.33887</v>
      </c>
      <c r="HC190">
        <v>42.590400000000002</v>
      </c>
      <c r="HD190">
        <v>13.702999999999999</v>
      </c>
      <c r="HE190">
        <v>18</v>
      </c>
      <c r="HF190">
        <v>703.93899999999996</v>
      </c>
      <c r="HG190">
        <v>708.99599999999998</v>
      </c>
      <c r="HH190">
        <v>25.987100000000002</v>
      </c>
      <c r="HI190">
        <v>35.380200000000002</v>
      </c>
      <c r="HJ190">
        <v>29.9998</v>
      </c>
      <c r="HK190">
        <v>35.238</v>
      </c>
      <c r="HL190">
        <v>35.212800000000001</v>
      </c>
      <c r="HM190">
        <v>62.377299999999998</v>
      </c>
      <c r="HN190">
        <v>19.258800000000001</v>
      </c>
      <c r="HO190">
        <v>27.283000000000001</v>
      </c>
      <c r="HP190">
        <v>25.986699999999999</v>
      </c>
      <c r="HQ190">
        <v>1170.06</v>
      </c>
      <c r="HR190">
        <v>29.626799999999999</v>
      </c>
      <c r="HS190">
        <v>98.849800000000002</v>
      </c>
      <c r="HT190">
        <v>98.751000000000005</v>
      </c>
    </row>
    <row r="191" spans="1:228" x14ac:dyDescent="0.2">
      <c r="A191">
        <v>176</v>
      </c>
      <c r="B191">
        <v>1665248767</v>
      </c>
      <c r="C191">
        <v>699</v>
      </c>
      <c r="D191" t="s">
        <v>712</v>
      </c>
      <c r="E191" t="s">
        <v>713</v>
      </c>
      <c r="F191">
        <v>4</v>
      </c>
      <c r="G191">
        <v>1665248764.6875</v>
      </c>
      <c r="H191">
        <f t="shared" si="68"/>
        <v>3.8352581968146317E-3</v>
      </c>
      <c r="I191">
        <f t="shared" si="69"/>
        <v>3.8352581968146318</v>
      </c>
      <c r="J191">
        <f t="shared" si="70"/>
        <v>16.481373682724655</v>
      </c>
      <c r="K191">
        <f t="shared" si="71"/>
        <v>1141.9725000000001</v>
      </c>
      <c r="L191">
        <f t="shared" si="72"/>
        <v>1019.9360292311526</v>
      </c>
      <c r="M191">
        <f t="shared" si="73"/>
        <v>103.09649490106831</v>
      </c>
      <c r="N191">
        <f t="shared" si="74"/>
        <v>115.4321042194773</v>
      </c>
      <c r="O191">
        <f t="shared" si="75"/>
        <v>0.28020995353213668</v>
      </c>
      <c r="P191">
        <f t="shared" si="76"/>
        <v>3.6787755113062546</v>
      </c>
      <c r="Q191">
        <f t="shared" si="77"/>
        <v>0.26886963851871742</v>
      </c>
      <c r="R191">
        <f t="shared" si="78"/>
        <v>0.16902416348587829</v>
      </c>
      <c r="S191">
        <f t="shared" si="79"/>
        <v>226.12450423478302</v>
      </c>
      <c r="T191">
        <f t="shared" si="80"/>
        <v>31.274090573900057</v>
      </c>
      <c r="U191">
        <f t="shared" si="81"/>
        <v>31.073337500000001</v>
      </c>
      <c r="V191">
        <f t="shared" si="82"/>
        <v>4.5302771428638247</v>
      </c>
      <c r="W191">
        <f t="shared" si="83"/>
        <v>69.658449522079394</v>
      </c>
      <c r="X191">
        <f t="shared" si="84"/>
        <v>3.1431430478616496</v>
      </c>
      <c r="Y191">
        <f t="shared" si="85"/>
        <v>4.5122207993810983</v>
      </c>
      <c r="Z191">
        <f t="shared" si="86"/>
        <v>1.3871340950021751</v>
      </c>
      <c r="AA191">
        <f t="shared" si="87"/>
        <v>-169.13488647952525</v>
      </c>
      <c r="AB191">
        <f t="shared" si="88"/>
        <v>-13.895505809673812</v>
      </c>
      <c r="AC191">
        <f t="shared" si="89"/>
        <v>-0.84852999765344639</v>
      </c>
      <c r="AD191">
        <f t="shared" si="90"/>
        <v>42.245581947930496</v>
      </c>
      <c r="AE191">
        <f t="shared" si="91"/>
        <v>40.552779425496837</v>
      </c>
      <c r="AF191">
        <f t="shared" si="92"/>
        <v>3.6936980693352943</v>
      </c>
      <c r="AG191">
        <f t="shared" si="93"/>
        <v>16.481373682724655</v>
      </c>
      <c r="AH191">
        <v>1195.9425716118619</v>
      </c>
      <c r="AI191">
        <v>1181.7690303030299</v>
      </c>
      <c r="AJ191">
        <v>1.738369526270479</v>
      </c>
      <c r="AK191">
        <v>66.650922154648583</v>
      </c>
      <c r="AL191">
        <f t="shared" si="94"/>
        <v>3.8352581968146318</v>
      </c>
      <c r="AM191">
        <v>29.59895625982077</v>
      </c>
      <c r="AN191">
        <v>31.107869705882351</v>
      </c>
      <c r="AO191">
        <v>6.4552851343569057E-3</v>
      </c>
      <c r="AP191">
        <v>87.408307898254236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47617.076616686412</v>
      </c>
      <c r="AV191">
        <f t="shared" si="98"/>
        <v>1200.0487499999999</v>
      </c>
      <c r="AW191">
        <f t="shared" si="99"/>
        <v>1025.9667135931518</v>
      </c>
      <c r="AX191">
        <f t="shared" si="100"/>
        <v>0.85493752949049096</v>
      </c>
      <c r="AY191">
        <f t="shared" si="101"/>
        <v>0.18842943191664757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1665248764.6875</v>
      </c>
      <c r="BF191">
        <v>1141.9725000000001</v>
      </c>
      <c r="BG191">
        <v>1160.57</v>
      </c>
      <c r="BH191">
        <v>31.095187500000002</v>
      </c>
      <c r="BI191">
        <v>29.608562500000001</v>
      </c>
      <c r="BJ191">
        <v>1140.5374999999999</v>
      </c>
      <c r="BK191">
        <v>30.895050000000001</v>
      </c>
      <c r="BL191">
        <v>649.9872499999999</v>
      </c>
      <c r="BM191">
        <v>100.9815</v>
      </c>
      <c r="BN191">
        <v>9.9834462499999999E-2</v>
      </c>
      <c r="BO191">
        <v>31.003274999999999</v>
      </c>
      <c r="BP191">
        <v>31.073337500000001</v>
      </c>
      <c r="BQ191">
        <v>999.9</v>
      </c>
      <c r="BR191">
        <v>0</v>
      </c>
      <c r="BS191">
        <v>0</v>
      </c>
      <c r="BT191">
        <v>9010.15625</v>
      </c>
      <c r="BU191">
        <v>0</v>
      </c>
      <c r="BV191">
        <v>22.228774999999999</v>
      </c>
      <c r="BW191">
        <v>-18.594737500000001</v>
      </c>
      <c r="BX191">
        <v>1178.62375</v>
      </c>
      <c r="BY191">
        <v>1195.97875</v>
      </c>
      <c r="BZ191">
        <v>1.4866425000000001</v>
      </c>
      <c r="CA191">
        <v>1160.57</v>
      </c>
      <c r="CB191">
        <v>29.608562500000001</v>
      </c>
      <c r="CC191">
        <v>3.1400375</v>
      </c>
      <c r="CD191">
        <v>2.9899137499999999</v>
      </c>
      <c r="CE191">
        <v>24.789737500000001</v>
      </c>
      <c r="CF191">
        <v>23.971837499999999</v>
      </c>
      <c r="CG191">
        <v>1200.0487499999999</v>
      </c>
      <c r="CH191">
        <v>0.49999787499999998</v>
      </c>
      <c r="CI191">
        <v>0.50000212499999996</v>
      </c>
      <c r="CJ191">
        <v>0</v>
      </c>
      <c r="CK191">
        <v>499.61649999999997</v>
      </c>
      <c r="CL191">
        <v>4.9990899999999998</v>
      </c>
      <c r="CM191">
        <v>6502.5512500000004</v>
      </c>
      <c r="CN191">
        <v>9558.2412499999991</v>
      </c>
      <c r="CO191">
        <v>43.125</v>
      </c>
      <c r="CP191">
        <v>45.061999999999998</v>
      </c>
      <c r="CQ191">
        <v>43.936999999999998</v>
      </c>
      <c r="CR191">
        <v>44.186999999999998</v>
      </c>
      <c r="CS191">
        <v>44.484250000000003</v>
      </c>
      <c r="CT191">
        <v>597.52374999999995</v>
      </c>
      <c r="CU191">
        <v>597.52499999999998</v>
      </c>
      <c r="CV191">
        <v>0</v>
      </c>
      <c r="CW191">
        <v>1665248769.7</v>
      </c>
      <c r="CX191">
        <v>0</v>
      </c>
      <c r="CY191">
        <v>1665238053.5</v>
      </c>
      <c r="CZ191" t="s">
        <v>357</v>
      </c>
      <c r="DA191">
        <v>1665238048.5</v>
      </c>
      <c r="DB191">
        <v>1665238053.5</v>
      </c>
      <c r="DC191">
        <v>11</v>
      </c>
      <c r="DD191">
        <v>-1.161</v>
      </c>
      <c r="DE191">
        <v>-4.3999999999999997E-2</v>
      </c>
      <c r="DF191">
        <v>1.4359999999999999</v>
      </c>
      <c r="DG191">
        <v>0.2</v>
      </c>
      <c r="DH191">
        <v>409</v>
      </c>
      <c r="DI191">
        <v>31</v>
      </c>
      <c r="DJ191">
        <v>0.51</v>
      </c>
      <c r="DK191">
        <v>0.35</v>
      </c>
      <c r="DL191">
        <v>-18.570378048780491</v>
      </c>
      <c r="DM191">
        <v>0.45337630662020389</v>
      </c>
      <c r="DN191">
        <v>0.1124068384175182</v>
      </c>
      <c r="DO191">
        <v>0</v>
      </c>
      <c r="DP191">
        <v>1.501809756097561</v>
      </c>
      <c r="DQ191">
        <v>-0.2154915679442489</v>
      </c>
      <c r="DR191">
        <v>2.7137242835649319E-2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358</v>
      </c>
      <c r="EA191">
        <v>3.2946599999999999</v>
      </c>
      <c r="EB191">
        <v>2.6252599999999999</v>
      </c>
      <c r="EC191">
        <v>0.201794</v>
      </c>
      <c r="ED191">
        <v>0.20257</v>
      </c>
      <c r="EE191">
        <v>0.130161</v>
      </c>
      <c r="EF191">
        <v>0.12470100000000001</v>
      </c>
      <c r="EG191">
        <v>24086.9</v>
      </c>
      <c r="EH191">
        <v>24640.400000000001</v>
      </c>
      <c r="EI191">
        <v>28091.599999999999</v>
      </c>
      <c r="EJ191">
        <v>29762.9</v>
      </c>
      <c r="EK191">
        <v>33546.699999999997</v>
      </c>
      <c r="EL191">
        <v>36231.599999999999</v>
      </c>
      <c r="EM191">
        <v>39559.300000000003</v>
      </c>
      <c r="EN191">
        <v>42615</v>
      </c>
      <c r="EO191">
        <v>2.19543</v>
      </c>
      <c r="EP191">
        <v>2.1168</v>
      </c>
      <c r="EQ191">
        <v>3.44217E-3</v>
      </c>
      <c r="ER191">
        <v>0</v>
      </c>
      <c r="ES191">
        <v>31.0212</v>
      </c>
      <c r="ET191">
        <v>999.9</v>
      </c>
      <c r="EU191">
        <v>53.8</v>
      </c>
      <c r="EV191">
        <v>37.9</v>
      </c>
      <c r="EW191">
        <v>35.273400000000002</v>
      </c>
      <c r="EX191">
        <v>57.180100000000003</v>
      </c>
      <c r="EY191">
        <v>-3.9703499999999998</v>
      </c>
      <c r="EZ191">
        <v>2</v>
      </c>
      <c r="FA191">
        <v>0.66408500000000004</v>
      </c>
      <c r="FB191">
        <v>3.34999</v>
      </c>
      <c r="FC191">
        <v>20.2395</v>
      </c>
      <c r="FD191">
        <v>5.21549</v>
      </c>
      <c r="FE191">
        <v>12.0098</v>
      </c>
      <c r="FF191">
        <v>4.9853500000000004</v>
      </c>
      <c r="FG191">
        <v>3.2844500000000001</v>
      </c>
      <c r="FH191">
        <v>4921</v>
      </c>
      <c r="FI191">
        <v>9999</v>
      </c>
      <c r="FJ191">
        <v>9999</v>
      </c>
      <c r="FK191">
        <v>430.2</v>
      </c>
      <c r="FL191">
        <v>1.8658399999999999</v>
      </c>
      <c r="FM191">
        <v>1.8621799999999999</v>
      </c>
      <c r="FN191">
        <v>1.8642700000000001</v>
      </c>
      <c r="FO191">
        <v>1.8603499999999999</v>
      </c>
      <c r="FP191">
        <v>1.86111</v>
      </c>
      <c r="FQ191">
        <v>1.8601700000000001</v>
      </c>
      <c r="FR191">
        <v>1.8618699999999999</v>
      </c>
      <c r="FS191">
        <v>1.85839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1.44</v>
      </c>
      <c r="GH191">
        <v>0.2001</v>
      </c>
      <c r="GI191">
        <v>1.436199999999985</v>
      </c>
      <c r="GJ191">
        <v>0</v>
      </c>
      <c r="GK191">
        <v>0</v>
      </c>
      <c r="GL191">
        <v>0</v>
      </c>
      <c r="GM191">
        <v>0.2001599999999932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178.6</v>
      </c>
      <c r="GV191">
        <v>178.6</v>
      </c>
      <c r="GW191">
        <v>3.13232</v>
      </c>
      <c r="GX191">
        <v>2.5695800000000002</v>
      </c>
      <c r="GY191">
        <v>2.04834</v>
      </c>
      <c r="GZ191">
        <v>2.6025399999999999</v>
      </c>
      <c r="HA191">
        <v>2.1972700000000001</v>
      </c>
      <c r="HB191">
        <v>2.3290999999999999</v>
      </c>
      <c r="HC191">
        <v>42.590400000000002</v>
      </c>
      <c r="HD191">
        <v>13.702999999999999</v>
      </c>
      <c r="HE191">
        <v>18</v>
      </c>
      <c r="HF191">
        <v>704.17100000000005</v>
      </c>
      <c r="HG191">
        <v>709.02</v>
      </c>
      <c r="HH191">
        <v>25.992100000000001</v>
      </c>
      <c r="HI191">
        <v>35.380200000000002</v>
      </c>
      <c r="HJ191">
        <v>30</v>
      </c>
      <c r="HK191">
        <v>35.238</v>
      </c>
      <c r="HL191">
        <v>35.212800000000001</v>
      </c>
      <c r="HM191">
        <v>62.664499999999997</v>
      </c>
      <c r="HN191">
        <v>19.258800000000001</v>
      </c>
      <c r="HO191">
        <v>27.283000000000001</v>
      </c>
      <c r="HP191">
        <v>25.9635</v>
      </c>
      <c r="HQ191">
        <v>1176.75</v>
      </c>
      <c r="HR191">
        <v>29.615600000000001</v>
      </c>
      <c r="HS191">
        <v>98.8506</v>
      </c>
      <c r="HT191">
        <v>98.750299999999996</v>
      </c>
    </row>
    <row r="192" spans="1:228" x14ac:dyDescent="0.2">
      <c r="A192">
        <v>177</v>
      </c>
      <c r="B192">
        <v>1665248771</v>
      </c>
      <c r="C192">
        <v>703</v>
      </c>
      <c r="D192" t="s">
        <v>714</v>
      </c>
      <c r="E192" t="s">
        <v>715</v>
      </c>
      <c r="F192">
        <v>4</v>
      </c>
      <c r="G192">
        <v>1665248769</v>
      </c>
      <c r="H192">
        <f t="shared" si="68"/>
        <v>3.8220103075450678E-3</v>
      </c>
      <c r="I192">
        <f t="shared" si="69"/>
        <v>3.8220103075450678</v>
      </c>
      <c r="J192">
        <f t="shared" si="70"/>
        <v>17.878107629331247</v>
      </c>
      <c r="K192">
        <f t="shared" si="71"/>
        <v>1149.027142857143</v>
      </c>
      <c r="L192">
        <f t="shared" si="72"/>
        <v>1018.3606421319214</v>
      </c>
      <c r="M192">
        <f t="shared" si="73"/>
        <v>102.93910299751829</v>
      </c>
      <c r="N192">
        <f t="shared" si="74"/>
        <v>116.1472846769674</v>
      </c>
      <c r="O192">
        <f t="shared" si="75"/>
        <v>0.27937287316621745</v>
      </c>
      <c r="P192">
        <f t="shared" si="76"/>
        <v>3.6686409393496677</v>
      </c>
      <c r="Q192">
        <f t="shared" si="77"/>
        <v>0.26806895628867494</v>
      </c>
      <c r="R192">
        <f t="shared" si="78"/>
        <v>0.16852059812158612</v>
      </c>
      <c r="S192">
        <f t="shared" si="79"/>
        <v>226.13425423526178</v>
      </c>
      <c r="T192">
        <f t="shared" si="80"/>
        <v>31.287291851736668</v>
      </c>
      <c r="U192">
        <f t="shared" si="81"/>
        <v>31.07788571428571</v>
      </c>
      <c r="V192">
        <f t="shared" si="82"/>
        <v>4.5314514702234101</v>
      </c>
      <c r="W192">
        <f t="shared" si="83"/>
        <v>69.660653444956139</v>
      </c>
      <c r="X192">
        <f t="shared" si="84"/>
        <v>3.1449755416317973</v>
      </c>
      <c r="Y192">
        <f t="shared" si="85"/>
        <v>4.5147086426871761</v>
      </c>
      <c r="Z192">
        <f t="shared" si="86"/>
        <v>1.3864759285916128</v>
      </c>
      <c r="AA192">
        <f t="shared" si="87"/>
        <v>-168.55065456273749</v>
      </c>
      <c r="AB192">
        <f t="shared" si="88"/>
        <v>-12.84464314121003</v>
      </c>
      <c r="AC192">
        <f t="shared" si="89"/>
        <v>-0.78658094318551741</v>
      </c>
      <c r="AD192">
        <f t="shared" si="90"/>
        <v>43.952375588128731</v>
      </c>
      <c r="AE192">
        <f t="shared" si="91"/>
        <v>40.890157681384387</v>
      </c>
      <c r="AF192">
        <f t="shared" si="92"/>
        <v>3.6938378107958822</v>
      </c>
      <c r="AG192">
        <f t="shared" si="93"/>
        <v>17.878107629331247</v>
      </c>
      <c r="AH192">
        <v>1202.829559109194</v>
      </c>
      <c r="AI192">
        <v>1188.4033939393939</v>
      </c>
      <c r="AJ192">
        <v>1.654036516492875</v>
      </c>
      <c r="AK192">
        <v>66.650922154648583</v>
      </c>
      <c r="AL192">
        <f t="shared" si="94"/>
        <v>3.8220103075450678</v>
      </c>
      <c r="AM192">
        <v>29.618627690112881</v>
      </c>
      <c r="AN192">
        <v>31.113314411764701</v>
      </c>
      <c r="AO192">
        <v>8.1106814722691194E-3</v>
      </c>
      <c r="AP192">
        <v>87.408307898254236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47433.31993594917</v>
      </c>
      <c r="AV192">
        <f t="shared" si="98"/>
        <v>1200.0971428571429</v>
      </c>
      <c r="AW192">
        <f t="shared" si="99"/>
        <v>1026.0084135933996</v>
      </c>
      <c r="AX192">
        <f t="shared" si="100"/>
        <v>0.85493780207718872</v>
      </c>
      <c r="AY192">
        <f t="shared" si="101"/>
        <v>0.18842995800897455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1665248769</v>
      </c>
      <c r="BF192">
        <v>1149.027142857143</v>
      </c>
      <c r="BG192">
        <v>1167.775714285714</v>
      </c>
      <c r="BH192">
        <v>31.112757142857141</v>
      </c>
      <c r="BI192">
        <v>29.626100000000001</v>
      </c>
      <c r="BJ192">
        <v>1147.5885714285721</v>
      </c>
      <c r="BK192">
        <v>30.912557142857139</v>
      </c>
      <c r="BL192">
        <v>649.98599999999999</v>
      </c>
      <c r="BM192">
        <v>100.98314285714289</v>
      </c>
      <c r="BN192">
        <v>0.10000857142857141</v>
      </c>
      <c r="BO192">
        <v>31.01294285714286</v>
      </c>
      <c r="BP192">
        <v>31.07788571428571</v>
      </c>
      <c r="BQ192">
        <v>999.89999999999986</v>
      </c>
      <c r="BR192">
        <v>0</v>
      </c>
      <c r="BS192">
        <v>0</v>
      </c>
      <c r="BT192">
        <v>8975</v>
      </c>
      <c r="BU192">
        <v>0</v>
      </c>
      <c r="BV192">
        <v>20.21867142857143</v>
      </c>
      <c r="BW192">
        <v>-18.74925714285714</v>
      </c>
      <c r="BX192">
        <v>1185.9228571428571</v>
      </c>
      <c r="BY192">
        <v>1203.43</v>
      </c>
      <c r="BZ192">
        <v>1.486628571428571</v>
      </c>
      <c r="CA192">
        <v>1167.775714285714</v>
      </c>
      <c r="CB192">
        <v>29.626100000000001</v>
      </c>
      <c r="CC192">
        <v>3.141864285714286</v>
      </c>
      <c r="CD192">
        <v>2.9917385714285709</v>
      </c>
      <c r="CE192">
        <v>24.799514285714281</v>
      </c>
      <c r="CF192">
        <v>23.981999999999999</v>
      </c>
      <c r="CG192">
        <v>1200.0971428571429</v>
      </c>
      <c r="CH192">
        <v>0.49998971428571432</v>
      </c>
      <c r="CI192">
        <v>0.50001028571428574</v>
      </c>
      <c r="CJ192">
        <v>0</v>
      </c>
      <c r="CK192">
        <v>499.72757142857142</v>
      </c>
      <c r="CL192">
        <v>4.9990899999999998</v>
      </c>
      <c r="CM192">
        <v>6501.5257142857135</v>
      </c>
      <c r="CN192">
        <v>9558.591428571428</v>
      </c>
      <c r="CO192">
        <v>43.125</v>
      </c>
      <c r="CP192">
        <v>45.044285714285706</v>
      </c>
      <c r="CQ192">
        <v>43.936999999999998</v>
      </c>
      <c r="CR192">
        <v>44.186999999999998</v>
      </c>
      <c r="CS192">
        <v>44.482000000000014</v>
      </c>
      <c r="CT192">
        <v>597.53714285714284</v>
      </c>
      <c r="CU192">
        <v>597.56000000000006</v>
      </c>
      <c r="CV192">
        <v>0</v>
      </c>
      <c r="CW192">
        <v>1665248773.9000001</v>
      </c>
      <c r="CX192">
        <v>0</v>
      </c>
      <c r="CY192">
        <v>1665238053.5</v>
      </c>
      <c r="CZ192" t="s">
        <v>357</v>
      </c>
      <c r="DA192">
        <v>1665238048.5</v>
      </c>
      <c r="DB192">
        <v>1665238053.5</v>
      </c>
      <c r="DC192">
        <v>11</v>
      </c>
      <c r="DD192">
        <v>-1.161</v>
      </c>
      <c r="DE192">
        <v>-4.3999999999999997E-2</v>
      </c>
      <c r="DF192">
        <v>1.4359999999999999</v>
      </c>
      <c r="DG192">
        <v>0.2</v>
      </c>
      <c r="DH192">
        <v>409</v>
      </c>
      <c r="DI192">
        <v>31</v>
      </c>
      <c r="DJ192">
        <v>0.51</v>
      </c>
      <c r="DK192">
        <v>0.35</v>
      </c>
      <c r="DL192">
        <v>-18.557007317073172</v>
      </c>
      <c r="DM192">
        <v>-0.32036236933793821</v>
      </c>
      <c r="DN192">
        <v>9.6682143003394172E-2</v>
      </c>
      <c r="DO192">
        <v>0</v>
      </c>
      <c r="DP192">
        <v>1.4911782926829269</v>
      </c>
      <c r="DQ192">
        <v>-7.5869686411144777E-2</v>
      </c>
      <c r="DR192">
        <v>1.2516663021054371E-2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410</v>
      </c>
      <c r="EA192">
        <v>3.2944599999999999</v>
      </c>
      <c r="EB192">
        <v>2.6251000000000002</v>
      </c>
      <c r="EC192">
        <v>0.20250599999999999</v>
      </c>
      <c r="ED192">
        <v>0.20331399999999999</v>
      </c>
      <c r="EE192">
        <v>0.13018299999999999</v>
      </c>
      <c r="EF192">
        <v>0.124727</v>
      </c>
      <c r="EG192">
        <v>24065.1</v>
      </c>
      <c r="EH192">
        <v>24617.599999999999</v>
      </c>
      <c r="EI192">
        <v>28091.3</v>
      </c>
      <c r="EJ192">
        <v>29763.200000000001</v>
      </c>
      <c r="EK192">
        <v>33545.5</v>
      </c>
      <c r="EL192">
        <v>36231.1</v>
      </c>
      <c r="EM192">
        <v>39558.800000000003</v>
      </c>
      <c r="EN192">
        <v>42615.7</v>
      </c>
      <c r="EO192">
        <v>2.1952500000000001</v>
      </c>
      <c r="EP192">
        <v>2.1166299999999998</v>
      </c>
      <c r="EQ192">
        <v>3.2782599999999999E-3</v>
      </c>
      <c r="ER192">
        <v>0</v>
      </c>
      <c r="ES192">
        <v>31.027999999999999</v>
      </c>
      <c r="ET192">
        <v>999.9</v>
      </c>
      <c r="EU192">
        <v>53.8</v>
      </c>
      <c r="EV192">
        <v>37.9</v>
      </c>
      <c r="EW192">
        <v>35.279899999999998</v>
      </c>
      <c r="EX192">
        <v>57.000100000000003</v>
      </c>
      <c r="EY192">
        <v>-3.7740399999999998</v>
      </c>
      <c r="EZ192">
        <v>2</v>
      </c>
      <c r="FA192">
        <v>0.66485000000000005</v>
      </c>
      <c r="FB192">
        <v>3.4352200000000002</v>
      </c>
      <c r="FC192">
        <v>20.2377</v>
      </c>
      <c r="FD192">
        <v>5.2165400000000002</v>
      </c>
      <c r="FE192">
        <v>12.0099</v>
      </c>
      <c r="FF192">
        <v>4.9860499999999996</v>
      </c>
      <c r="FG192">
        <v>3.2845800000000001</v>
      </c>
      <c r="FH192">
        <v>4921</v>
      </c>
      <c r="FI192">
        <v>9999</v>
      </c>
      <c r="FJ192">
        <v>9999</v>
      </c>
      <c r="FK192">
        <v>430.2</v>
      </c>
      <c r="FL192">
        <v>1.8658300000000001</v>
      </c>
      <c r="FM192">
        <v>1.8621799999999999</v>
      </c>
      <c r="FN192">
        <v>1.8643099999999999</v>
      </c>
      <c r="FO192">
        <v>1.8603499999999999</v>
      </c>
      <c r="FP192">
        <v>1.8611</v>
      </c>
      <c r="FQ192">
        <v>1.86019</v>
      </c>
      <c r="FR192">
        <v>1.8618600000000001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1.43</v>
      </c>
      <c r="GH192">
        <v>0.20019999999999999</v>
      </c>
      <c r="GI192">
        <v>1.436199999999985</v>
      </c>
      <c r="GJ192">
        <v>0</v>
      </c>
      <c r="GK192">
        <v>0</v>
      </c>
      <c r="GL192">
        <v>0</v>
      </c>
      <c r="GM192">
        <v>0.2001599999999932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178.7</v>
      </c>
      <c r="GV192">
        <v>178.6</v>
      </c>
      <c r="GW192">
        <v>3.14575</v>
      </c>
      <c r="GX192">
        <v>2.5598100000000001</v>
      </c>
      <c r="GY192">
        <v>2.04834</v>
      </c>
      <c r="GZ192">
        <v>2.6025399999999999</v>
      </c>
      <c r="HA192">
        <v>2.1972700000000001</v>
      </c>
      <c r="HB192">
        <v>2.34131</v>
      </c>
      <c r="HC192">
        <v>42.590400000000002</v>
      </c>
      <c r="HD192">
        <v>13.702999999999999</v>
      </c>
      <c r="HE192">
        <v>18</v>
      </c>
      <c r="HF192">
        <v>704.02300000000002</v>
      </c>
      <c r="HG192">
        <v>708.85699999999997</v>
      </c>
      <c r="HH192">
        <v>25.979199999999999</v>
      </c>
      <c r="HI192">
        <v>35.380200000000002</v>
      </c>
      <c r="HJ192">
        <v>30.000499999999999</v>
      </c>
      <c r="HK192">
        <v>35.238</v>
      </c>
      <c r="HL192">
        <v>35.212800000000001</v>
      </c>
      <c r="HM192">
        <v>62.949300000000001</v>
      </c>
      <c r="HN192">
        <v>19.258800000000001</v>
      </c>
      <c r="HO192">
        <v>27.283000000000001</v>
      </c>
      <c r="HP192">
        <v>25.9511</v>
      </c>
      <c r="HQ192">
        <v>1183.44</v>
      </c>
      <c r="HR192">
        <v>29.615600000000001</v>
      </c>
      <c r="HS192">
        <v>98.849699999999999</v>
      </c>
      <c r="HT192">
        <v>98.751800000000003</v>
      </c>
    </row>
    <row r="193" spans="1:228" x14ac:dyDescent="0.2">
      <c r="A193">
        <v>178</v>
      </c>
      <c r="B193">
        <v>1665248775</v>
      </c>
      <c r="C193">
        <v>707</v>
      </c>
      <c r="D193" t="s">
        <v>716</v>
      </c>
      <c r="E193" t="s">
        <v>717</v>
      </c>
      <c r="F193">
        <v>4</v>
      </c>
      <c r="G193">
        <v>1665248772.6875</v>
      </c>
      <c r="H193">
        <f t="shared" si="68"/>
        <v>3.7199206083698873E-3</v>
      </c>
      <c r="I193">
        <f t="shared" si="69"/>
        <v>3.7199206083698875</v>
      </c>
      <c r="J193">
        <f t="shared" si="70"/>
        <v>17.437458545057261</v>
      </c>
      <c r="K193">
        <f t="shared" si="71"/>
        <v>1155.09375</v>
      </c>
      <c r="L193">
        <f t="shared" si="72"/>
        <v>1023.9222060123716</v>
      </c>
      <c r="M193">
        <f t="shared" si="73"/>
        <v>103.50128757025161</v>
      </c>
      <c r="N193">
        <f t="shared" si="74"/>
        <v>116.76052114832814</v>
      </c>
      <c r="O193">
        <f t="shared" si="75"/>
        <v>0.27130885775079605</v>
      </c>
      <c r="P193">
        <f t="shared" si="76"/>
        <v>3.6773742036445745</v>
      </c>
      <c r="Q193">
        <f t="shared" si="77"/>
        <v>0.26065896417399725</v>
      </c>
      <c r="R193">
        <f t="shared" si="78"/>
        <v>0.16383387030538263</v>
      </c>
      <c r="S193">
        <f t="shared" si="79"/>
        <v>226.10762315954</v>
      </c>
      <c r="T193">
        <f t="shared" si="80"/>
        <v>31.313259350779617</v>
      </c>
      <c r="U193">
        <f t="shared" si="81"/>
        <v>31.085312500000001</v>
      </c>
      <c r="V193">
        <f t="shared" si="82"/>
        <v>4.5333696010212154</v>
      </c>
      <c r="W193">
        <f t="shared" si="83"/>
        <v>69.653052267096456</v>
      </c>
      <c r="X193">
        <f t="shared" si="84"/>
        <v>3.1455839722945127</v>
      </c>
      <c r="Y193">
        <f t="shared" si="85"/>
        <v>4.516074845122704</v>
      </c>
      <c r="Z193">
        <f t="shared" si="86"/>
        <v>1.3877856287267027</v>
      </c>
      <c r="AA193">
        <f t="shared" si="87"/>
        <v>-164.04849882911202</v>
      </c>
      <c r="AB193">
        <f t="shared" si="88"/>
        <v>-13.295448982861007</v>
      </c>
      <c r="AC193">
        <f t="shared" si="89"/>
        <v>-0.81230486037604954</v>
      </c>
      <c r="AD193">
        <f t="shared" si="90"/>
        <v>47.951370487190914</v>
      </c>
      <c r="AE193">
        <f t="shared" si="91"/>
        <v>41.228474737476915</v>
      </c>
      <c r="AF193">
        <f t="shared" si="92"/>
        <v>3.6984370424678903</v>
      </c>
      <c r="AG193">
        <f t="shared" si="93"/>
        <v>17.437458545057261</v>
      </c>
      <c r="AH193">
        <v>1209.8056098313541</v>
      </c>
      <c r="AI193">
        <v>1195.3066060606061</v>
      </c>
      <c r="AJ193">
        <v>1.718026983591304</v>
      </c>
      <c r="AK193">
        <v>66.650922154648583</v>
      </c>
      <c r="AL193">
        <f t="shared" si="94"/>
        <v>3.7199206083698875</v>
      </c>
      <c r="AM193">
        <v>29.627853167298941</v>
      </c>
      <c r="AN193">
        <v>31.120866176470589</v>
      </c>
      <c r="AO193">
        <v>7.5978351457227865E-4</v>
      </c>
      <c r="AP193">
        <v>87.408307898254236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47589.539262839957</v>
      </c>
      <c r="AV193">
        <f t="shared" si="98"/>
        <v>1199.9525000000001</v>
      </c>
      <c r="AW193">
        <f t="shared" si="99"/>
        <v>1025.8850762484665</v>
      </c>
      <c r="AX193">
        <f t="shared" si="100"/>
        <v>0.8549380715057191</v>
      </c>
      <c r="AY193">
        <f t="shared" si="101"/>
        <v>0.18843047800603771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1665248772.6875</v>
      </c>
      <c r="BF193">
        <v>1155.09375</v>
      </c>
      <c r="BG193">
        <v>1173.9937500000001</v>
      </c>
      <c r="BH193">
        <v>31.118774999999999</v>
      </c>
      <c r="BI193">
        <v>29.630324999999999</v>
      </c>
      <c r="BJ193">
        <v>1153.6575</v>
      </c>
      <c r="BK193">
        <v>30.918600000000001</v>
      </c>
      <c r="BL193">
        <v>650.00737499999991</v>
      </c>
      <c r="BM193">
        <v>100.98325</v>
      </c>
      <c r="BN193">
        <v>9.9905500000000008E-2</v>
      </c>
      <c r="BO193">
        <v>31.018249999999998</v>
      </c>
      <c r="BP193">
        <v>31.085312500000001</v>
      </c>
      <c r="BQ193">
        <v>999.9</v>
      </c>
      <c r="BR193">
        <v>0</v>
      </c>
      <c r="BS193">
        <v>0</v>
      </c>
      <c r="BT193">
        <v>9005.15625</v>
      </c>
      <c r="BU193">
        <v>0</v>
      </c>
      <c r="BV193">
        <v>27.034962499999999</v>
      </c>
      <c r="BW193">
        <v>-18.902325000000001</v>
      </c>
      <c r="BX193">
        <v>1192.1925000000001</v>
      </c>
      <c r="BY193">
        <v>1209.84375</v>
      </c>
      <c r="BZ193">
        <v>1.488445</v>
      </c>
      <c r="CA193">
        <v>1173.9937500000001</v>
      </c>
      <c r="CB193">
        <v>29.630324999999999</v>
      </c>
      <c r="CC193">
        <v>3.1424675</v>
      </c>
      <c r="CD193">
        <v>2.9921612500000001</v>
      </c>
      <c r="CE193">
        <v>24.802724999999999</v>
      </c>
      <c r="CF193">
        <v>23.984337499999999</v>
      </c>
      <c r="CG193">
        <v>1199.9525000000001</v>
      </c>
      <c r="CH193">
        <v>0.4999825</v>
      </c>
      <c r="CI193">
        <v>0.50001774999999993</v>
      </c>
      <c r="CJ193">
        <v>0</v>
      </c>
      <c r="CK193">
        <v>499.64449999999999</v>
      </c>
      <c r="CL193">
        <v>4.9990899999999998</v>
      </c>
      <c r="CM193">
        <v>6500.4737499999992</v>
      </c>
      <c r="CN193">
        <v>9557.4199999999983</v>
      </c>
      <c r="CO193">
        <v>43.125</v>
      </c>
      <c r="CP193">
        <v>45.015500000000003</v>
      </c>
      <c r="CQ193">
        <v>43.968499999999999</v>
      </c>
      <c r="CR193">
        <v>44.186999999999998</v>
      </c>
      <c r="CS193">
        <v>44.492125000000001</v>
      </c>
      <c r="CT193">
        <v>597.45499999999993</v>
      </c>
      <c r="CU193">
        <v>597.5</v>
      </c>
      <c r="CV193">
        <v>0</v>
      </c>
      <c r="CW193">
        <v>1665248777.5</v>
      </c>
      <c r="CX193">
        <v>0</v>
      </c>
      <c r="CY193">
        <v>1665238053.5</v>
      </c>
      <c r="CZ193" t="s">
        <v>357</v>
      </c>
      <c r="DA193">
        <v>1665238048.5</v>
      </c>
      <c r="DB193">
        <v>1665238053.5</v>
      </c>
      <c r="DC193">
        <v>11</v>
      </c>
      <c r="DD193">
        <v>-1.161</v>
      </c>
      <c r="DE193">
        <v>-4.3999999999999997E-2</v>
      </c>
      <c r="DF193">
        <v>1.4359999999999999</v>
      </c>
      <c r="DG193">
        <v>0.2</v>
      </c>
      <c r="DH193">
        <v>409</v>
      </c>
      <c r="DI193">
        <v>31</v>
      </c>
      <c r="DJ193">
        <v>0.51</v>
      </c>
      <c r="DK193">
        <v>0.35</v>
      </c>
      <c r="DL193">
        <v>-18.628174999999999</v>
      </c>
      <c r="DM193">
        <v>-1.635921951219488</v>
      </c>
      <c r="DN193">
        <v>0.17532241121716299</v>
      </c>
      <c r="DO193">
        <v>0</v>
      </c>
      <c r="DP193">
        <v>1.48769675</v>
      </c>
      <c r="DQ193">
        <v>-1.837024390244154E-2</v>
      </c>
      <c r="DR193">
        <v>7.6152289484624396E-3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410</v>
      </c>
      <c r="EA193">
        <v>3.2946300000000002</v>
      </c>
      <c r="EB193">
        <v>2.62527</v>
      </c>
      <c r="EC193">
        <v>0.20324600000000001</v>
      </c>
      <c r="ED193">
        <v>0.204037</v>
      </c>
      <c r="EE193">
        <v>0.130188</v>
      </c>
      <c r="EF193">
        <v>0.124735</v>
      </c>
      <c r="EG193">
        <v>24042.400000000001</v>
      </c>
      <c r="EH193">
        <v>24595.1</v>
      </c>
      <c r="EI193">
        <v>28091</v>
      </c>
      <c r="EJ193">
        <v>29763.1</v>
      </c>
      <c r="EK193">
        <v>33545.1</v>
      </c>
      <c r="EL193">
        <v>36230.6</v>
      </c>
      <c r="EM193">
        <v>39558.5</v>
      </c>
      <c r="EN193">
        <v>42615.4</v>
      </c>
      <c r="EO193">
        <v>2.1954500000000001</v>
      </c>
      <c r="EP193">
        <v>2.1166499999999999</v>
      </c>
      <c r="EQ193">
        <v>3.6060799999999998E-3</v>
      </c>
      <c r="ER193">
        <v>0</v>
      </c>
      <c r="ES193">
        <v>31.0334</v>
      </c>
      <c r="ET193">
        <v>999.9</v>
      </c>
      <c r="EU193">
        <v>53.8</v>
      </c>
      <c r="EV193">
        <v>37.9</v>
      </c>
      <c r="EW193">
        <v>35.276600000000002</v>
      </c>
      <c r="EX193">
        <v>57.510100000000001</v>
      </c>
      <c r="EY193">
        <v>-3.9382999999999999</v>
      </c>
      <c r="EZ193">
        <v>2</v>
      </c>
      <c r="FA193">
        <v>0.66508900000000004</v>
      </c>
      <c r="FB193">
        <v>3.46889</v>
      </c>
      <c r="FC193">
        <v>20.236899999999999</v>
      </c>
      <c r="FD193">
        <v>5.2159399999999998</v>
      </c>
      <c r="FE193">
        <v>12.0099</v>
      </c>
      <c r="FF193">
        <v>4.9856999999999996</v>
      </c>
      <c r="FG193">
        <v>3.2845800000000001</v>
      </c>
      <c r="FH193">
        <v>4921.3</v>
      </c>
      <c r="FI193">
        <v>9999</v>
      </c>
      <c r="FJ193">
        <v>9999</v>
      </c>
      <c r="FK193">
        <v>430.2</v>
      </c>
      <c r="FL193">
        <v>1.8658399999999999</v>
      </c>
      <c r="FM193">
        <v>1.8622000000000001</v>
      </c>
      <c r="FN193">
        <v>1.8642700000000001</v>
      </c>
      <c r="FO193">
        <v>1.8603499999999999</v>
      </c>
      <c r="FP193">
        <v>1.8611</v>
      </c>
      <c r="FQ193">
        <v>1.86019</v>
      </c>
      <c r="FR193">
        <v>1.8618600000000001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1.43</v>
      </c>
      <c r="GH193">
        <v>0.20019999999999999</v>
      </c>
      <c r="GI193">
        <v>1.436199999999985</v>
      </c>
      <c r="GJ193">
        <v>0</v>
      </c>
      <c r="GK193">
        <v>0</v>
      </c>
      <c r="GL193">
        <v>0</v>
      </c>
      <c r="GM193">
        <v>0.2001599999999932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178.8</v>
      </c>
      <c r="GV193">
        <v>178.7</v>
      </c>
      <c r="GW193">
        <v>3.1604000000000001</v>
      </c>
      <c r="GX193">
        <v>2.5671400000000002</v>
      </c>
      <c r="GY193">
        <v>2.04834</v>
      </c>
      <c r="GZ193">
        <v>2.6013199999999999</v>
      </c>
      <c r="HA193">
        <v>2.1972700000000001</v>
      </c>
      <c r="HB193">
        <v>2.2888199999999999</v>
      </c>
      <c r="HC193">
        <v>42.590400000000002</v>
      </c>
      <c r="HD193">
        <v>13.6942</v>
      </c>
      <c r="HE193">
        <v>18</v>
      </c>
      <c r="HF193">
        <v>704.19200000000001</v>
      </c>
      <c r="HG193">
        <v>708.88</v>
      </c>
      <c r="HH193">
        <v>25.962900000000001</v>
      </c>
      <c r="HI193">
        <v>35.377499999999998</v>
      </c>
      <c r="HJ193">
        <v>30.000399999999999</v>
      </c>
      <c r="HK193">
        <v>35.238</v>
      </c>
      <c r="HL193">
        <v>35.212800000000001</v>
      </c>
      <c r="HM193">
        <v>63.237200000000001</v>
      </c>
      <c r="HN193">
        <v>19.258800000000001</v>
      </c>
      <c r="HO193">
        <v>27.283000000000001</v>
      </c>
      <c r="HP193">
        <v>25.9511</v>
      </c>
      <c r="HQ193">
        <v>1190.1500000000001</v>
      </c>
      <c r="HR193">
        <v>29.615600000000001</v>
      </c>
      <c r="HS193">
        <v>98.848600000000005</v>
      </c>
      <c r="HT193">
        <v>98.751199999999997</v>
      </c>
    </row>
    <row r="194" spans="1:228" x14ac:dyDescent="0.2">
      <c r="A194">
        <v>179</v>
      </c>
      <c r="B194">
        <v>1665248779</v>
      </c>
      <c r="C194">
        <v>711</v>
      </c>
      <c r="D194" t="s">
        <v>718</v>
      </c>
      <c r="E194" t="s">
        <v>719</v>
      </c>
      <c r="F194">
        <v>4</v>
      </c>
      <c r="G194">
        <v>1665248777</v>
      </c>
      <c r="H194">
        <f t="shared" si="68"/>
        <v>3.6748312656023231E-3</v>
      </c>
      <c r="I194">
        <f t="shared" si="69"/>
        <v>3.674831265602323</v>
      </c>
      <c r="J194">
        <f t="shared" si="70"/>
        <v>16.914074562975809</v>
      </c>
      <c r="K194">
        <f t="shared" si="71"/>
        <v>1162.288571428571</v>
      </c>
      <c r="L194">
        <f t="shared" si="72"/>
        <v>1032.4679872322652</v>
      </c>
      <c r="M194">
        <f t="shared" si="73"/>
        <v>104.36446434631546</v>
      </c>
      <c r="N194">
        <f t="shared" si="74"/>
        <v>117.48705594074646</v>
      </c>
      <c r="O194">
        <f t="shared" si="75"/>
        <v>0.26706445894076281</v>
      </c>
      <c r="P194">
        <f t="shared" si="76"/>
        <v>3.6743585662717901</v>
      </c>
      <c r="Q194">
        <f t="shared" si="77"/>
        <v>0.25673023396719258</v>
      </c>
      <c r="R194">
        <f t="shared" si="78"/>
        <v>0.1613515661151072</v>
      </c>
      <c r="S194">
        <f t="shared" si="79"/>
        <v>226.10889382131629</v>
      </c>
      <c r="T194">
        <f t="shared" si="80"/>
        <v>31.321317861575583</v>
      </c>
      <c r="U194">
        <f t="shared" si="81"/>
        <v>31.09937142857143</v>
      </c>
      <c r="V194">
        <f t="shared" si="82"/>
        <v>4.5370025651144488</v>
      </c>
      <c r="W194">
        <f t="shared" si="83"/>
        <v>69.648611939129907</v>
      </c>
      <c r="X194">
        <f t="shared" si="84"/>
        <v>3.1450901426024367</v>
      </c>
      <c r="Y194">
        <f t="shared" si="85"/>
        <v>4.5156537295403956</v>
      </c>
      <c r="Z194">
        <f t="shared" si="86"/>
        <v>1.3919124225120121</v>
      </c>
      <c r="AA194">
        <f t="shared" si="87"/>
        <v>-162.06005881306245</v>
      </c>
      <c r="AB194">
        <f t="shared" si="88"/>
        <v>-16.393529517298436</v>
      </c>
      <c r="AC194">
        <f t="shared" si="89"/>
        <v>-1.0024700828754938</v>
      </c>
      <c r="AD194">
        <f t="shared" si="90"/>
        <v>46.652835408079895</v>
      </c>
      <c r="AE194">
        <f t="shared" si="91"/>
        <v>41.271264712390071</v>
      </c>
      <c r="AF194">
        <f t="shared" si="92"/>
        <v>3.6813710323500421</v>
      </c>
      <c r="AG194">
        <f t="shared" si="93"/>
        <v>16.914074562975809</v>
      </c>
      <c r="AH194">
        <v>1216.7001990594431</v>
      </c>
      <c r="AI194">
        <v>1202.259757575757</v>
      </c>
      <c r="AJ194">
        <v>1.758553723849231</v>
      </c>
      <c r="AK194">
        <v>66.650922154648583</v>
      </c>
      <c r="AL194">
        <f t="shared" si="94"/>
        <v>3.674831265602323</v>
      </c>
      <c r="AM194">
        <v>29.63177167353934</v>
      </c>
      <c r="AN194">
        <v>31.109719411764701</v>
      </c>
      <c r="AO194">
        <v>1.8062665924411831E-4</v>
      </c>
      <c r="AP194">
        <v>87.408307898254236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47535.552588501763</v>
      </c>
      <c r="AV194">
        <f t="shared" si="98"/>
        <v>1199.962857142857</v>
      </c>
      <c r="AW194">
        <f t="shared" si="99"/>
        <v>1025.8935781457596</v>
      </c>
      <c r="AX194">
        <f t="shared" si="100"/>
        <v>0.85493777748124566</v>
      </c>
      <c r="AY194">
        <f t="shared" si="101"/>
        <v>0.18842991053880406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1665248777</v>
      </c>
      <c r="BF194">
        <v>1162.288571428571</v>
      </c>
      <c r="BG194">
        <v>1181.208571428572</v>
      </c>
      <c r="BH194">
        <v>31.114085714285721</v>
      </c>
      <c r="BI194">
        <v>29.632542857142859</v>
      </c>
      <c r="BJ194">
        <v>1160.8514285714291</v>
      </c>
      <c r="BK194">
        <v>30.913928571428571</v>
      </c>
      <c r="BL194">
        <v>650.02757142857149</v>
      </c>
      <c r="BM194">
        <v>100.98228571428569</v>
      </c>
      <c r="BN194">
        <v>0.1002327142857143</v>
      </c>
      <c r="BO194">
        <v>31.01661428571429</v>
      </c>
      <c r="BP194">
        <v>31.09937142857143</v>
      </c>
      <c r="BQ194">
        <v>999.89999999999986</v>
      </c>
      <c r="BR194">
        <v>0</v>
      </c>
      <c r="BS194">
        <v>0</v>
      </c>
      <c r="BT194">
        <v>8994.8214285714294</v>
      </c>
      <c r="BU194">
        <v>0</v>
      </c>
      <c r="BV194">
        <v>39.724514285714292</v>
      </c>
      <c r="BW194">
        <v>-18.922785714285709</v>
      </c>
      <c r="BX194">
        <v>1199.611428571428</v>
      </c>
      <c r="BY194">
        <v>1217.2842857142859</v>
      </c>
      <c r="BZ194">
        <v>1.4815285714285711</v>
      </c>
      <c r="CA194">
        <v>1181.208571428572</v>
      </c>
      <c r="CB194">
        <v>29.632542857142859</v>
      </c>
      <c r="CC194">
        <v>3.141971428571428</v>
      </c>
      <c r="CD194">
        <v>2.992361428571428</v>
      </c>
      <c r="CE194">
        <v>24.800042857142859</v>
      </c>
      <c r="CF194">
        <v>23.985471428571429</v>
      </c>
      <c r="CG194">
        <v>1199.962857142857</v>
      </c>
      <c r="CH194">
        <v>0.49999214285714288</v>
      </c>
      <c r="CI194">
        <v>0.50000828571428568</v>
      </c>
      <c r="CJ194">
        <v>0</v>
      </c>
      <c r="CK194">
        <v>499.53057142857142</v>
      </c>
      <c r="CL194">
        <v>4.9990899999999998</v>
      </c>
      <c r="CM194">
        <v>6499.7585714285724</v>
      </c>
      <c r="CN194">
        <v>9557.5385714285712</v>
      </c>
      <c r="CO194">
        <v>43.125</v>
      </c>
      <c r="CP194">
        <v>45.026571428571422</v>
      </c>
      <c r="CQ194">
        <v>43.936999999999998</v>
      </c>
      <c r="CR194">
        <v>44.133857142857153</v>
      </c>
      <c r="CS194">
        <v>44.464000000000013</v>
      </c>
      <c r="CT194">
        <v>597.47285714285704</v>
      </c>
      <c r="CU194">
        <v>597.49428571428575</v>
      </c>
      <c r="CV194">
        <v>0</v>
      </c>
      <c r="CW194">
        <v>1665248781.7</v>
      </c>
      <c r="CX194">
        <v>0</v>
      </c>
      <c r="CY194">
        <v>1665238053.5</v>
      </c>
      <c r="CZ194" t="s">
        <v>357</v>
      </c>
      <c r="DA194">
        <v>1665238048.5</v>
      </c>
      <c r="DB194">
        <v>1665238053.5</v>
      </c>
      <c r="DC194">
        <v>11</v>
      </c>
      <c r="DD194">
        <v>-1.161</v>
      </c>
      <c r="DE194">
        <v>-4.3999999999999997E-2</v>
      </c>
      <c r="DF194">
        <v>1.4359999999999999</v>
      </c>
      <c r="DG194">
        <v>0.2</v>
      </c>
      <c r="DH194">
        <v>409</v>
      </c>
      <c r="DI194">
        <v>31</v>
      </c>
      <c r="DJ194">
        <v>0.51</v>
      </c>
      <c r="DK194">
        <v>0.35</v>
      </c>
      <c r="DL194">
        <v>-18.723232500000002</v>
      </c>
      <c r="DM194">
        <v>-1.69660300187616</v>
      </c>
      <c r="DN194">
        <v>0.17926093744525051</v>
      </c>
      <c r="DO194">
        <v>0</v>
      </c>
      <c r="DP194">
        <v>1.4845202500000001</v>
      </c>
      <c r="DQ194">
        <v>1.9527016885552952E-2</v>
      </c>
      <c r="DR194">
        <v>4.6314444223697808E-3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410</v>
      </c>
      <c r="EA194">
        <v>3.2946599999999999</v>
      </c>
      <c r="EB194">
        <v>2.6255500000000001</v>
      </c>
      <c r="EC194">
        <v>0.20397699999999999</v>
      </c>
      <c r="ED194">
        <v>0.204764</v>
      </c>
      <c r="EE194">
        <v>0.130158</v>
      </c>
      <c r="EF194">
        <v>0.124739</v>
      </c>
      <c r="EG194">
        <v>24019.8</v>
      </c>
      <c r="EH194">
        <v>24572.5</v>
      </c>
      <c r="EI194">
        <v>28090.5</v>
      </c>
      <c r="EJ194">
        <v>29763</v>
      </c>
      <c r="EK194">
        <v>33545.800000000003</v>
      </c>
      <c r="EL194">
        <v>36230.199999999997</v>
      </c>
      <c r="EM194">
        <v>39557.800000000003</v>
      </c>
      <c r="EN194">
        <v>42615.1</v>
      </c>
      <c r="EO194">
        <v>2.1955499999999999</v>
      </c>
      <c r="EP194">
        <v>2.1167799999999999</v>
      </c>
      <c r="EQ194">
        <v>4.0456700000000003E-3</v>
      </c>
      <c r="ER194">
        <v>0</v>
      </c>
      <c r="ES194">
        <v>31.037400000000002</v>
      </c>
      <c r="ET194">
        <v>999.9</v>
      </c>
      <c r="EU194">
        <v>53.8</v>
      </c>
      <c r="EV194">
        <v>37.9</v>
      </c>
      <c r="EW194">
        <v>35.275700000000001</v>
      </c>
      <c r="EX194">
        <v>57.750100000000003</v>
      </c>
      <c r="EY194">
        <v>-3.94631</v>
      </c>
      <c r="EZ194">
        <v>2</v>
      </c>
      <c r="FA194">
        <v>0.66518299999999997</v>
      </c>
      <c r="FB194">
        <v>3.4904700000000002</v>
      </c>
      <c r="FC194">
        <v>20.236499999999999</v>
      </c>
      <c r="FD194">
        <v>5.21624</v>
      </c>
      <c r="FE194">
        <v>12.0099</v>
      </c>
      <c r="FF194">
        <v>4.9859</v>
      </c>
      <c r="FG194">
        <v>3.2845</v>
      </c>
      <c r="FH194">
        <v>4921.3</v>
      </c>
      <c r="FI194">
        <v>9999</v>
      </c>
      <c r="FJ194">
        <v>9999</v>
      </c>
      <c r="FK194">
        <v>430.2</v>
      </c>
      <c r="FL194">
        <v>1.8658399999999999</v>
      </c>
      <c r="FM194">
        <v>1.8621799999999999</v>
      </c>
      <c r="FN194">
        <v>1.8643000000000001</v>
      </c>
      <c r="FO194">
        <v>1.8603499999999999</v>
      </c>
      <c r="FP194">
        <v>1.8611</v>
      </c>
      <c r="FQ194">
        <v>1.86016</v>
      </c>
      <c r="FR194">
        <v>1.8618699999999999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1.43</v>
      </c>
      <c r="GH194">
        <v>0.20019999999999999</v>
      </c>
      <c r="GI194">
        <v>1.436199999999985</v>
      </c>
      <c r="GJ194">
        <v>0</v>
      </c>
      <c r="GK194">
        <v>0</v>
      </c>
      <c r="GL194">
        <v>0</v>
      </c>
      <c r="GM194">
        <v>0.2001599999999932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178.8</v>
      </c>
      <c r="GV194">
        <v>178.8</v>
      </c>
      <c r="GW194">
        <v>3.1750500000000001</v>
      </c>
      <c r="GX194">
        <v>2.5659200000000002</v>
      </c>
      <c r="GY194">
        <v>2.04834</v>
      </c>
      <c r="GZ194">
        <v>2.6025399999999999</v>
      </c>
      <c r="HA194">
        <v>2.1972700000000001</v>
      </c>
      <c r="HB194">
        <v>2.34619</v>
      </c>
      <c r="HC194">
        <v>42.617100000000001</v>
      </c>
      <c r="HD194">
        <v>13.7118</v>
      </c>
      <c r="HE194">
        <v>18</v>
      </c>
      <c r="HF194">
        <v>704.25699999999995</v>
      </c>
      <c r="HG194">
        <v>708.96900000000005</v>
      </c>
      <c r="HH194">
        <v>25.946999999999999</v>
      </c>
      <c r="HI194">
        <v>35.377000000000002</v>
      </c>
      <c r="HJ194">
        <v>30.000299999999999</v>
      </c>
      <c r="HK194">
        <v>35.2361</v>
      </c>
      <c r="HL194">
        <v>35.210299999999997</v>
      </c>
      <c r="HM194">
        <v>63.519399999999997</v>
      </c>
      <c r="HN194">
        <v>19.258800000000001</v>
      </c>
      <c r="HO194">
        <v>27.283000000000001</v>
      </c>
      <c r="HP194">
        <v>25.933299999999999</v>
      </c>
      <c r="HQ194">
        <v>1196.83</v>
      </c>
      <c r="HR194">
        <v>29.620799999999999</v>
      </c>
      <c r="HS194">
        <v>98.846999999999994</v>
      </c>
      <c r="HT194">
        <v>98.750600000000006</v>
      </c>
    </row>
    <row r="195" spans="1:228" x14ac:dyDescent="0.2">
      <c r="A195">
        <v>180</v>
      </c>
      <c r="B195">
        <v>1665248783</v>
      </c>
      <c r="C195">
        <v>715</v>
      </c>
      <c r="D195" t="s">
        <v>720</v>
      </c>
      <c r="E195" t="s">
        <v>721</v>
      </c>
      <c r="F195">
        <v>4</v>
      </c>
      <c r="G195">
        <v>1665248780.6875</v>
      </c>
      <c r="H195">
        <f t="shared" si="68"/>
        <v>3.6410743593148919E-3</v>
      </c>
      <c r="I195">
        <f t="shared" si="69"/>
        <v>3.6410743593148918</v>
      </c>
      <c r="J195">
        <f t="shared" si="70"/>
        <v>18.258548786190147</v>
      </c>
      <c r="K195">
        <f t="shared" si="71"/>
        <v>1168.49125</v>
      </c>
      <c r="L195">
        <f t="shared" si="72"/>
        <v>1029.0429928850726</v>
      </c>
      <c r="M195">
        <f t="shared" si="73"/>
        <v>104.01634711450392</v>
      </c>
      <c r="N195">
        <f t="shared" si="74"/>
        <v>118.11186928108734</v>
      </c>
      <c r="O195">
        <f t="shared" si="75"/>
        <v>0.26408664111040275</v>
      </c>
      <c r="P195">
        <f t="shared" si="76"/>
        <v>3.6827966726083017</v>
      </c>
      <c r="Q195">
        <f t="shared" si="77"/>
        <v>0.2539991087124816</v>
      </c>
      <c r="R195">
        <f t="shared" si="78"/>
        <v>0.15962366285143073</v>
      </c>
      <c r="S195">
        <f t="shared" si="79"/>
        <v>226.11347886071019</v>
      </c>
      <c r="T195">
        <f t="shared" si="80"/>
        <v>31.326184498435794</v>
      </c>
      <c r="U195">
        <f t="shared" si="81"/>
        <v>31.103349999999999</v>
      </c>
      <c r="V195">
        <f t="shared" si="82"/>
        <v>4.53803112695467</v>
      </c>
      <c r="W195">
        <f t="shared" si="83"/>
        <v>69.632952861822943</v>
      </c>
      <c r="X195">
        <f t="shared" si="84"/>
        <v>3.1441026249900692</v>
      </c>
      <c r="Y195">
        <f t="shared" si="85"/>
        <v>4.5152510352808246</v>
      </c>
      <c r="Z195">
        <f t="shared" si="86"/>
        <v>1.3939285019646008</v>
      </c>
      <c r="AA195">
        <f t="shared" si="87"/>
        <v>-160.57137924578674</v>
      </c>
      <c r="AB195">
        <f t="shared" si="88"/>
        <v>-17.531694291066124</v>
      </c>
      <c r="AC195">
        <f t="shared" si="89"/>
        <v>-1.0696256512988531</v>
      </c>
      <c r="AD195">
        <f t="shared" si="90"/>
        <v>46.94077967255847</v>
      </c>
      <c r="AE195">
        <f t="shared" si="91"/>
        <v>41.344798026441175</v>
      </c>
      <c r="AF195">
        <f t="shared" si="92"/>
        <v>3.6559525618034265</v>
      </c>
      <c r="AG195">
        <f t="shared" si="93"/>
        <v>18.258548786190147</v>
      </c>
      <c r="AH195">
        <v>1223.685605236815</v>
      </c>
      <c r="AI195">
        <v>1209.033333333334</v>
      </c>
      <c r="AJ195">
        <v>1.6697860726034359</v>
      </c>
      <c r="AK195">
        <v>66.650922154648583</v>
      </c>
      <c r="AL195">
        <f t="shared" si="94"/>
        <v>3.6410743593148918</v>
      </c>
      <c r="AM195">
        <v>29.633656005392989</v>
      </c>
      <c r="AN195">
        <v>31.101428235294119</v>
      </c>
      <c r="AO195">
        <v>-4.5481302478191273E-4</v>
      </c>
      <c r="AP195">
        <v>87.408307898254236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47687.561331786768</v>
      </c>
      <c r="AV195">
        <f t="shared" si="98"/>
        <v>1199.9837500000001</v>
      </c>
      <c r="AW195">
        <f t="shared" si="99"/>
        <v>1025.9117760936324</v>
      </c>
      <c r="AX195">
        <f t="shared" si="100"/>
        <v>0.85493805736422035</v>
      </c>
      <c r="AY195">
        <f t="shared" si="101"/>
        <v>0.1884304507129452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1665248780.6875</v>
      </c>
      <c r="BF195">
        <v>1168.49125</v>
      </c>
      <c r="BG195">
        <v>1187.43875</v>
      </c>
      <c r="BH195">
        <v>31.1048875</v>
      </c>
      <c r="BI195">
        <v>29.633575</v>
      </c>
      <c r="BJ195">
        <v>1167.0550000000001</v>
      </c>
      <c r="BK195">
        <v>30.904724999999999</v>
      </c>
      <c r="BL195">
        <v>650.03412500000002</v>
      </c>
      <c r="BM195">
        <v>100.980625</v>
      </c>
      <c r="BN195">
        <v>0.1000371625</v>
      </c>
      <c r="BO195">
        <v>31.015049999999999</v>
      </c>
      <c r="BP195">
        <v>31.103349999999999</v>
      </c>
      <c r="BQ195">
        <v>999.9</v>
      </c>
      <c r="BR195">
        <v>0</v>
      </c>
      <c r="BS195">
        <v>0</v>
      </c>
      <c r="BT195">
        <v>9024.14</v>
      </c>
      <c r="BU195">
        <v>0</v>
      </c>
      <c r="BV195">
        <v>43.5474125</v>
      </c>
      <c r="BW195">
        <v>-18.948924999999999</v>
      </c>
      <c r="BX195">
        <v>1206.0037500000001</v>
      </c>
      <c r="BY195">
        <v>1223.7037499999999</v>
      </c>
      <c r="BZ195">
        <v>1.4713112500000001</v>
      </c>
      <c r="CA195">
        <v>1187.43875</v>
      </c>
      <c r="CB195">
        <v>29.633575</v>
      </c>
      <c r="CC195">
        <v>3.1409912499999999</v>
      </c>
      <c r="CD195">
        <v>2.9924162500000002</v>
      </c>
      <c r="CE195">
        <v>24.794824999999999</v>
      </c>
      <c r="CF195">
        <v>23.985775</v>
      </c>
      <c r="CG195">
        <v>1199.9837500000001</v>
      </c>
      <c r="CH195">
        <v>0.49998225000000002</v>
      </c>
      <c r="CI195">
        <v>0.50001787499999995</v>
      </c>
      <c r="CJ195">
        <v>0</v>
      </c>
      <c r="CK195">
        <v>499.61212499999999</v>
      </c>
      <c r="CL195">
        <v>4.9990899999999998</v>
      </c>
      <c r="CM195">
        <v>6499.8724999999986</v>
      </c>
      <c r="CN195">
        <v>9557.6650000000009</v>
      </c>
      <c r="CO195">
        <v>43.125</v>
      </c>
      <c r="CP195">
        <v>45.054250000000003</v>
      </c>
      <c r="CQ195">
        <v>43.936999999999998</v>
      </c>
      <c r="CR195">
        <v>44.140500000000003</v>
      </c>
      <c r="CS195">
        <v>44.476374999999997</v>
      </c>
      <c r="CT195">
        <v>597.47</v>
      </c>
      <c r="CU195">
        <v>597.51375000000007</v>
      </c>
      <c r="CV195">
        <v>0</v>
      </c>
      <c r="CW195">
        <v>1665248785.9000001</v>
      </c>
      <c r="CX195">
        <v>0</v>
      </c>
      <c r="CY195">
        <v>1665238053.5</v>
      </c>
      <c r="CZ195" t="s">
        <v>357</v>
      </c>
      <c r="DA195">
        <v>1665238048.5</v>
      </c>
      <c r="DB195">
        <v>1665238053.5</v>
      </c>
      <c r="DC195">
        <v>11</v>
      </c>
      <c r="DD195">
        <v>-1.161</v>
      </c>
      <c r="DE195">
        <v>-4.3999999999999997E-2</v>
      </c>
      <c r="DF195">
        <v>1.4359999999999999</v>
      </c>
      <c r="DG195">
        <v>0.2</v>
      </c>
      <c r="DH195">
        <v>409</v>
      </c>
      <c r="DI195">
        <v>31</v>
      </c>
      <c r="DJ195">
        <v>0.51</v>
      </c>
      <c r="DK195">
        <v>0.35</v>
      </c>
      <c r="DL195">
        <v>-18.810847500000001</v>
      </c>
      <c r="DM195">
        <v>-1.3199448405252909</v>
      </c>
      <c r="DN195">
        <v>0.14965893389220039</v>
      </c>
      <c r="DO195">
        <v>0</v>
      </c>
      <c r="DP195">
        <v>1.483371</v>
      </c>
      <c r="DQ195">
        <v>-4.6463414634150352E-2</v>
      </c>
      <c r="DR195">
        <v>6.3957489006370473E-3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410</v>
      </c>
      <c r="EA195">
        <v>3.2946</v>
      </c>
      <c r="EB195">
        <v>2.6254599999999999</v>
      </c>
      <c r="EC195">
        <v>0.20469599999999999</v>
      </c>
      <c r="ED195">
        <v>0.205481</v>
      </c>
      <c r="EE195">
        <v>0.130136</v>
      </c>
      <c r="EF195">
        <v>0.124733</v>
      </c>
      <c r="EG195">
        <v>23997.9</v>
      </c>
      <c r="EH195">
        <v>24549.9</v>
      </c>
      <c r="EI195">
        <v>28090.3</v>
      </c>
      <c r="EJ195">
        <v>29762.7</v>
      </c>
      <c r="EK195">
        <v>33546.5</v>
      </c>
      <c r="EL195">
        <v>36230.199999999997</v>
      </c>
      <c r="EM195">
        <v>39557.699999999997</v>
      </c>
      <c r="EN195">
        <v>42614.7</v>
      </c>
      <c r="EO195">
        <v>2.19557</v>
      </c>
      <c r="EP195">
        <v>2.1166299999999998</v>
      </c>
      <c r="EQ195">
        <v>3.9748800000000001E-3</v>
      </c>
      <c r="ER195">
        <v>0</v>
      </c>
      <c r="ES195">
        <v>31.038699999999999</v>
      </c>
      <c r="ET195">
        <v>999.9</v>
      </c>
      <c r="EU195">
        <v>53.8</v>
      </c>
      <c r="EV195">
        <v>37.9</v>
      </c>
      <c r="EW195">
        <v>35.277299999999997</v>
      </c>
      <c r="EX195">
        <v>57.3001</v>
      </c>
      <c r="EY195">
        <v>-3.8742000000000001</v>
      </c>
      <c r="EZ195">
        <v>2</v>
      </c>
      <c r="FA195">
        <v>0.66546000000000005</v>
      </c>
      <c r="FB195">
        <v>3.4951300000000001</v>
      </c>
      <c r="FC195">
        <v>20.2364</v>
      </c>
      <c r="FD195">
        <v>5.2171399999999997</v>
      </c>
      <c r="FE195">
        <v>12.0098</v>
      </c>
      <c r="FF195">
        <v>4.9860499999999996</v>
      </c>
      <c r="FG195">
        <v>3.2846500000000001</v>
      </c>
      <c r="FH195">
        <v>4921.6000000000004</v>
      </c>
      <c r="FI195">
        <v>9999</v>
      </c>
      <c r="FJ195">
        <v>9999</v>
      </c>
      <c r="FK195">
        <v>430.2</v>
      </c>
      <c r="FL195">
        <v>1.8658300000000001</v>
      </c>
      <c r="FM195">
        <v>1.8621799999999999</v>
      </c>
      <c r="FN195">
        <v>1.86429</v>
      </c>
      <c r="FO195">
        <v>1.8603499999999999</v>
      </c>
      <c r="FP195">
        <v>1.8611</v>
      </c>
      <c r="FQ195">
        <v>1.86015</v>
      </c>
      <c r="FR195">
        <v>1.8618699999999999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1.44</v>
      </c>
      <c r="GH195">
        <v>0.20019999999999999</v>
      </c>
      <c r="GI195">
        <v>1.436199999999985</v>
      </c>
      <c r="GJ195">
        <v>0</v>
      </c>
      <c r="GK195">
        <v>0</v>
      </c>
      <c r="GL195">
        <v>0</v>
      </c>
      <c r="GM195">
        <v>0.2001599999999932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178.9</v>
      </c>
      <c r="GV195">
        <v>178.8</v>
      </c>
      <c r="GW195">
        <v>3.1897000000000002</v>
      </c>
      <c r="GX195">
        <v>2.5561500000000001</v>
      </c>
      <c r="GY195">
        <v>2.04834</v>
      </c>
      <c r="GZ195">
        <v>2.6013199999999999</v>
      </c>
      <c r="HA195">
        <v>2.1972700000000001</v>
      </c>
      <c r="HB195">
        <v>2.34009</v>
      </c>
      <c r="HC195">
        <v>42.590400000000002</v>
      </c>
      <c r="HD195">
        <v>13.702999999999999</v>
      </c>
      <c r="HE195">
        <v>18</v>
      </c>
      <c r="HF195">
        <v>704.26300000000003</v>
      </c>
      <c r="HG195">
        <v>708.82</v>
      </c>
      <c r="HH195">
        <v>25.930399999999999</v>
      </c>
      <c r="HI195">
        <v>35.377000000000002</v>
      </c>
      <c r="HJ195">
        <v>30.000299999999999</v>
      </c>
      <c r="HK195">
        <v>35.234699999999997</v>
      </c>
      <c r="HL195">
        <v>35.209600000000002</v>
      </c>
      <c r="HM195">
        <v>63.811</v>
      </c>
      <c r="HN195">
        <v>19.258800000000001</v>
      </c>
      <c r="HO195">
        <v>27.283000000000001</v>
      </c>
      <c r="HP195">
        <v>25.917000000000002</v>
      </c>
      <c r="HQ195">
        <v>1203.6500000000001</v>
      </c>
      <c r="HR195">
        <v>29.626899999999999</v>
      </c>
      <c r="HS195">
        <v>98.846599999999995</v>
      </c>
      <c r="HT195">
        <v>98.749700000000004</v>
      </c>
    </row>
    <row r="196" spans="1:228" x14ac:dyDescent="0.2">
      <c r="A196">
        <v>181</v>
      </c>
      <c r="B196">
        <v>1665248787</v>
      </c>
      <c r="C196">
        <v>719</v>
      </c>
      <c r="D196" t="s">
        <v>722</v>
      </c>
      <c r="E196" t="s">
        <v>723</v>
      </c>
      <c r="F196">
        <v>4</v>
      </c>
      <c r="G196">
        <v>1665248785</v>
      </c>
      <c r="H196">
        <f t="shared" si="68"/>
        <v>3.6192235118205399E-3</v>
      </c>
      <c r="I196">
        <f t="shared" si="69"/>
        <v>3.61922351182054</v>
      </c>
      <c r="J196">
        <f t="shared" si="70"/>
        <v>17.049147594547556</v>
      </c>
      <c r="K196">
        <f t="shared" si="71"/>
        <v>1175.5571428571429</v>
      </c>
      <c r="L196">
        <f t="shared" si="72"/>
        <v>1042.6876101038911</v>
      </c>
      <c r="M196">
        <f t="shared" si="73"/>
        <v>105.39660494740123</v>
      </c>
      <c r="N196">
        <f t="shared" si="74"/>
        <v>118.82727921401589</v>
      </c>
      <c r="O196">
        <f t="shared" si="75"/>
        <v>0.26222337558952735</v>
      </c>
      <c r="P196">
        <f t="shared" si="76"/>
        <v>3.6771823578850094</v>
      </c>
      <c r="Q196">
        <f t="shared" si="77"/>
        <v>0.25226023374755802</v>
      </c>
      <c r="R196">
        <f t="shared" si="78"/>
        <v>0.15852625459373107</v>
      </c>
      <c r="S196">
        <f t="shared" si="79"/>
        <v>226.11670252175131</v>
      </c>
      <c r="T196">
        <f t="shared" si="80"/>
        <v>31.329021760448608</v>
      </c>
      <c r="U196">
        <f t="shared" si="81"/>
        <v>31.104471428571429</v>
      </c>
      <c r="V196">
        <f t="shared" si="82"/>
        <v>4.5383210814326533</v>
      </c>
      <c r="W196">
        <f t="shared" si="83"/>
        <v>69.621455717997975</v>
      </c>
      <c r="X196">
        <f t="shared" si="84"/>
        <v>3.1431879584211568</v>
      </c>
      <c r="Y196">
        <f t="shared" si="85"/>
        <v>4.5146829034323188</v>
      </c>
      <c r="Z196">
        <f t="shared" si="86"/>
        <v>1.3951331230114965</v>
      </c>
      <c r="AA196">
        <f t="shared" si="87"/>
        <v>-159.6077568712858</v>
      </c>
      <c r="AB196">
        <f t="shared" si="88"/>
        <v>-18.164837905070772</v>
      </c>
      <c r="AC196">
        <f t="shared" si="89"/>
        <v>-1.1099404938777715</v>
      </c>
      <c r="AD196">
        <f t="shared" si="90"/>
        <v>47.234167251516979</v>
      </c>
      <c r="AE196">
        <f t="shared" si="91"/>
        <v>41.567503546132265</v>
      </c>
      <c r="AF196">
        <f t="shared" si="92"/>
        <v>3.6373257533026573</v>
      </c>
      <c r="AG196">
        <f t="shared" si="93"/>
        <v>17.049147594547556</v>
      </c>
      <c r="AH196">
        <v>1230.463504631103</v>
      </c>
      <c r="AI196">
        <v>1215.9459999999999</v>
      </c>
      <c r="AJ196">
        <v>1.7633208910946301</v>
      </c>
      <c r="AK196">
        <v>66.650922154648583</v>
      </c>
      <c r="AL196">
        <f t="shared" si="94"/>
        <v>3.61922351182054</v>
      </c>
      <c r="AM196">
        <v>29.632643933819161</v>
      </c>
      <c r="AN196">
        <v>31.089514999999981</v>
      </c>
      <c r="AO196">
        <v>-6.1988612572106758E-5</v>
      </c>
      <c r="AP196">
        <v>87.408307898254236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47586.923011229803</v>
      </c>
      <c r="AV196">
        <f t="shared" si="98"/>
        <v>1199.9985714285719</v>
      </c>
      <c r="AW196">
        <f t="shared" si="99"/>
        <v>1025.9246707366592</v>
      </c>
      <c r="AX196">
        <f t="shared" si="100"/>
        <v>0.85493824339750546</v>
      </c>
      <c r="AY196">
        <f t="shared" si="101"/>
        <v>0.18843080975718524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1665248785</v>
      </c>
      <c r="BF196">
        <v>1175.5571428571429</v>
      </c>
      <c r="BG196">
        <v>1194.5985714285709</v>
      </c>
      <c r="BH196">
        <v>31.09552857142857</v>
      </c>
      <c r="BI196">
        <v>29.631714285714281</v>
      </c>
      <c r="BJ196">
        <v>1174.1199999999999</v>
      </c>
      <c r="BK196">
        <v>30.89538571428572</v>
      </c>
      <c r="BL196">
        <v>650.04128571428578</v>
      </c>
      <c r="BM196">
        <v>100.9815714285714</v>
      </c>
      <c r="BN196">
        <v>0.1000986</v>
      </c>
      <c r="BO196">
        <v>31.012842857142861</v>
      </c>
      <c r="BP196">
        <v>31.104471428571429</v>
      </c>
      <c r="BQ196">
        <v>999.89999999999986</v>
      </c>
      <c r="BR196">
        <v>0</v>
      </c>
      <c r="BS196">
        <v>0</v>
      </c>
      <c r="BT196">
        <v>9004.6428571428569</v>
      </c>
      <c r="BU196">
        <v>0</v>
      </c>
      <c r="BV196">
        <v>43.120928571428571</v>
      </c>
      <c r="BW196">
        <v>-19.040971428571432</v>
      </c>
      <c r="BX196">
        <v>1213.287142857143</v>
      </c>
      <c r="BY196">
        <v>1231.0771428571429</v>
      </c>
      <c r="BZ196">
        <v>1.463818571428571</v>
      </c>
      <c r="CA196">
        <v>1194.5985714285709</v>
      </c>
      <c r="CB196">
        <v>29.631714285714281</v>
      </c>
      <c r="CC196">
        <v>3.1400785714285711</v>
      </c>
      <c r="CD196">
        <v>2.9922614285714291</v>
      </c>
      <c r="CE196">
        <v>24.789985714285709</v>
      </c>
      <c r="CF196">
        <v>23.9849</v>
      </c>
      <c r="CG196">
        <v>1199.9985714285719</v>
      </c>
      <c r="CH196">
        <v>0.49997614285714292</v>
      </c>
      <c r="CI196">
        <v>0.5000242857142857</v>
      </c>
      <c r="CJ196">
        <v>0</v>
      </c>
      <c r="CK196">
        <v>499.76285714285717</v>
      </c>
      <c r="CL196">
        <v>4.9990899999999998</v>
      </c>
      <c r="CM196">
        <v>6492.8399999999992</v>
      </c>
      <c r="CN196">
        <v>9557.7557142857149</v>
      </c>
      <c r="CO196">
        <v>43.071000000000012</v>
      </c>
      <c r="CP196">
        <v>45.026571428571422</v>
      </c>
      <c r="CQ196">
        <v>43.936999999999998</v>
      </c>
      <c r="CR196">
        <v>44.125</v>
      </c>
      <c r="CS196">
        <v>44.455000000000013</v>
      </c>
      <c r="CT196">
        <v>597.47</v>
      </c>
      <c r="CU196">
        <v>597.52857142857158</v>
      </c>
      <c r="CV196">
        <v>0</v>
      </c>
      <c r="CW196">
        <v>1665248789.5</v>
      </c>
      <c r="CX196">
        <v>0</v>
      </c>
      <c r="CY196">
        <v>1665238053.5</v>
      </c>
      <c r="CZ196" t="s">
        <v>357</v>
      </c>
      <c r="DA196">
        <v>1665238048.5</v>
      </c>
      <c r="DB196">
        <v>1665238053.5</v>
      </c>
      <c r="DC196">
        <v>11</v>
      </c>
      <c r="DD196">
        <v>-1.161</v>
      </c>
      <c r="DE196">
        <v>-4.3999999999999997E-2</v>
      </c>
      <c r="DF196">
        <v>1.4359999999999999</v>
      </c>
      <c r="DG196">
        <v>0.2</v>
      </c>
      <c r="DH196">
        <v>409</v>
      </c>
      <c r="DI196">
        <v>31</v>
      </c>
      <c r="DJ196">
        <v>0.51</v>
      </c>
      <c r="DK196">
        <v>0.35</v>
      </c>
      <c r="DL196">
        <v>-18.895025</v>
      </c>
      <c r="DM196">
        <v>-1.1383384615384311</v>
      </c>
      <c r="DN196">
        <v>0.13059359622508299</v>
      </c>
      <c r="DO196">
        <v>0</v>
      </c>
      <c r="DP196">
        <v>1.4794592499999999</v>
      </c>
      <c r="DQ196">
        <v>-8.8462851782366181E-2</v>
      </c>
      <c r="DR196">
        <v>9.206972463166159E-3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410</v>
      </c>
      <c r="EA196">
        <v>3.2947600000000001</v>
      </c>
      <c r="EB196">
        <v>2.62541</v>
      </c>
      <c r="EC196">
        <v>0.205431</v>
      </c>
      <c r="ED196">
        <v>0.20621100000000001</v>
      </c>
      <c r="EE196">
        <v>0.13009999999999999</v>
      </c>
      <c r="EF196">
        <v>0.124735</v>
      </c>
      <c r="EG196">
        <v>23975.5</v>
      </c>
      <c r="EH196">
        <v>24527.3</v>
      </c>
      <c r="EI196">
        <v>28090.1</v>
      </c>
      <c r="EJ196">
        <v>29762.7</v>
      </c>
      <c r="EK196">
        <v>33547.599999999999</v>
      </c>
      <c r="EL196">
        <v>36229.9</v>
      </c>
      <c r="EM196">
        <v>39557.199999999997</v>
      </c>
      <c r="EN196">
        <v>42614.5</v>
      </c>
      <c r="EO196">
        <v>2.1954500000000001</v>
      </c>
      <c r="EP196">
        <v>2.1165799999999999</v>
      </c>
      <c r="EQ196">
        <v>4.0233100000000004E-3</v>
      </c>
      <c r="ER196">
        <v>0</v>
      </c>
      <c r="ES196">
        <v>31.038699999999999</v>
      </c>
      <c r="ET196">
        <v>999.9</v>
      </c>
      <c r="EU196">
        <v>53.8</v>
      </c>
      <c r="EV196">
        <v>37.9</v>
      </c>
      <c r="EW196">
        <v>35.278399999999998</v>
      </c>
      <c r="EX196">
        <v>57.270099999999999</v>
      </c>
      <c r="EY196">
        <v>-4.0625</v>
      </c>
      <c r="EZ196">
        <v>2</v>
      </c>
      <c r="FA196">
        <v>0.66547299999999998</v>
      </c>
      <c r="FB196">
        <v>3.4866000000000001</v>
      </c>
      <c r="FC196">
        <v>20.236699999999999</v>
      </c>
      <c r="FD196">
        <v>5.2166899999999998</v>
      </c>
      <c r="FE196">
        <v>12.0099</v>
      </c>
      <c r="FF196">
        <v>4.9861000000000004</v>
      </c>
      <c r="FG196">
        <v>3.2846500000000001</v>
      </c>
      <c r="FH196">
        <v>4921.6000000000004</v>
      </c>
      <c r="FI196">
        <v>9999</v>
      </c>
      <c r="FJ196">
        <v>9999</v>
      </c>
      <c r="FK196">
        <v>430.2</v>
      </c>
      <c r="FL196">
        <v>1.8658399999999999</v>
      </c>
      <c r="FM196">
        <v>1.8621799999999999</v>
      </c>
      <c r="FN196">
        <v>1.86426</v>
      </c>
      <c r="FO196">
        <v>1.8603499999999999</v>
      </c>
      <c r="FP196">
        <v>1.86111</v>
      </c>
      <c r="FQ196">
        <v>1.8601399999999999</v>
      </c>
      <c r="FR196">
        <v>1.86188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1.43</v>
      </c>
      <c r="GH196">
        <v>0.20019999999999999</v>
      </c>
      <c r="GI196">
        <v>1.436199999999985</v>
      </c>
      <c r="GJ196">
        <v>0</v>
      </c>
      <c r="GK196">
        <v>0</v>
      </c>
      <c r="GL196">
        <v>0</v>
      </c>
      <c r="GM196">
        <v>0.2001599999999932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179</v>
      </c>
      <c r="GV196">
        <v>178.9</v>
      </c>
      <c r="GW196">
        <v>3.2031200000000002</v>
      </c>
      <c r="GX196">
        <v>2.5634800000000002</v>
      </c>
      <c r="GY196">
        <v>2.04834</v>
      </c>
      <c r="GZ196">
        <v>2.6013199999999999</v>
      </c>
      <c r="HA196">
        <v>2.1972700000000001</v>
      </c>
      <c r="HB196">
        <v>2.33521</v>
      </c>
      <c r="HC196">
        <v>42.617100000000001</v>
      </c>
      <c r="HD196">
        <v>13.6942</v>
      </c>
      <c r="HE196">
        <v>18</v>
      </c>
      <c r="HF196">
        <v>704.15700000000004</v>
      </c>
      <c r="HG196">
        <v>708.774</v>
      </c>
      <c r="HH196">
        <v>25.914200000000001</v>
      </c>
      <c r="HI196">
        <v>35.377000000000002</v>
      </c>
      <c r="HJ196">
        <v>30.0002</v>
      </c>
      <c r="HK196">
        <v>35.234699999999997</v>
      </c>
      <c r="HL196">
        <v>35.209499999999998</v>
      </c>
      <c r="HM196">
        <v>64.097999999999999</v>
      </c>
      <c r="HN196">
        <v>19.258800000000001</v>
      </c>
      <c r="HO196">
        <v>27.283000000000001</v>
      </c>
      <c r="HP196">
        <v>25.904</v>
      </c>
      <c r="HQ196">
        <v>1210.3399999999999</v>
      </c>
      <c r="HR196">
        <v>29.6389</v>
      </c>
      <c r="HS196">
        <v>98.845600000000005</v>
      </c>
      <c r="HT196">
        <v>98.749300000000005</v>
      </c>
    </row>
    <row r="197" spans="1:228" x14ac:dyDescent="0.2">
      <c r="A197">
        <v>182</v>
      </c>
      <c r="B197">
        <v>1665248791</v>
      </c>
      <c r="C197">
        <v>723</v>
      </c>
      <c r="D197" t="s">
        <v>724</v>
      </c>
      <c r="E197" t="s">
        <v>725</v>
      </c>
      <c r="F197">
        <v>4</v>
      </c>
      <c r="G197">
        <v>1665248788.6875</v>
      </c>
      <c r="H197">
        <f t="shared" si="68"/>
        <v>3.590667313399611E-3</v>
      </c>
      <c r="I197">
        <f t="shared" si="69"/>
        <v>3.590667313399611</v>
      </c>
      <c r="J197">
        <f t="shared" si="70"/>
        <v>18.017863462669791</v>
      </c>
      <c r="K197">
        <f t="shared" si="71"/>
        <v>1181.8325</v>
      </c>
      <c r="L197">
        <f t="shared" si="72"/>
        <v>1041.7595396304068</v>
      </c>
      <c r="M197">
        <f t="shared" si="73"/>
        <v>105.30113798424253</v>
      </c>
      <c r="N197">
        <f t="shared" si="74"/>
        <v>119.45972407501428</v>
      </c>
      <c r="O197">
        <f t="shared" si="75"/>
        <v>0.25985272545260601</v>
      </c>
      <c r="P197">
        <f t="shared" si="76"/>
        <v>3.6718410290013366</v>
      </c>
      <c r="Q197">
        <f t="shared" si="77"/>
        <v>0.25005163825360549</v>
      </c>
      <c r="R197">
        <f t="shared" si="78"/>
        <v>0.15713206197765178</v>
      </c>
      <c r="S197">
        <f t="shared" si="79"/>
        <v>226.10814740853326</v>
      </c>
      <c r="T197">
        <f t="shared" si="80"/>
        <v>31.332417118918116</v>
      </c>
      <c r="U197">
        <f t="shared" si="81"/>
        <v>31.104312499999999</v>
      </c>
      <c r="V197">
        <f t="shared" si="82"/>
        <v>4.538279988176571</v>
      </c>
      <c r="W197">
        <f t="shared" si="83"/>
        <v>69.60575350162226</v>
      </c>
      <c r="X197">
        <f t="shared" si="84"/>
        <v>3.141942893963841</v>
      </c>
      <c r="Y197">
        <f t="shared" si="85"/>
        <v>4.5139126234595155</v>
      </c>
      <c r="Z197">
        <f t="shared" si="86"/>
        <v>1.39633709421273</v>
      </c>
      <c r="AA197">
        <f t="shared" si="87"/>
        <v>-158.34842852092285</v>
      </c>
      <c r="AB197">
        <f t="shared" si="88"/>
        <v>-18.699446379988075</v>
      </c>
      <c r="AC197">
        <f t="shared" si="89"/>
        <v>-1.1442514293656185</v>
      </c>
      <c r="AD197">
        <f t="shared" si="90"/>
        <v>47.916021078256705</v>
      </c>
      <c r="AE197">
        <f t="shared" si="91"/>
        <v>41.631162403824611</v>
      </c>
      <c r="AF197">
        <f t="shared" si="92"/>
        <v>3.6090871117320287</v>
      </c>
      <c r="AG197">
        <f t="shared" si="93"/>
        <v>18.017863462669791</v>
      </c>
      <c r="AH197">
        <v>1237.5532893441921</v>
      </c>
      <c r="AI197">
        <v>1222.8467878787881</v>
      </c>
      <c r="AJ197">
        <v>1.7081696562258959</v>
      </c>
      <c r="AK197">
        <v>66.650922154648583</v>
      </c>
      <c r="AL197">
        <f t="shared" si="94"/>
        <v>3.590667313399611</v>
      </c>
      <c r="AM197">
        <v>29.632253075342991</v>
      </c>
      <c r="AN197">
        <v>31.079506764705862</v>
      </c>
      <c r="AO197">
        <v>-4.046930964900137E-4</v>
      </c>
      <c r="AP197">
        <v>87.408307898254236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47491.321241518119</v>
      </c>
      <c r="AV197">
        <f t="shared" si="98"/>
        <v>1199.9512500000001</v>
      </c>
      <c r="AW197">
        <f t="shared" si="99"/>
        <v>1025.8844012479447</v>
      </c>
      <c r="AX197">
        <f t="shared" si="100"/>
        <v>0.85493839957910345</v>
      </c>
      <c r="AY197">
        <f t="shared" si="101"/>
        <v>0.1884311111876697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1665248788.6875</v>
      </c>
      <c r="BF197">
        <v>1181.8325</v>
      </c>
      <c r="BG197">
        <v>1200.89625</v>
      </c>
      <c r="BH197">
        <v>31.0837</v>
      </c>
      <c r="BI197">
        <v>29.6312125</v>
      </c>
      <c r="BJ197">
        <v>1180.3987500000001</v>
      </c>
      <c r="BK197">
        <v>30.88355</v>
      </c>
      <c r="BL197">
        <v>650.032375</v>
      </c>
      <c r="BM197">
        <v>100.98</v>
      </c>
      <c r="BN197">
        <v>0.10008036250000001</v>
      </c>
      <c r="BO197">
        <v>31.00985</v>
      </c>
      <c r="BP197">
        <v>31.104312499999999</v>
      </c>
      <c r="BQ197">
        <v>999.9</v>
      </c>
      <c r="BR197">
        <v>0</v>
      </c>
      <c r="BS197">
        <v>0</v>
      </c>
      <c r="BT197">
        <v>8986.3287500000006</v>
      </c>
      <c r="BU197">
        <v>0</v>
      </c>
      <c r="BV197">
        <v>28.97175</v>
      </c>
      <c r="BW197">
        <v>-19.0632625</v>
      </c>
      <c r="BX197">
        <v>1219.74875</v>
      </c>
      <c r="BY197">
        <v>1237.5662500000001</v>
      </c>
      <c r="BZ197">
        <v>1.45247875</v>
      </c>
      <c r="CA197">
        <v>1200.89625</v>
      </c>
      <c r="CB197">
        <v>29.6312125</v>
      </c>
      <c r="CC197">
        <v>3.1388349999999998</v>
      </c>
      <c r="CD197">
        <v>2.99216375</v>
      </c>
      <c r="CE197">
        <v>24.783337499999998</v>
      </c>
      <c r="CF197">
        <v>23.984375</v>
      </c>
      <c r="CG197">
        <v>1199.9512500000001</v>
      </c>
      <c r="CH197">
        <v>0.49997049999999998</v>
      </c>
      <c r="CI197">
        <v>0.50002987500000007</v>
      </c>
      <c r="CJ197">
        <v>0</v>
      </c>
      <c r="CK197">
        <v>499.56712499999998</v>
      </c>
      <c r="CL197">
        <v>4.9990899999999998</v>
      </c>
      <c r="CM197">
        <v>6499.53125</v>
      </c>
      <c r="CN197">
        <v>9557.3587499999994</v>
      </c>
      <c r="CO197">
        <v>43.069875000000003</v>
      </c>
      <c r="CP197">
        <v>45.054250000000003</v>
      </c>
      <c r="CQ197">
        <v>43.936999999999998</v>
      </c>
      <c r="CR197">
        <v>44.140500000000003</v>
      </c>
      <c r="CS197">
        <v>44.452749999999988</v>
      </c>
      <c r="CT197">
        <v>597.44124999999997</v>
      </c>
      <c r="CU197">
        <v>597.51250000000005</v>
      </c>
      <c r="CV197">
        <v>0</v>
      </c>
      <c r="CW197">
        <v>1665248793.7</v>
      </c>
      <c r="CX197">
        <v>0</v>
      </c>
      <c r="CY197">
        <v>1665238053.5</v>
      </c>
      <c r="CZ197" t="s">
        <v>357</v>
      </c>
      <c r="DA197">
        <v>1665238048.5</v>
      </c>
      <c r="DB197">
        <v>1665238053.5</v>
      </c>
      <c r="DC197">
        <v>11</v>
      </c>
      <c r="DD197">
        <v>-1.161</v>
      </c>
      <c r="DE197">
        <v>-4.3999999999999997E-2</v>
      </c>
      <c r="DF197">
        <v>1.4359999999999999</v>
      </c>
      <c r="DG197">
        <v>0.2</v>
      </c>
      <c r="DH197">
        <v>409</v>
      </c>
      <c r="DI197">
        <v>31</v>
      </c>
      <c r="DJ197">
        <v>0.51</v>
      </c>
      <c r="DK197">
        <v>0.35</v>
      </c>
      <c r="DL197">
        <v>-18.971252499999999</v>
      </c>
      <c r="DM197">
        <v>-0.62272908067543664</v>
      </c>
      <c r="DN197">
        <v>6.7113698257136992E-2</v>
      </c>
      <c r="DO197">
        <v>0</v>
      </c>
      <c r="DP197">
        <v>1.4726552500000001</v>
      </c>
      <c r="DQ197">
        <v>-0.1309318198874368</v>
      </c>
      <c r="DR197">
        <v>1.28371938108568E-2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358</v>
      </c>
      <c r="EA197">
        <v>3.29447</v>
      </c>
      <c r="EB197">
        <v>2.6251799999999998</v>
      </c>
      <c r="EC197">
        <v>0.20615</v>
      </c>
      <c r="ED197">
        <v>0.206928</v>
      </c>
      <c r="EE197">
        <v>0.13006200000000001</v>
      </c>
      <c r="EF197">
        <v>0.124721</v>
      </c>
      <c r="EG197">
        <v>23953.4</v>
      </c>
      <c r="EH197">
        <v>24504.400000000001</v>
      </c>
      <c r="EI197">
        <v>28089.8</v>
      </c>
      <c r="EJ197">
        <v>29762</v>
      </c>
      <c r="EK197">
        <v>33549</v>
      </c>
      <c r="EL197">
        <v>36229.300000000003</v>
      </c>
      <c r="EM197">
        <v>39557.1</v>
      </c>
      <c r="EN197">
        <v>42613</v>
      </c>
      <c r="EO197">
        <v>2.1955200000000001</v>
      </c>
      <c r="EP197">
        <v>2.1167799999999999</v>
      </c>
      <c r="EQ197">
        <v>4.2319300000000001E-3</v>
      </c>
      <c r="ER197">
        <v>0</v>
      </c>
      <c r="ES197">
        <v>31.036000000000001</v>
      </c>
      <c r="ET197">
        <v>999.9</v>
      </c>
      <c r="EU197">
        <v>53.8</v>
      </c>
      <c r="EV197">
        <v>37.9</v>
      </c>
      <c r="EW197">
        <v>35.277200000000001</v>
      </c>
      <c r="EX197">
        <v>57.360100000000003</v>
      </c>
      <c r="EY197">
        <v>-3.9022399999999999</v>
      </c>
      <c r="EZ197">
        <v>2</v>
      </c>
      <c r="FA197">
        <v>0.66534800000000005</v>
      </c>
      <c r="FB197">
        <v>3.4724200000000001</v>
      </c>
      <c r="FC197">
        <v>20.237400000000001</v>
      </c>
      <c r="FD197">
        <v>5.2166899999999998</v>
      </c>
      <c r="FE197">
        <v>12.0099</v>
      </c>
      <c r="FF197">
        <v>4.9854500000000002</v>
      </c>
      <c r="FG197">
        <v>3.2846500000000001</v>
      </c>
      <c r="FH197">
        <v>4921.6000000000004</v>
      </c>
      <c r="FI197">
        <v>9999</v>
      </c>
      <c r="FJ197">
        <v>9999</v>
      </c>
      <c r="FK197">
        <v>430.2</v>
      </c>
      <c r="FL197">
        <v>1.8658399999999999</v>
      </c>
      <c r="FM197">
        <v>1.8621799999999999</v>
      </c>
      <c r="FN197">
        <v>1.8642700000000001</v>
      </c>
      <c r="FO197">
        <v>1.8603499999999999</v>
      </c>
      <c r="FP197">
        <v>1.86111</v>
      </c>
      <c r="FQ197">
        <v>1.8601399999999999</v>
      </c>
      <c r="FR197">
        <v>1.86188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1.44</v>
      </c>
      <c r="GH197">
        <v>0.2001</v>
      </c>
      <c r="GI197">
        <v>1.436199999999985</v>
      </c>
      <c r="GJ197">
        <v>0</v>
      </c>
      <c r="GK197">
        <v>0</v>
      </c>
      <c r="GL197">
        <v>0</v>
      </c>
      <c r="GM197">
        <v>0.2001599999999932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179</v>
      </c>
      <c r="GV197">
        <v>179</v>
      </c>
      <c r="GW197">
        <v>3.2177699999999998</v>
      </c>
      <c r="GX197">
        <v>2.5610400000000002</v>
      </c>
      <c r="GY197">
        <v>2.04834</v>
      </c>
      <c r="GZ197">
        <v>2.6025399999999999</v>
      </c>
      <c r="HA197">
        <v>2.1972700000000001</v>
      </c>
      <c r="HB197">
        <v>2.34375</v>
      </c>
      <c r="HC197">
        <v>42.617100000000001</v>
      </c>
      <c r="HD197">
        <v>13.7118</v>
      </c>
      <c r="HE197">
        <v>18</v>
      </c>
      <c r="HF197">
        <v>704.20100000000002</v>
      </c>
      <c r="HG197">
        <v>708.92399999999998</v>
      </c>
      <c r="HH197">
        <v>25.901199999999999</v>
      </c>
      <c r="HI197">
        <v>35.377000000000002</v>
      </c>
      <c r="HJ197">
        <v>30</v>
      </c>
      <c r="HK197">
        <v>35.232900000000001</v>
      </c>
      <c r="HL197">
        <v>35.206400000000002</v>
      </c>
      <c r="HM197">
        <v>64.381500000000003</v>
      </c>
      <c r="HN197">
        <v>19.258800000000001</v>
      </c>
      <c r="HO197">
        <v>27.283000000000001</v>
      </c>
      <c r="HP197">
        <v>25.893999999999998</v>
      </c>
      <c r="HQ197">
        <v>1217.03</v>
      </c>
      <c r="HR197">
        <v>29.665500000000002</v>
      </c>
      <c r="HS197">
        <v>98.844999999999999</v>
      </c>
      <c r="HT197">
        <v>98.746300000000005</v>
      </c>
    </row>
    <row r="198" spans="1:228" x14ac:dyDescent="0.2">
      <c r="A198">
        <v>183</v>
      </c>
      <c r="B198">
        <v>1665248795</v>
      </c>
      <c r="C198">
        <v>727</v>
      </c>
      <c r="D198" t="s">
        <v>726</v>
      </c>
      <c r="E198" t="s">
        <v>727</v>
      </c>
      <c r="F198">
        <v>4</v>
      </c>
      <c r="G198">
        <v>1665248793</v>
      </c>
      <c r="H198">
        <f t="shared" si="68"/>
        <v>3.5598325167992594E-3</v>
      </c>
      <c r="I198">
        <f t="shared" si="69"/>
        <v>3.5598325167992595</v>
      </c>
      <c r="J198">
        <f t="shared" si="70"/>
        <v>17.782563051466987</v>
      </c>
      <c r="K198">
        <f t="shared" si="71"/>
        <v>1189.008571428571</v>
      </c>
      <c r="L198">
        <f t="shared" si="72"/>
        <v>1049.118021792423</v>
      </c>
      <c r="M198">
        <f t="shared" si="73"/>
        <v>106.0446420672838</v>
      </c>
      <c r="N198">
        <f t="shared" si="74"/>
        <v>120.18475114616119</v>
      </c>
      <c r="O198">
        <f t="shared" si="75"/>
        <v>0.25723032928586886</v>
      </c>
      <c r="P198">
        <f t="shared" si="76"/>
        <v>3.6700787284025038</v>
      </c>
      <c r="Q198">
        <f t="shared" si="77"/>
        <v>0.24761770392705146</v>
      </c>
      <c r="R198">
        <f t="shared" si="78"/>
        <v>0.15559479192633846</v>
      </c>
      <c r="S198">
        <f t="shared" si="79"/>
        <v>226.11345133523807</v>
      </c>
      <c r="T198">
        <f t="shared" si="80"/>
        <v>31.33822904612996</v>
      </c>
      <c r="U198">
        <f t="shared" si="81"/>
        <v>31.104585714285719</v>
      </c>
      <c r="V198">
        <f t="shared" si="82"/>
        <v>4.5383506318395908</v>
      </c>
      <c r="W198">
        <f t="shared" si="83"/>
        <v>69.57467963820018</v>
      </c>
      <c r="X198">
        <f t="shared" si="84"/>
        <v>3.1403906128894894</v>
      </c>
      <c r="Y198">
        <f t="shared" si="85"/>
        <v>4.5136975537940511</v>
      </c>
      <c r="Z198">
        <f t="shared" si="86"/>
        <v>1.3979600189501014</v>
      </c>
      <c r="AA198">
        <f t="shared" si="87"/>
        <v>-156.98861399084734</v>
      </c>
      <c r="AB198">
        <f t="shared" si="88"/>
        <v>-18.909885609626457</v>
      </c>
      <c r="AC198">
        <f t="shared" si="89"/>
        <v>-1.1576809881937011</v>
      </c>
      <c r="AD198">
        <f t="shared" si="90"/>
        <v>49.057270746570566</v>
      </c>
      <c r="AE198">
        <f t="shared" si="91"/>
        <v>41.782562298179627</v>
      </c>
      <c r="AF198">
        <f t="shared" si="92"/>
        <v>3.5781078847405761</v>
      </c>
      <c r="AG198">
        <f t="shared" si="93"/>
        <v>17.782563051466987</v>
      </c>
      <c r="AH198">
        <v>1244.4455126866981</v>
      </c>
      <c r="AI198">
        <v>1229.7353333333331</v>
      </c>
      <c r="AJ198">
        <v>1.7335293260388509</v>
      </c>
      <c r="AK198">
        <v>66.650922154648583</v>
      </c>
      <c r="AL198">
        <f t="shared" si="94"/>
        <v>3.5598325167992595</v>
      </c>
      <c r="AM198">
        <v>29.62885379377941</v>
      </c>
      <c r="AN198">
        <v>31.062893823529411</v>
      </c>
      <c r="AO198">
        <v>-2.397162753230141E-4</v>
      </c>
      <c r="AP198">
        <v>87.408307898254236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47459.761219475549</v>
      </c>
      <c r="AV198">
        <f t="shared" si="98"/>
        <v>1199.985714285714</v>
      </c>
      <c r="AW198">
        <f t="shared" si="99"/>
        <v>1025.9132493964962</v>
      </c>
      <c r="AX198">
        <f t="shared" si="100"/>
        <v>0.85493788566238593</v>
      </c>
      <c r="AY198">
        <f t="shared" si="101"/>
        <v>0.18843011932840473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1665248793</v>
      </c>
      <c r="BF198">
        <v>1189.008571428571</v>
      </c>
      <c r="BG198">
        <v>1208.1314285714291</v>
      </c>
      <c r="BH198">
        <v>31.068428571428569</v>
      </c>
      <c r="BI198">
        <v>29.628328571428568</v>
      </c>
      <c r="BJ198">
        <v>1187.5714285714289</v>
      </c>
      <c r="BK198">
        <v>30.868314285714291</v>
      </c>
      <c r="BL198">
        <v>650.00642857142861</v>
      </c>
      <c r="BM198">
        <v>100.97971428571429</v>
      </c>
      <c r="BN198">
        <v>0.1000878571428572</v>
      </c>
      <c r="BO198">
        <v>31.009014285714279</v>
      </c>
      <c r="BP198">
        <v>31.104585714285719</v>
      </c>
      <c r="BQ198">
        <v>999.89999999999986</v>
      </c>
      <c r="BR198">
        <v>0</v>
      </c>
      <c r="BS198">
        <v>0</v>
      </c>
      <c r="BT198">
        <v>8980.2685714285708</v>
      </c>
      <c r="BU198">
        <v>0</v>
      </c>
      <c r="BV198">
        <v>23.455485714285711</v>
      </c>
      <c r="BW198">
        <v>-19.123914285714289</v>
      </c>
      <c r="BX198">
        <v>1227.1314285714291</v>
      </c>
      <c r="BY198">
        <v>1245.02</v>
      </c>
      <c r="BZ198">
        <v>1.440128571428571</v>
      </c>
      <c r="CA198">
        <v>1208.1314285714291</v>
      </c>
      <c r="CB198">
        <v>29.628328571428568</v>
      </c>
      <c r="CC198">
        <v>3.1372842857142862</v>
      </c>
      <c r="CD198">
        <v>2.99186</v>
      </c>
      <c r="CE198">
        <v>24.77505714285714</v>
      </c>
      <c r="CF198">
        <v>23.982671428571429</v>
      </c>
      <c r="CG198">
        <v>1199.985714285714</v>
      </c>
      <c r="CH198">
        <v>0.4999898571428571</v>
      </c>
      <c r="CI198">
        <v>0.50001028571428574</v>
      </c>
      <c r="CJ198">
        <v>0</v>
      </c>
      <c r="CK198">
        <v>499.35814285714292</v>
      </c>
      <c r="CL198">
        <v>4.9990899999999998</v>
      </c>
      <c r="CM198">
        <v>6521.9585714285713</v>
      </c>
      <c r="CN198">
        <v>9557.7100000000009</v>
      </c>
      <c r="CO198">
        <v>43.061999999999998</v>
      </c>
      <c r="CP198">
        <v>45.061999999999998</v>
      </c>
      <c r="CQ198">
        <v>43.936999999999998</v>
      </c>
      <c r="CR198">
        <v>44.125</v>
      </c>
      <c r="CS198">
        <v>44.454999999999998</v>
      </c>
      <c r="CT198">
        <v>597.4785714285714</v>
      </c>
      <c r="CU198">
        <v>597.50857142857137</v>
      </c>
      <c r="CV198">
        <v>0</v>
      </c>
      <c r="CW198">
        <v>1665248797.9000001</v>
      </c>
      <c r="CX198">
        <v>0</v>
      </c>
      <c r="CY198">
        <v>1665238053.5</v>
      </c>
      <c r="CZ198" t="s">
        <v>357</v>
      </c>
      <c r="DA198">
        <v>1665238048.5</v>
      </c>
      <c r="DB198">
        <v>1665238053.5</v>
      </c>
      <c r="DC198">
        <v>11</v>
      </c>
      <c r="DD198">
        <v>-1.161</v>
      </c>
      <c r="DE198">
        <v>-4.3999999999999997E-2</v>
      </c>
      <c r="DF198">
        <v>1.4359999999999999</v>
      </c>
      <c r="DG198">
        <v>0.2</v>
      </c>
      <c r="DH198">
        <v>409</v>
      </c>
      <c r="DI198">
        <v>31</v>
      </c>
      <c r="DJ198">
        <v>0.51</v>
      </c>
      <c r="DK198">
        <v>0.35</v>
      </c>
      <c r="DL198">
        <v>-19.013555</v>
      </c>
      <c r="DM198">
        <v>-0.77879999999994021</v>
      </c>
      <c r="DN198">
        <v>7.8642838040091104E-2</v>
      </c>
      <c r="DO198">
        <v>0</v>
      </c>
      <c r="DP198">
        <v>1.46351925</v>
      </c>
      <c r="DQ198">
        <v>-0.15031350844277949</v>
      </c>
      <c r="DR198">
        <v>1.457626879340182E-2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358</v>
      </c>
      <c r="EA198">
        <v>3.29467</v>
      </c>
      <c r="EB198">
        <v>2.6253700000000002</v>
      </c>
      <c r="EC198">
        <v>0.20688400000000001</v>
      </c>
      <c r="ED198">
        <v>0.207652</v>
      </c>
      <c r="EE198">
        <v>0.13002900000000001</v>
      </c>
      <c r="EF198">
        <v>0.124725</v>
      </c>
      <c r="EG198">
        <v>23931.9</v>
      </c>
      <c r="EH198">
        <v>24482.400000000001</v>
      </c>
      <c r="EI198">
        <v>28090.6</v>
      </c>
      <c r="EJ198">
        <v>29762.5</v>
      </c>
      <c r="EK198">
        <v>33550.800000000003</v>
      </c>
      <c r="EL198">
        <v>36230.199999999997</v>
      </c>
      <c r="EM198">
        <v>39557.699999999997</v>
      </c>
      <c r="EN198">
        <v>42614.2</v>
      </c>
      <c r="EO198">
        <v>2.1956799999999999</v>
      </c>
      <c r="EP198">
        <v>2.1167799999999999</v>
      </c>
      <c r="EQ198">
        <v>4.3623100000000003E-3</v>
      </c>
      <c r="ER198">
        <v>0</v>
      </c>
      <c r="ES198">
        <v>31.036000000000001</v>
      </c>
      <c r="ET198">
        <v>999.9</v>
      </c>
      <c r="EU198">
        <v>53.8</v>
      </c>
      <c r="EV198">
        <v>37.9</v>
      </c>
      <c r="EW198">
        <v>35.275399999999998</v>
      </c>
      <c r="EX198">
        <v>57.510100000000001</v>
      </c>
      <c r="EY198">
        <v>-4.0544900000000004</v>
      </c>
      <c r="EZ198">
        <v>2</v>
      </c>
      <c r="FA198">
        <v>0.66526700000000005</v>
      </c>
      <c r="FB198">
        <v>3.46793</v>
      </c>
      <c r="FC198">
        <v>20.237200000000001</v>
      </c>
      <c r="FD198">
        <v>5.2159399999999998</v>
      </c>
      <c r="FE198">
        <v>12.0099</v>
      </c>
      <c r="FF198">
        <v>4.9858000000000002</v>
      </c>
      <c r="FG198">
        <v>3.2844799999999998</v>
      </c>
      <c r="FH198">
        <v>4921.8999999999996</v>
      </c>
      <c r="FI198">
        <v>9999</v>
      </c>
      <c r="FJ198">
        <v>9999</v>
      </c>
      <c r="FK198">
        <v>430.2</v>
      </c>
      <c r="FL198">
        <v>1.8658300000000001</v>
      </c>
      <c r="FM198">
        <v>1.8621799999999999</v>
      </c>
      <c r="FN198">
        <v>1.86426</v>
      </c>
      <c r="FO198">
        <v>1.8603499999999999</v>
      </c>
      <c r="FP198">
        <v>1.8610899999999999</v>
      </c>
      <c r="FQ198">
        <v>1.8601399999999999</v>
      </c>
      <c r="FR198">
        <v>1.8618600000000001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1.44</v>
      </c>
      <c r="GH198">
        <v>0.20019999999999999</v>
      </c>
      <c r="GI198">
        <v>1.436199999999985</v>
      </c>
      <c r="GJ198">
        <v>0</v>
      </c>
      <c r="GK198">
        <v>0</v>
      </c>
      <c r="GL198">
        <v>0</v>
      </c>
      <c r="GM198">
        <v>0.2001599999999932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179.1</v>
      </c>
      <c r="GV198">
        <v>179</v>
      </c>
      <c r="GW198">
        <v>3.2324199999999998</v>
      </c>
      <c r="GX198">
        <v>2.5622600000000002</v>
      </c>
      <c r="GY198">
        <v>2.04834</v>
      </c>
      <c r="GZ198">
        <v>2.6013199999999999</v>
      </c>
      <c r="HA198">
        <v>2.1972700000000001</v>
      </c>
      <c r="HB198">
        <v>2.3095699999999999</v>
      </c>
      <c r="HC198">
        <v>42.590400000000002</v>
      </c>
      <c r="HD198">
        <v>13.6942</v>
      </c>
      <c r="HE198">
        <v>18</v>
      </c>
      <c r="HF198">
        <v>704.31200000000001</v>
      </c>
      <c r="HG198">
        <v>708.91399999999999</v>
      </c>
      <c r="HH198">
        <v>25.892199999999999</v>
      </c>
      <c r="HI198">
        <v>35.374299999999998</v>
      </c>
      <c r="HJ198">
        <v>29.9999</v>
      </c>
      <c r="HK198">
        <v>35.231499999999997</v>
      </c>
      <c r="HL198">
        <v>35.205500000000001</v>
      </c>
      <c r="HM198">
        <v>64.665300000000002</v>
      </c>
      <c r="HN198">
        <v>19.258800000000001</v>
      </c>
      <c r="HO198">
        <v>27.283000000000001</v>
      </c>
      <c r="HP198">
        <v>25.893999999999998</v>
      </c>
      <c r="HQ198">
        <v>1223.73</v>
      </c>
      <c r="HR198">
        <v>29.683399999999999</v>
      </c>
      <c r="HS198">
        <v>98.847099999999998</v>
      </c>
      <c r="HT198">
        <v>98.748699999999999</v>
      </c>
    </row>
    <row r="199" spans="1:228" x14ac:dyDescent="0.2">
      <c r="A199">
        <v>184</v>
      </c>
      <c r="B199">
        <v>1665248799</v>
      </c>
      <c r="C199">
        <v>731</v>
      </c>
      <c r="D199" t="s">
        <v>728</v>
      </c>
      <c r="E199" t="s">
        <v>729</v>
      </c>
      <c r="F199">
        <v>4</v>
      </c>
      <c r="G199">
        <v>1665248796.6875</v>
      </c>
      <c r="H199">
        <f t="shared" si="68"/>
        <v>3.5434235360998034E-3</v>
      </c>
      <c r="I199">
        <f t="shared" si="69"/>
        <v>3.5434235360998034</v>
      </c>
      <c r="J199">
        <f t="shared" si="70"/>
        <v>17.958577740320568</v>
      </c>
      <c r="K199">
        <f t="shared" si="71"/>
        <v>1195.2262499999999</v>
      </c>
      <c r="L199">
        <f t="shared" si="72"/>
        <v>1053.6027534339621</v>
      </c>
      <c r="M199">
        <f t="shared" si="73"/>
        <v>106.49780335095635</v>
      </c>
      <c r="N199">
        <f t="shared" si="74"/>
        <v>120.81305759455687</v>
      </c>
      <c r="O199">
        <f t="shared" si="75"/>
        <v>0.25609783851206586</v>
      </c>
      <c r="P199">
        <f t="shared" si="76"/>
        <v>3.6747454466257126</v>
      </c>
      <c r="Q199">
        <f t="shared" si="77"/>
        <v>0.24657960047400965</v>
      </c>
      <c r="R199">
        <f t="shared" si="78"/>
        <v>0.15493795226136575</v>
      </c>
      <c r="S199">
        <f t="shared" si="79"/>
        <v>226.10923757278067</v>
      </c>
      <c r="T199">
        <f t="shared" si="80"/>
        <v>31.340305663800219</v>
      </c>
      <c r="U199">
        <f t="shared" si="81"/>
        <v>31.1006</v>
      </c>
      <c r="V199">
        <f t="shared" si="82"/>
        <v>4.5373201603843736</v>
      </c>
      <c r="W199">
        <f t="shared" si="83"/>
        <v>69.568408408937032</v>
      </c>
      <c r="X199">
        <f t="shared" si="84"/>
        <v>3.1399371549563062</v>
      </c>
      <c r="Y199">
        <f t="shared" si="85"/>
        <v>4.5134526242128858</v>
      </c>
      <c r="Z199">
        <f t="shared" si="86"/>
        <v>1.3973830054280674</v>
      </c>
      <c r="AA199">
        <f t="shared" si="87"/>
        <v>-156.26497794200134</v>
      </c>
      <c r="AB199">
        <f t="shared" si="88"/>
        <v>-18.332870310829112</v>
      </c>
      <c r="AC199">
        <f t="shared" si="89"/>
        <v>-1.1209029355757909</v>
      </c>
      <c r="AD199">
        <f t="shared" si="90"/>
        <v>50.390486384374427</v>
      </c>
      <c r="AE199">
        <f t="shared" si="91"/>
        <v>41.680933687264378</v>
      </c>
      <c r="AF199">
        <f t="shared" si="92"/>
        <v>3.5693572880254822</v>
      </c>
      <c r="AG199">
        <f t="shared" si="93"/>
        <v>17.958577740320568</v>
      </c>
      <c r="AH199">
        <v>1251.360071804105</v>
      </c>
      <c r="AI199">
        <v>1236.6551515151521</v>
      </c>
      <c r="AJ199">
        <v>1.714180320240194</v>
      </c>
      <c r="AK199">
        <v>66.650922154648583</v>
      </c>
      <c r="AL199">
        <f t="shared" si="94"/>
        <v>3.5434235360998034</v>
      </c>
      <c r="AM199">
        <v>29.628550016600659</v>
      </c>
      <c r="AN199">
        <v>31.064124117647061</v>
      </c>
      <c r="AO199">
        <v>-1.7806890762856839E-3</v>
      </c>
      <c r="AP199">
        <v>87.408307898254236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47543.827794756806</v>
      </c>
      <c r="AV199">
        <f t="shared" si="98"/>
        <v>1199.9637499999999</v>
      </c>
      <c r="AW199">
        <f t="shared" si="99"/>
        <v>1025.8944324211297</v>
      </c>
      <c r="AX199">
        <f t="shared" si="100"/>
        <v>0.85493785326525895</v>
      </c>
      <c r="AY199">
        <f t="shared" si="101"/>
        <v>0.1884300568019498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1665248796.6875</v>
      </c>
      <c r="BF199">
        <v>1195.2262499999999</v>
      </c>
      <c r="BG199">
        <v>1214.31</v>
      </c>
      <c r="BH199">
        <v>31.0639875</v>
      </c>
      <c r="BI199">
        <v>29.627537499999999</v>
      </c>
      <c r="BJ199">
        <v>1193.79125</v>
      </c>
      <c r="BK199">
        <v>30.863824999999999</v>
      </c>
      <c r="BL199">
        <v>650.06737500000008</v>
      </c>
      <c r="BM199">
        <v>100.9795</v>
      </c>
      <c r="BN199">
        <v>0.10015549999999999</v>
      </c>
      <c r="BO199">
        <v>31.008062500000001</v>
      </c>
      <c r="BP199">
        <v>31.1006</v>
      </c>
      <c r="BQ199">
        <v>999.9</v>
      </c>
      <c r="BR199">
        <v>0</v>
      </c>
      <c r="BS199">
        <v>0</v>
      </c>
      <c r="BT199">
        <v>8996.40625</v>
      </c>
      <c r="BU199">
        <v>0</v>
      </c>
      <c r="BV199">
        <v>22.074449999999999</v>
      </c>
      <c r="BW199">
        <v>-19.086062500000001</v>
      </c>
      <c r="BX199">
        <v>1233.5450000000001</v>
      </c>
      <c r="BY199">
        <v>1251.3875</v>
      </c>
      <c r="BZ199">
        <v>1.43645625</v>
      </c>
      <c r="CA199">
        <v>1214.31</v>
      </c>
      <c r="CB199">
        <v>29.627537499999999</v>
      </c>
      <c r="CC199">
        <v>3.13682375</v>
      </c>
      <c r="CD199">
        <v>2.9917725000000002</v>
      </c>
      <c r="CE199">
        <v>24.7725875</v>
      </c>
      <c r="CF199">
        <v>23.982175000000002</v>
      </c>
      <c r="CG199">
        <v>1199.9637499999999</v>
      </c>
      <c r="CH199">
        <v>0.49998812500000001</v>
      </c>
      <c r="CI199">
        <v>0.50001224999999994</v>
      </c>
      <c r="CJ199">
        <v>0</v>
      </c>
      <c r="CK199">
        <v>499.52162499999997</v>
      </c>
      <c r="CL199">
        <v>4.9990899999999998</v>
      </c>
      <c r="CM199">
        <v>6515.8799999999992</v>
      </c>
      <c r="CN199">
        <v>9557.5187499999993</v>
      </c>
      <c r="CO199">
        <v>43.061999999999998</v>
      </c>
      <c r="CP199">
        <v>45.007750000000001</v>
      </c>
      <c r="CQ199">
        <v>43.936999999999998</v>
      </c>
      <c r="CR199">
        <v>44.125</v>
      </c>
      <c r="CS199">
        <v>44.436999999999998</v>
      </c>
      <c r="CT199">
        <v>597.46875</v>
      </c>
      <c r="CU199">
        <v>597.49624999999992</v>
      </c>
      <c r="CV199">
        <v>0</v>
      </c>
      <c r="CW199">
        <v>1665248801.5</v>
      </c>
      <c r="CX199">
        <v>0</v>
      </c>
      <c r="CY199">
        <v>1665238053.5</v>
      </c>
      <c r="CZ199" t="s">
        <v>357</v>
      </c>
      <c r="DA199">
        <v>1665238048.5</v>
      </c>
      <c r="DB199">
        <v>1665238053.5</v>
      </c>
      <c r="DC199">
        <v>11</v>
      </c>
      <c r="DD199">
        <v>-1.161</v>
      </c>
      <c r="DE199">
        <v>-4.3999999999999997E-2</v>
      </c>
      <c r="DF199">
        <v>1.4359999999999999</v>
      </c>
      <c r="DG199">
        <v>0.2</v>
      </c>
      <c r="DH199">
        <v>409</v>
      </c>
      <c r="DI199">
        <v>31</v>
      </c>
      <c r="DJ199">
        <v>0.51</v>
      </c>
      <c r="DK199">
        <v>0.35</v>
      </c>
      <c r="DL199">
        <v>-19.047425</v>
      </c>
      <c r="DM199">
        <v>-0.58397223264539699</v>
      </c>
      <c r="DN199">
        <v>6.6767060553838783E-2</v>
      </c>
      <c r="DO199">
        <v>0</v>
      </c>
      <c r="DP199">
        <v>1.4541312500000001</v>
      </c>
      <c r="DQ199">
        <v>-0.1408094183864961</v>
      </c>
      <c r="DR199">
        <v>1.3777134351435349E-2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358</v>
      </c>
      <c r="EA199">
        <v>3.2945799999999998</v>
      </c>
      <c r="EB199">
        <v>2.6250900000000001</v>
      </c>
      <c r="EC199">
        <v>0.20760600000000001</v>
      </c>
      <c r="ED199">
        <v>0.20835500000000001</v>
      </c>
      <c r="EE199">
        <v>0.130022</v>
      </c>
      <c r="EF199">
        <v>0.12471699999999999</v>
      </c>
      <c r="EG199">
        <v>23910.7</v>
      </c>
      <c r="EH199">
        <v>24460.400000000001</v>
      </c>
      <c r="EI199">
        <v>28091.5</v>
      </c>
      <c r="EJ199">
        <v>29762.3</v>
      </c>
      <c r="EK199">
        <v>33552.300000000003</v>
      </c>
      <c r="EL199">
        <v>36230.5</v>
      </c>
      <c r="EM199">
        <v>39559.1</v>
      </c>
      <c r="EN199">
        <v>42614.1</v>
      </c>
      <c r="EO199">
        <v>2.1958500000000001</v>
      </c>
      <c r="EP199">
        <v>2.1168800000000001</v>
      </c>
      <c r="EQ199">
        <v>3.71039E-3</v>
      </c>
      <c r="ER199">
        <v>0</v>
      </c>
      <c r="ES199">
        <v>31.033899999999999</v>
      </c>
      <c r="ET199">
        <v>999.9</v>
      </c>
      <c r="EU199">
        <v>53.8</v>
      </c>
      <c r="EV199">
        <v>37.9</v>
      </c>
      <c r="EW199">
        <v>35.276600000000002</v>
      </c>
      <c r="EX199">
        <v>57.390099999999997</v>
      </c>
      <c r="EY199">
        <v>-4.0064099999999998</v>
      </c>
      <c r="EZ199">
        <v>2</v>
      </c>
      <c r="FA199">
        <v>0.66477399999999998</v>
      </c>
      <c r="FB199">
        <v>3.4584199999999998</v>
      </c>
      <c r="FC199">
        <v>20.237100000000002</v>
      </c>
      <c r="FD199">
        <v>5.2163899999999996</v>
      </c>
      <c r="FE199">
        <v>12.0099</v>
      </c>
      <c r="FF199">
        <v>4.9854500000000002</v>
      </c>
      <c r="FG199">
        <v>3.2845</v>
      </c>
      <c r="FH199">
        <v>4921.8999999999996</v>
      </c>
      <c r="FI199">
        <v>9999</v>
      </c>
      <c r="FJ199">
        <v>9999</v>
      </c>
      <c r="FK199">
        <v>430.2</v>
      </c>
      <c r="FL199">
        <v>1.8658300000000001</v>
      </c>
      <c r="FM199">
        <v>1.8621799999999999</v>
      </c>
      <c r="FN199">
        <v>1.8643000000000001</v>
      </c>
      <c r="FO199">
        <v>1.8603499999999999</v>
      </c>
      <c r="FP199">
        <v>1.8610899999999999</v>
      </c>
      <c r="FQ199">
        <v>1.8601399999999999</v>
      </c>
      <c r="FR199">
        <v>1.8618600000000001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1.43</v>
      </c>
      <c r="GH199">
        <v>0.20019999999999999</v>
      </c>
      <c r="GI199">
        <v>1.436199999999985</v>
      </c>
      <c r="GJ199">
        <v>0</v>
      </c>
      <c r="GK199">
        <v>0</v>
      </c>
      <c r="GL199">
        <v>0</v>
      </c>
      <c r="GM199">
        <v>0.2001599999999932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179.2</v>
      </c>
      <c r="GV199">
        <v>179.1</v>
      </c>
      <c r="GW199">
        <v>3.2458499999999999</v>
      </c>
      <c r="GX199">
        <v>2.5659200000000002</v>
      </c>
      <c r="GY199">
        <v>2.04834</v>
      </c>
      <c r="GZ199">
        <v>2.6013199999999999</v>
      </c>
      <c r="HA199">
        <v>2.1972700000000001</v>
      </c>
      <c r="HB199">
        <v>2.34619</v>
      </c>
      <c r="HC199">
        <v>42.590400000000002</v>
      </c>
      <c r="HD199">
        <v>13.702999999999999</v>
      </c>
      <c r="HE199">
        <v>18</v>
      </c>
      <c r="HF199">
        <v>704.44100000000003</v>
      </c>
      <c r="HG199">
        <v>708.98</v>
      </c>
      <c r="HH199">
        <v>25.885899999999999</v>
      </c>
      <c r="HI199">
        <v>35.373699999999999</v>
      </c>
      <c r="HJ199">
        <v>30</v>
      </c>
      <c r="HK199">
        <v>35.229599999999998</v>
      </c>
      <c r="HL199">
        <v>35.203099999999999</v>
      </c>
      <c r="HM199">
        <v>64.954300000000003</v>
      </c>
      <c r="HN199">
        <v>19.258800000000001</v>
      </c>
      <c r="HO199">
        <v>27.283000000000001</v>
      </c>
      <c r="HP199">
        <v>25.885300000000001</v>
      </c>
      <c r="HQ199">
        <v>1230.4100000000001</v>
      </c>
      <c r="HR199">
        <v>29.7011</v>
      </c>
      <c r="HS199">
        <v>98.850200000000001</v>
      </c>
      <c r="HT199">
        <v>98.7483</v>
      </c>
    </row>
    <row r="200" spans="1:228" x14ac:dyDescent="0.2">
      <c r="A200">
        <v>185</v>
      </c>
      <c r="B200">
        <v>1665248803</v>
      </c>
      <c r="C200">
        <v>735</v>
      </c>
      <c r="D200" t="s">
        <v>730</v>
      </c>
      <c r="E200" t="s">
        <v>731</v>
      </c>
      <c r="F200">
        <v>4</v>
      </c>
      <c r="G200">
        <v>1665248801</v>
      </c>
      <c r="H200">
        <f t="shared" si="68"/>
        <v>3.544270127372808E-3</v>
      </c>
      <c r="I200">
        <f t="shared" si="69"/>
        <v>3.5442701273728079</v>
      </c>
      <c r="J200">
        <f t="shared" si="70"/>
        <v>17.47110436350291</v>
      </c>
      <c r="K200">
        <f t="shared" si="71"/>
        <v>1202.435714285715</v>
      </c>
      <c r="L200">
        <f t="shared" si="72"/>
        <v>1063.8320857634128</v>
      </c>
      <c r="M200">
        <f t="shared" si="73"/>
        <v>107.5316310728354</v>
      </c>
      <c r="N200">
        <f t="shared" si="74"/>
        <v>121.5416185953692</v>
      </c>
      <c r="O200">
        <f t="shared" si="75"/>
        <v>0.25622718634638714</v>
      </c>
      <c r="P200">
        <f t="shared" si="76"/>
        <v>3.6842716223749838</v>
      </c>
      <c r="Q200">
        <f t="shared" si="77"/>
        <v>0.24672317556729745</v>
      </c>
      <c r="R200">
        <f t="shared" si="78"/>
        <v>0.15502651138902893</v>
      </c>
      <c r="S200">
        <f t="shared" si="79"/>
        <v>226.11728705007641</v>
      </c>
      <c r="T200">
        <f t="shared" si="80"/>
        <v>31.339051693388676</v>
      </c>
      <c r="U200">
        <f t="shared" si="81"/>
        <v>31.0962</v>
      </c>
      <c r="V200">
        <f t="shared" si="82"/>
        <v>4.5361828156623591</v>
      </c>
      <c r="W200">
        <f t="shared" si="83"/>
        <v>69.554801678101569</v>
      </c>
      <c r="X200">
        <f t="shared" si="84"/>
        <v>3.139268367386268</v>
      </c>
      <c r="Y200">
        <f t="shared" si="85"/>
        <v>4.5133740470064856</v>
      </c>
      <c r="Z200">
        <f t="shared" si="86"/>
        <v>1.3969144482760911</v>
      </c>
      <c r="AA200">
        <f t="shared" si="87"/>
        <v>-156.30231261714084</v>
      </c>
      <c r="AB200">
        <f t="shared" si="88"/>
        <v>-17.567090892980683</v>
      </c>
      <c r="AC200">
        <f t="shared" si="89"/>
        <v>-1.0712798246476312</v>
      </c>
      <c r="AD200">
        <f t="shared" si="90"/>
        <v>51.176603715307252</v>
      </c>
      <c r="AE200">
        <f t="shared" si="91"/>
        <v>41.470815221002503</v>
      </c>
      <c r="AF200">
        <f t="shared" si="92"/>
        <v>3.5597606210616957</v>
      </c>
      <c r="AG200">
        <f t="shared" si="93"/>
        <v>17.47110436350291</v>
      </c>
      <c r="AH200">
        <v>1258.129519317192</v>
      </c>
      <c r="AI200">
        <v>1243.5732727272721</v>
      </c>
      <c r="AJ200">
        <v>1.7279303603513421</v>
      </c>
      <c r="AK200">
        <v>66.650922154648583</v>
      </c>
      <c r="AL200">
        <f t="shared" si="94"/>
        <v>3.5442701273728079</v>
      </c>
      <c r="AM200">
        <v>29.626519308776789</v>
      </c>
      <c r="AN200">
        <v>31.054139411764691</v>
      </c>
      <c r="AO200">
        <v>-1.6640861429337159E-4</v>
      </c>
      <c r="AP200">
        <v>87.408307898254236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47715.237862769842</v>
      </c>
      <c r="AV200">
        <f t="shared" si="98"/>
        <v>1200.012857142857</v>
      </c>
      <c r="AW200">
        <f t="shared" si="99"/>
        <v>1025.9357922539255</v>
      </c>
      <c r="AX200">
        <f t="shared" si="100"/>
        <v>0.85493733350207901</v>
      </c>
      <c r="AY200">
        <f t="shared" si="101"/>
        <v>0.18842905365901258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1665248801</v>
      </c>
      <c r="BF200">
        <v>1202.435714285715</v>
      </c>
      <c r="BG200">
        <v>1221.4428571428571</v>
      </c>
      <c r="BH200">
        <v>31.057414285714291</v>
      </c>
      <c r="BI200">
        <v>29.624457142857139</v>
      </c>
      <c r="BJ200">
        <v>1201</v>
      </c>
      <c r="BK200">
        <v>30.857257142857151</v>
      </c>
      <c r="BL200">
        <v>649.90428571428572</v>
      </c>
      <c r="BM200">
        <v>100.98014285714289</v>
      </c>
      <c r="BN200">
        <v>9.9371957142857154E-2</v>
      </c>
      <c r="BO200">
        <v>31.007757142857141</v>
      </c>
      <c r="BP200">
        <v>31.0962</v>
      </c>
      <c r="BQ200">
        <v>999.89999999999986</v>
      </c>
      <c r="BR200">
        <v>0</v>
      </c>
      <c r="BS200">
        <v>0</v>
      </c>
      <c r="BT200">
        <v>9029.2857142857138</v>
      </c>
      <c r="BU200">
        <v>0</v>
      </c>
      <c r="BV200">
        <v>19.406871428571431</v>
      </c>
      <c r="BW200">
        <v>-19.007271428571428</v>
      </c>
      <c r="BX200">
        <v>1240.98</v>
      </c>
      <c r="BY200">
        <v>1258.732857142857</v>
      </c>
      <c r="BZ200">
        <v>1.4329542857142861</v>
      </c>
      <c r="CA200">
        <v>1221.4428571428571</v>
      </c>
      <c r="CB200">
        <v>29.624457142857139</v>
      </c>
      <c r="CC200">
        <v>3.1361871428571431</v>
      </c>
      <c r="CD200">
        <v>2.991485714285715</v>
      </c>
      <c r="CE200">
        <v>24.769185714285719</v>
      </c>
      <c r="CF200">
        <v>23.980628571428571</v>
      </c>
      <c r="CG200">
        <v>1200.012857142857</v>
      </c>
      <c r="CH200">
        <v>0.50000600000000006</v>
      </c>
      <c r="CI200">
        <v>0.49999414285714289</v>
      </c>
      <c r="CJ200">
        <v>0</v>
      </c>
      <c r="CK200">
        <v>499.35842857142859</v>
      </c>
      <c r="CL200">
        <v>4.9990899999999998</v>
      </c>
      <c r="CM200">
        <v>6513.2985714285724</v>
      </c>
      <c r="CN200">
        <v>9557.9657142857141</v>
      </c>
      <c r="CO200">
        <v>43.061999999999998</v>
      </c>
      <c r="CP200">
        <v>45</v>
      </c>
      <c r="CQ200">
        <v>43.936999999999998</v>
      </c>
      <c r="CR200">
        <v>44.125</v>
      </c>
      <c r="CS200">
        <v>44.436999999999998</v>
      </c>
      <c r="CT200">
        <v>597.51428571428562</v>
      </c>
      <c r="CU200">
        <v>597.5</v>
      </c>
      <c r="CV200">
        <v>0</v>
      </c>
      <c r="CW200">
        <v>1665248805.7</v>
      </c>
      <c r="CX200">
        <v>0</v>
      </c>
      <c r="CY200">
        <v>1665238053.5</v>
      </c>
      <c r="CZ200" t="s">
        <v>357</v>
      </c>
      <c r="DA200">
        <v>1665238048.5</v>
      </c>
      <c r="DB200">
        <v>1665238053.5</v>
      </c>
      <c r="DC200">
        <v>11</v>
      </c>
      <c r="DD200">
        <v>-1.161</v>
      </c>
      <c r="DE200">
        <v>-4.3999999999999997E-2</v>
      </c>
      <c r="DF200">
        <v>1.4359999999999999</v>
      </c>
      <c r="DG200">
        <v>0.2</v>
      </c>
      <c r="DH200">
        <v>409</v>
      </c>
      <c r="DI200">
        <v>31</v>
      </c>
      <c r="DJ200">
        <v>0.51</v>
      </c>
      <c r="DK200">
        <v>0.35</v>
      </c>
      <c r="DL200">
        <v>-19.062642499999999</v>
      </c>
      <c r="DM200">
        <v>1.181876172607038E-2</v>
      </c>
      <c r="DN200">
        <v>4.4922499304357447E-2</v>
      </c>
      <c r="DO200">
        <v>1</v>
      </c>
      <c r="DP200">
        <v>1.4464705</v>
      </c>
      <c r="DQ200">
        <v>-0.12220727954972579</v>
      </c>
      <c r="DR200">
        <v>1.225561645736354E-2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410</v>
      </c>
      <c r="EA200">
        <v>3.29433</v>
      </c>
      <c r="EB200">
        <v>2.6250800000000001</v>
      </c>
      <c r="EC200">
        <v>0.20832700000000001</v>
      </c>
      <c r="ED200">
        <v>0.20907600000000001</v>
      </c>
      <c r="EE200">
        <v>0.13000100000000001</v>
      </c>
      <c r="EF200">
        <v>0.124708</v>
      </c>
      <c r="EG200">
        <v>23888.799999999999</v>
      </c>
      <c r="EH200">
        <v>24438.400000000001</v>
      </c>
      <c r="EI200">
        <v>28091.4</v>
      </c>
      <c r="EJ200">
        <v>29762.7</v>
      </c>
      <c r="EK200">
        <v>33553.199999999997</v>
      </c>
      <c r="EL200">
        <v>36231.599999999999</v>
      </c>
      <c r="EM200">
        <v>39559.1</v>
      </c>
      <c r="EN200">
        <v>42614.8</v>
      </c>
      <c r="EO200">
        <v>2.19537</v>
      </c>
      <c r="EP200">
        <v>2.11713</v>
      </c>
      <c r="EQ200">
        <v>3.8668499999999998E-3</v>
      </c>
      <c r="ER200">
        <v>0</v>
      </c>
      <c r="ES200">
        <v>31.033300000000001</v>
      </c>
      <c r="ET200">
        <v>999.9</v>
      </c>
      <c r="EU200">
        <v>53.8</v>
      </c>
      <c r="EV200">
        <v>37.9</v>
      </c>
      <c r="EW200">
        <v>35.277200000000001</v>
      </c>
      <c r="EX200">
        <v>57.150100000000002</v>
      </c>
      <c r="EY200">
        <v>-3.79006</v>
      </c>
      <c r="EZ200">
        <v>2</v>
      </c>
      <c r="FA200">
        <v>0.66472799999999999</v>
      </c>
      <c r="FB200">
        <v>3.4549300000000001</v>
      </c>
      <c r="FC200">
        <v>20.237300000000001</v>
      </c>
      <c r="FD200">
        <v>5.2159399999999998</v>
      </c>
      <c r="FE200">
        <v>12.0099</v>
      </c>
      <c r="FF200">
        <v>4.9850500000000002</v>
      </c>
      <c r="FG200">
        <v>3.2844799999999998</v>
      </c>
      <c r="FH200">
        <v>4921.8999999999996</v>
      </c>
      <c r="FI200">
        <v>9999</v>
      </c>
      <c r="FJ200">
        <v>9999</v>
      </c>
      <c r="FK200">
        <v>430.2</v>
      </c>
      <c r="FL200">
        <v>1.8658399999999999</v>
      </c>
      <c r="FM200">
        <v>1.8621799999999999</v>
      </c>
      <c r="FN200">
        <v>1.8642700000000001</v>
      </c>
      <c r="FO200">
        <v>1.8603499999999999</v>
      </c>
      <c r="FP200">
        <v>1.8611</v>
      </c>
      <c r="FQ200">
        <v>1.8601399999999999</v>
      </c>
      <c r="FR200">
        <v>1.8618600000000001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1.43</v>
      </c>
      <c r="GH200">
        <v>0.2001</v>
      </c>
      <c r="GI200">
        <v>1.436199999999985</v>
      </c>
      <c r="GJ200">
        <v>0</v>
      </c>
      <c r="GK200">
        <v>0</v>
      </c>
      <c r="GL200">
        <v>0</v>
      </c>
      <c r="GM200">
        <v>0.2001599999999932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179.2</v>
      </c>
      <c r="GV200">
        <v>179.2</v>
      </c>
      <c r="GW200">
        <v>3.2605</v>
      </c>
      <c r="GX200">
        <v>2.5537100000000001</v>
      </c>
      <c r="GY200">
        <v>2.04834</v>
      </c>
      <c r="GZ200">
        <v>2.6025399999999999</v>
      </c>
      <c r="HA200">
        <v>2.1972700000000001</v>
      </c>
      <c r="HB200">
        <v>2.36206</v>
      </c>
      <c r="HC200">
        <v>42.590400000000002</v>
      </c>
      <c r="HD200">
        <v>13.702999999999999</v>
      </c>
      <c r="HE200">
        <v>18</v>
      </c>
      <c r="HF200">
        <v>704.024</v>
      </c>
      <c r="HG200">
        <v>709.18499999999995</v>
      </c>
      <c r="HH200">
        <v>25.880099999999999</v>
      </c>
      <c r="HI200">
        <v>35.372700000000002</v>
      </c>
      <c r="HJ200">
        <v>30</v>
      </c>
      <c r="HK200">
        <v>35.228299999999997</v>
      </c>
      <c r="HL200">
        <v>35.200699999999998</v>
      </c>
      <c r="HM200">
        <v>65.234700000000004</v>
      </c>
      <c r="HN200">
        <v>19.258800000000001</v>
      </c>
      <c r="HO200">
        <v>27.283000000000001</v>
      </c>
      <c r="HP200">
        <v>25.876999999999999</v>
      </c>
      <c r="HQ200">
        <v>1237.0899999999999</v>
      </c>
      <c r="HR200">
        <v>29.7239</v>
      </c>
      <c r="HS200">
        <v>98.850200000000001</v>
      </c>
      <c r="HT200">
        <v>98.749799999999993</v>
      </c>
    </row>
    <row r="201" spans="1:228" x14ac:dyDescent="0.2">
      <c r="A201">
        <v>186</v>
      </c>
      <c r="B201">
        <v>1665248807</v>
      </c>
      <c r="C201">
        <v>739</v>
      </c>
      <c r="D201" t="s">
        <v>732</v>
      </c>
      <c r="E201" t="s">
        <v>733</v>
      </c>
      <c r="F201">
        <v>4</v>
      </c>
      <c r="G201">
        <v>1665248804.6875</v>
      </c>
      <c r="H201">
        <f t="shared" si="68"/>
        <v>3.5339500854877294E-3</v>
      </c>
      <c r="I201">
        <f t="shared" si="69"/>
        <v>3.5339500854877293</v>
      </c>
      <c r="J201">
        <f t="shared" si="70"/>
        <v>18.132991902801827</v>
      </c>
      <c r="K201">
        <f t="shared" si="71"/>
        <v>1208.61375</v>
      </c>
      <c r="L201">
        <f t="shared" si="72"/>
        <v>1065.2610583821215</v>
      </c>
      <c r="M201">
        <f t="shared" si="73"/>
        <v>107.67699748066789</v>
      </c>
      <c r="N201">
        <f t="shared" si="74"/>
        <v>122.16714268284825</v>
      </c>
      <c r="O201">
        <f t="shared" si="75"/>
        <v>0.25538016281480269</v>
      </c>
      <c r="P201">
        <f t="shared" si="76"/>
        <v>3.6766218991042967</v>
      </c>
      <c r="Q201">
        <f t="shared" si="77"/>
        <v>0.2459187749857972</v>
      </c>
      <c r="R201">
        <f t="shared" si="78"/>
        <v>0.15452009787568194</v>
      </c>
      <c r="S201">
        <f t="shared" si="79"/>
        <v>226.10836719776037</v>
      </c>
      <c r="T201">
        <f t="shared" si="80"/>
        <v>31.340053496253095</v>
      </c>
      <c r="U201">
        <f t="shared" si="81"/>
        <v>31.0956875</v>
      </c>
      <c r="V201">
        <f t="shared" si="82"/>
        <v>4.5360503569979951</v>
      </c>
      <c r="W201">
        <f t="shared" si="83"/>
        <v>69.547659697582901</v>
      </c>
      <c r="X201">
        <f t="shared" si="84"/>
        <v>3.1386293331472954</v>
      </c>
      <c r="Y201">
        <f t="shared" si="85"/>
        <v>4.5129186902839482</v>
      </c>
      <c r="Z201">
        <f t="shared" si="86"/>
        <v>1.3974210238506997</v>
      </c>
      <c r="AA201">
        <f t="shared" si="87"/>
        <v>-155.84719877000887</v>
      </c>
      <c r="AB201">
        <f t="shared" si="88"/>
        <v>-17.779799372258733</v>
      </c>
      <c r="AC201">
        <f t="shared" si="89"/>
        <v>-1.086494959017785</v>
      </c>
      <c r="AD201">
        <f t="shared" si="90"/>
        <v>51.394874096474979</v>
      </c>
      <c r="AE201">
        <f t="shared" si="91"/>
        <v>41.660826621067976</v>
      </c>
      <c r="AF201">
        <f t="shared" si="92"/>
        <v>3.549035813218878</v>
      </c>
      <c r="AG201">
        <f t="shared" si="93"/>
        <v>18.132991902801827</v>
      </c>
      <c r="AH201">
        <v>1265.166644437739</v>
      </c>
      <c r="AI201">
        <v>1250.42993939394</v>
      </c>
      <c r="AJ201">
        <v>1.70323057052959</v>
      </c>
      <c r="AK201">
        <v>66.650922154648583</v>
      </c>
      <c r="AL201">
        <f t="shared" si="94"/>
        <v>3.5339500854877293</v>
      </c>
      <c r="AM201">
        <v>29.623227370810209</v>
      </c>
      <c r="AN201">
        <v>31.047134411764691</v>
      </c>
      <c r="AO201">
        <v>-2.7906061537294658E-4</v>
      </c>
      <c r="AP201">
        <v>87.408307898254236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47577.906960418521</v>
      </c>
      <c r="AV201">
        <f t="shared" si="98"/>
        <v>1199.95875</v>
      </c>
      <c r="AW201">
        <f t="shared" si="99"/>
        <v>1025.8901949211195</v>
      </c>
      <c r="AX201">
        <f t="shared" si="100"/>
        <v>0.85493788425737094</v>
      </c>
      <c r="AY201">
        <f t="shared" si="101"/>
        <v>0.18843011661672568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1665248804.6875</v>
      </c>
      <c r="BF201">
        <v>1208.61375</v>
      </c>
      <c r="BG201">
        <v>1227.7012500000001</v>
      </c>
      <c r="BH201">
        <v>31.050825</v>
      </c>
      <c r="BI201">
        <v>29.622350000000001</v>
      </c>
      <c r="BJ201">
        <v>1207.18</v>
      </c>
      <c r="BK201">
        <v>30.850674999999999</v>
      </c>
      <c r="BL201">
        <v>649.98374999999999</v>
      </c>
      <c r="BM201">
        <v>100.980375</v>
      </c>
      <c r="BN201">
        <v>0.1000096</v>
      </c>
      <c r="BO201">
        <v>31.0059875</v>
      </c>
      <c r="BP201">
        <v>31.0956875</v>
      </c>
      <c r="BQ201">
        <v>999.9</v>
      </c>
      <c r="BR201">
        <v>0</v>
      </c>
      <c r="BS201">
        <v>0</v>
      </c>
      <c r="BT201">
        <v>9002.8125</v>
      </c>
      <c r="BU201">
        <v>0</v>
      </c>
      <c r="BV201">
        <v>28.870925</v>
      </c>
      <c r="BW201">
        <v>-19.088037499999999</v>
      </c>
      <c r="BX201">
        <v>1247.34375</v>
      </c>
      <c r="BY201">
        <v>1265.18</v>
      </c>
      <c r="BZ201">
        <v>1.4284675</v>
      </c>
      <c r="CA201">
        <v>1227.7012500000001</v>
      </c>
      <c r="CB201">
        <v>29.622350000000001</v>
      </c>
      <c r="CC201">
        <v>3.1355274999999998</v>
      </c>
      <c r="CD201">
        <v>2.9912800000000002</v>
      </c>
      <c r="CE201">
        <v>24.765699999999999</v>
      </c>
      <c r="CF201">
        <v>23.97945</v>
      </c>
      <c r="CG201">
        <v>1199.95875</v>
      </c>
      <c r="CH201">
        <v>0.49998787500000003</v>
      </c>
      <c r="CI201">
        <v>0.50001237499999995</v>
      </c>
      <c r="CJ201">
        <v>0</v>
      </c>
      <c r="CK201">
        <v>499.35174999999998</v>
      </c>
      <c r="CL201">
        <v>4.9990899999999998</v>
      </c>
      <c r="CM201">
        <v>6523.1612500000001</v>
      </c>
      <c r="CN201">
        <v>9557.4874999999993</v>
      </c>
      <c r="CO201">
        <v>43.061999999999998</v>
      </c>
      <c r="CP201">
        <v>45.007750000000001</v>
      </c>
      <c r="CQ201">
        <v>43.936999999999998</v>
      </c>
      <c r="CR201">
        <v>44.125</v>
      </c>
      <c r="CS201">
        <v>44.436999999999998</v>
      </c>
      <c r="CT201">
        <v>597.46499999999992</v>
      </c>
      <c r="CU201">
        <v>597.495</v>
      </c>
      <c r="CV201">
        <v>0</v>
      </c>
      <c r="CW201">
        <v>1665248809.9000001</v>
      </c>
      <c r="CX201">
        <v>0</v>
      </c>
      <c r="CY201">
        <v>1665238053.5</v>
      </c>
      <c r="CZ201" t="s">
        <v>357</v>
      </c>
      <c r="DA201">
        <v>1665238048.5</v>
      </c>
      <c r="DB201">
        <v>1665238053.5</v>
      </c>
      <c r="DC201">
        <v>11</v>
      </c>
      <c r="DD201">
        <v>-1.161</v>
      </c>
      <c r="DE201">
        <v>-4.3999999999999997E-2</v>
      </c>
      <c r="DF201">
        <v>1.4359999999999999</v>
      </c>
      <c r="DG201">
        <v>0.2</v>
      </c>
      <c r="DH201">
        <v>409</v>
      </c>
      <c r="DI201">
        <v>31</v>
      </c>
      <c r="DJ201">
        <v>0.51</v>
      </c>
      <c r="DK201">
        <v>0.35</v>
      </c>
      <c r="DL201">
        <v>-19.074294999999999</v>
      </c>
      <c r="DM201">
        <v>5.3657786116372702E-2</v>
      </c>
      <c r="DN201">
        <v>4.3107191685378743E-2</v>
      </c>
      <c r="DO201">
        <v>1</v>
      </c>
      <c r="DP201">
        <v>1.43909675</v>
      </c>
      <c r="DQ201">
        <v>-8.5868105065668332E-2</v>
      </c>
      <c r="DR201">
        <v>8.6752277743872598E-3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461</v>
      </c>
      <c r="EA201">
        <v>3.2947500000000001</v>
      </c>
      <c r="EB201">
        <v>2.6255099999999998</v>
      </c>
      <c r="EC201">
        <v>0.20905199999999999</v>
      </c>
      <c r="ED201">
        <v>0.209783</v>
      </c>
      <c r="EE201">
        <v>0.12998000000000001</v>
      </c>
      <c r="EF201">
        <v>0.12472</v>
      </c>
      <c r="EG201">
        <v>23866.3</v>
      </c>
      <c r="EH201">
        <v>24416.799999999999</v>
      </c>
      <c r="EI201">
        <v>28090.7</v>
      </c>
      <c r="EJ201">
        <v>29763.1</v>
      </c>
      <c r="EK201">
        <v>33553</v>
      </c>
      <c r="EL201">
        <v>36231.599999999999</v>
      </c>
      <c r="EM201">
        <v>39557.800000000003</v>
      </c>
      <c r="EN201">
        <v>42615.3</v>
      </c>
      <c r="EO201">
        <v>2.1957</v>
      </c>
      <c r="EP201">
        <v>2.117</v>
      </c>
      <c r="EQ201">
        <v>3.8817499999999998E-3</v>
      </c>
      <c r="ER201">
        <v>0</v>
      </c>
      <c r="ES201">
        <v>31.033300000000001</v>
      </c>
      <c r="ET201">
        <v>999.9</v>
      </c>
      <c r="EU201">
        <v>53.8</v>
      </c>
      <c r="EV201">
        <v>37.9</v>
      </c>
      <c r="EW201">
        <v>35.275199999999998</v>
      </c>
      <c r="EX201">
        <v>56.520099999999999</v>
      </c>
      <c r="EY201">
        <v>-4.0064099999999998</v>
      </c>
      <c r="EZ201">
        <v>2</v>
      </c>
      <c r="FA201">
        <v>0.66475600000000001</v>
      </c>
      <c r="FB201">
        <v>3.4502100000000002</v>
      </c>
      <c r="FC201">
        <v>20.237300000000001</v>
      </c>
      <c r="FD201">
        <v>5.2160900000000003</v>
      </c>
      <c r="FE201">
        <v>12.0099</v>
      </c>
      <c r="FF201">
        <v>4.9850500000000002</v>
      </c>
      <c r="FG201">
        <v>3.2844799999999998</v>
      </c>
      <c r="FH201">
        <v>4922.2</v>
      </c>
      <c r="FI201">
        <v>9999</v>
      </c>
      <c r="FJ201">
        <v>9999</v>
      </c>
      <c r="FK201">
        <v>430.2</v>
      </c>
      <c r="FL201">
        <v>1.8658300000000001</v>
      </c>
      <c r="FM201">
        <v>1.8621799999999999</v>
      </c>
      <c r="FN201">
        <v>1.8642700000000001</v>
      </c>
      <c r="FO201">
        <v>1.8603499999999999</v>
      </c>
      <c r="FP201">
        <v>1.8611</v>
      </c>
      <c r="FQ201">
        <v>1.8601300000000001</v>
      </c>
      <c r="FR201">
        <v>1.8618600000000001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1.43</v>
      </c>
      <c r="GH201">
        <v>0.20019999999999999</v>
      </c>
      <c r="GI201">
        <v>1.436199999999985</v>
      </c>
      <c r="GJ201">
        <v>0</v>
      </c>
      <c r="GK201">
        <v>0</v>
      </c>
      <c r="GL201">
        <v>0</v>
      </c>
      <c r="GM201">
        <v>0.2001599999999932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179.3</v>
      </c>
      <c r="GV201">
        <v>179.2</v>
      </c>
      <c r="GW201">
        <v>3.27515</v>
      </c>
      <c r="GX201">
        <v>2.5659200000000002</v>
      </c>
      <c r="GY201">
        <v>2.04834</v>
      </c>
      <c r="GZ201">
        <v>2.6025399999999999</v>
      </c>
      <c r="HA201">
        <v>2.1972700000000001</v>
      </c>
      <c r="HB201">
        <v>2.3046899999999999</v>
      </c>
      <c r="HC201">
        <v>42.590400000000002</v>
      </c>
      <c r="HD201">
        <v>13.685499999999999</v>
      </c>
      <c r="HE201">
        <v>18</v>
      </c>
      <c r="HF201">
        <v>704.279</v>
      </c>
      <c r="HG201">
        <v>709.06</v>
      </c>
      <c r="HH201">
        <v>25.873999999999999</v>
      </c>
      <c r="HI201">
        <v>35.3705</v>
      </c>
      <c r="HJ201">
        <v>30</v>
      </c>
      <c r="HK201">
        <v>35.226399999999998</v>
      </c>
      <c r="HL201">
        <v>35.1999</v>
      </c>
      <c r="HM201">
        <v>65.520700000000005</v>
      </c>
      <c r="HN201">
        <v>18.972799999999999</v>
      </c>
      <c r="HO201">
        <v>27.283000000000001</v>
      </c>
      <c r="HP201">
        <v>25.8705</v>
      </c>
      <c r="HQ201">
        <v>1243.77</v>
      </c>
      <c r="HR201">
        <v>29.751300000000001</v>
      </c>
      <c r="HS201">
        <v>98.847300000000004</v>
      </c>
      <c r="HT201">
        <v>98.751099999999994</v>
      </c>
    </row>
    <row r="202" spans="1:228" x14ac:dyDescent="0.2">
      <c r="A202">
        <v>187</v>
      </c>
      <c r="B202">
        <v>1665248811</v>
      </c>
      <c r="C202">
        <v>743</v>
      </c>
      <c r="D202" t="s">
        <v>734</v>
      </c>
      <c r="E202" t="s">
        <v>735</v>
      </c>
      <c r="F202">
        <v>4</v>
      </c>
      <c r="G202">
        <v>1665248809</v>
      </c>
      <c r="H202">
        <f t="shared" si="68"/>
        <v>3.5327216806034243E-3</v>
      </c>
      <c r="I202">
        <f t="shared" si="69"/>
        <v>3.5327216806034243</v>
      </c>
      <c r="J202">
        <f t="shared" si="70"/>
        <v>17.093377095746373</v>
      </c>
      <c r="K202">
        <f t="shared" si="71"/>
        <v>1215.8885714285709</v>
      </c>
      <c r="L202">
        <f t="shared" si="72"/>
        <v>1078.803183199944</v>
      </c>
      <c r="M202">
        <f t="shared" si="73"/>
        <v>109.04611002729796</v>
      </c>
      <c r="N202">
        <f t="shared" si="74"/>
        <v>122.90278802075095</v>
      </c>
      <c r="O202">
        <f t="shared" si="75"/>
        <v>0.25497026853566218</v>
      </c>
      <c r="P202">
        <f t="shared" si="76"/>
        <v>3.6608300384801717</v>
      </c>
      <c r="Q202">
        <f t="shared" si="77"/>
        <v>0.24549956479769672</v>
      </c>
      <c r="R202">
        <f t="shared" si="78"/>
        <v>0.15425882382459077</v>
      </c>
      <c r="S202">
        <f t="shared" si="79"/>
        <v>226.11384352162446</v>
      </c>
      <c r="T202">
        <f t="shared" si="80"/>
        <v>31.339651786819068</v>
      </c>
      <c r="U202">
        <f t="shared" si="81"/>
        <v>31.100914285714278</v>
      </c>
      <c r="V202">
        <f t="shared" si="82"/>
        <v>4.5374014087962413</v>
      </c>
      <c r="W202">
        <f t="shared" si="83"/>
        <v>69.543659224112048</v>
      </c>
      <c r="X202">
        <f t="shared" si="84"/>
        <v>3.1380829476174692</v>
      </c>
      <c r="Y202">
        <f t="shared" si="85"/>
        <v>4.5123926215971091</v>
      </c>
      <c r="Z202">
        <f t="shared" si="86"/>
        <v>1.3993184611787721</v>
      </c>
      <c r="AA202">
        <f t="shared" si="87"/>
        <v>-155.79302611461102</v>
      </c>
      <c r="AB202">
        <f t="shared" si="88"/>
        <v>-19.138539962947657</v>
      </c>
      <c r="AC202">
        <f t="shared" si="89"/>
        <v>-1.1745888819371166</v>
      </c>
      <c r="AD202">
        <f t="shared" si="90"/>
        <v>50.007688562128649</v>
      </c>
      <c r="AE202">
        <f t="shared" si="91"/>
        <v>41.583258746515632</v>
      </c>
      <c r="AF202">
        <f t="shared" si="92"/>
        <v>3.4530164648030706</v>
      </c>
      <c r="AG202">
        <f t="shared" si="93"/>
        <v>17.093377095746373</v>
      </c>
      <c r="AH202">
        <v>1272.0389978768119</v>
      </c>
      <c r="AI202">
        <v>1257.4963030303029</v>
      </c>
      <c r="AJ202">
        <v>1.7650631765286069</v>
      </c>
      <c r="AK202">
        <v>66.650922154648583</v>
      </c>
      <c r="AL202">
        <f t="shared" si="94"/>
        <v>3.5327216806034243</v>
      </c>
      <c r="AM202">
        <v>29.62073072381072</v>
      </c>
      <c r="AN202">
        <v>31.043692941176449</v>
      </c>
      <c r="AO202">
        <v>-2.3913550468612581E-4</v>
      </c>
      <c r="AP202">
        <v>87.408307898254236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47294.288903849629</v>
      </c>
      <c r="AV202">
        <f t="shared" si="98"/>
        <v>1199.984285714286</v>
      </c>
      <c r="AW202">
        <f t="shared" si="99"/>
        <v>1025.9123707365932</v>
      </c>
      <c r="AX202">
        <f t="shared" si="100"/>
        <v>0.85493817123273641</v>
      </c>
      <c r="AY202">
        <f t="shared" si="101"/>
        <v>0.18843067047918138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1665248809</v>
      </c>
      <c r="BF202">
        <v>1215.8885714285709</v>
      </c>
      <c r="BG202">
        <v>1234.9028571428571</v>
      </c>
      <c r="BH202">
        <v>31.04534285714286</v>
      </c>
      <c r="BI202">
        <v>29.655742857142862</v>
      </c>
      <c r="BJ202">
        <v>1214.451428571429</v>
      </c>
      <c r="BK202">
        <v>30.845185714285719</v>
      </c>
      <c r="BL202">
        <v>650.09385714285713</v>
      </c>
      <c r="BM202">
        <v>100.9802857142857</v>
      </c>
      <c r="BN202">
        <v>0.1003485714285714</v>
      </c>
      <c r="BO202">
        <v>31.00394285714286</v>
      </c>
      <c r="BP202">
        <v>31.100914285714278</v>
      </c>
      <c r="BQ202">
        <v>999.89999999999986</v>
      </c>
      <c r="BR202">
        <v>0</v>
      </c>
      <c r="BS202">
        <v>0</v>
      </c>
      <c r="BT202">
        <v>8948.3057142857124</v>
      </c>
      <c r="BU202">
        <v>0</v>
      </c>
      <c r="BV202">
        <v>78.878785714285726</v>
      </c>
      <c r="BW202">
        <v>-19.014142857142851</v>
      </c>
      <c r="BX202">
        <v>1254.8442857142859</v>
      </c>
      <c r="BY202">
        <v>1272.6414285714291</v>
      </c>
      <c r="BZ202">
        <v>1.3895999999999999</v>
      </c>
      <c r="CA202">
        <v>1234.9028571428571</v>
      </c>
      <c r="CB202">
        <v>29.655742857142862</v>
      </c>
      <c r="CC202">
        <v>3.134975714285714</v>
      </c>
      <c r="CD202">
        <v>2.994652857142857</v>
      </c>
      <c r="CE202">
        <v>24.76274285714285</v>
      </c>
      <c r="CF202">
        <v>23.998228571428569</v>
      </c>
      <c r="CG202">
        <v>1199.984285714286</v>
      </c>
      <c r="CH202">
        <v>0.49997742857142857</v>
      </c>
      <c r="CI202">
        <v>0.50002257142857154</v>
      </c>
      <c r="CJ202">
        <v>0</v>
      </c>
      <c r="CK202">
        <v>499.42614285714279</v>
      </c>
      <c r="CL202">
        <v>4.9990899999999998</v>
      </c>
      <c r="CM202">
        <v>6504.8785714285714</v>
      </c>
      <c r="CN202">
        <v>9557.6499999999978</v>
      </c>
      <c r="CO202">
        <v>43.061999999999998</v>
      </c>
      <c r="CP202">
        <v>45.017714285714291</v>
      </c>
      <c r="CQ202">
        <v>43.936999999999998</v>
      </c>
      <c r="CR202">
        <v>44.125</v>
      </c>
      <c r="CS202">
        <v>44.436999999999998</v>
      </c>
      <c r="CT202">
        <v>597.46571428571428</v>
      </c>
      <c r="CU202">
        <v>597.51857142857148</v>
      </c>
      <c r="CV202">
        <v>0</v>
      </c>
      <c r="CW202">
        <v>1665248813.5</v>
      </c>
      <c r="CX202">
        <v>0</v>
      </c>
      <c r="CY202">
        <v>1665238053.5</v>
      </c>
      <c r="CZ202" t="s">
        <v>357</v>
      </c>
      <c r="DA202">
        <v>1665238048.5</v>
      </c>
      <c r="DB202">
        <v>1665238053.5</v>
      </c>
      <c r="DC202">
        <v>11</v>
      </c>
      <c r="DD202">
        <v>-1.161</v>
      </c>
      <c r="DE202">
        <v>-4.3999999999999997E-2</v>
      </c>
      <c r="DF202">
        <v>1.4359999999999999</v>
      </c>
      <c r="DG202">
        <v>0.2</v>
      </c>
      <c r="DH202">
        <v>409</v>
      </c>
      <c r="DI202">
        <v>31</v>
      </c>
      <c r="DJ202">
        <v>0.51</v>
      </c>
      <c r="DK202">
        <v>0.35</v>
      </c>
      <c r="DL202">
        <v>-19.06728</v>
      </c>
      <c r="DM202">
        <v>0.2867842401501407</v>
      </c>
      <c r="DN202">
        <v>4.981313180276855E-2</v>
      </c>
      <c r="DO202">
        <v>0</v>
      </c>
      <c r="DP202">
        <v>1.4286637499999999</v>
      </c>
      <c r="DQ202">
        <v>-0.1409291932457791</v>
      </c>
      <c r="DR202">
        <v>1.677633343247268E-2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358</v>
      </c>
      <c r="EA202">
        <v>3.2946900000000001</v>
      </c>
      <c r="EB202">
        <v>2.6250300000000002</v>
      </c>
      <c r="EC202">
        <v>0.20977100000000001</v>
      </c>
      <c r="ED202">
        <v>0.21049699999999999</v>
      </c>
      <c r="EE202">
        <v>0.129972</v>
      </c>
      <c r="EF202">
        <v>0.124887</v>
      </c>
      <c r="EG202">
        <v>23844.400000000001</v>
      </c>
      <c r="EH202">
        <v>24394.799999999999</v>
      </c>
      <c r="EI202">
        <v>28090.5</v>
      </c>
      <c r="EJ202">
        <v>29763.3</v>
      </c>
      <c r="EK202">
        <v>33553</v>
      </c>
      <c r="EL202">
        <v>36225</v>
      </c>
      <c r="EM202">
        <v>39557.5</v>
      </c>
      <c r="EN202">
        <v>42615.6</v>
      </c>
      <c r="EO202">
        <v>2.1955499999999999</v>
      </c>
      <c r="EP202">
        <v>2.11707</v>
      </c>
      <c r="EQ202">
        <v>4.51878E-3</v>
      </c>
      <c r="ER202">
        <v>0</v>
      </c>
      <c r="ES202">
        <v>31.033300000000001</v>
      </c>
      <c r="ET202">
        <v>999.9</v>
      </c>
      <c r="EU202">
        <v>53.8</v>
      </c>
      <c r="EV202">
        <v>37.9</v>
      </c>
      <c r="EW202">
        <v>35.276400000000002</v>
      </c>
      <c r="EX202">
        <v>57.690100000000001</v>
      </c>
      <c r="EY202">
        <v>-4.0104100000000003</v>
      </c>
      <c r="EZ202">
        <v>2</v>
      </c>
      <c r="FA202">
        <v>0.66466700000000001</v>
      </c>
      <c r="FB202">
        <v>3.4491200000000002</v>
      </c>
      <c r="FC202">
        <v>20.237400000000001</v>
      </c>
      <c r="FD202">
        <v>5.21624</v>
      </c>
      <c r="FE202">
        <v>12.0099</v>
      </c>
      <c r="FF202">
        <v>4.9849500000000004</v>
      </c>
      <c r="FG202">
        <v>3.2844799999999998</v>
      </c>
      <c r="FH202">
        <v>4922.2</v>
      </c>
      <c r="FI202">
        <v>9999</v>
      </c>
      <c r="FJ202">
        <v>9999</v>
      </c>
      <c r="FK202">
        <v>430.2</v>
      </c>
      <c r="FL202">
        <v>1.8658399999999999</v>
      </c>
      <c r="FM202">
        <v>1.8621799999999999</v>
      </c>
      <c r="FN202">
        <v>1.86429</v>
      </c>
      <c r="FO202">
        <v>1.8603499999999999</v>
      </c>
      <c r="FP202">
        <v>1.86107</v>
      </c>
      <c r="FQ202">
        <v>1.8601399999999999</v>
      </c>
      <c r="FR202">
        <v>1.8618399999999999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1.44</v>
      </c>
      <c r="GH202">
        <v>0.20019999999999999</v>
      </c>
      <c r="GI202">
        <v>1.436199999999985</v>
      </c>
      <c r="GJ202">
        <v>0</v>
      </c>
      <c r="GK202">
        <v>0</v>
      </c>
      <c r="GL202">
        <v>0</v>
      </c>
      <c r="GM202">
        <v>0.2001599999999932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179.4</v>
      </c>
      <c r="GV202">
        <v>179.3</v>
      </c>
      <c r="GW202">
        <v>3.28857</v>
      </c>
      <c r="GX202">
        <v>2.5622600000000002</v>
      </c>
      <c r="GY202">
        <v>2.04834</v>
      </c>
      <c r="GZ202">
        <v>2.6025399999999999</v>
      </c>
      <c r="HA202">
        <v>2.1972700000000001</v>
      </c>
      <c r="HB202">
        <v>2.34863</v>
      </c>
      <c r="HC202">
        <v>42.590400000000002</v>
      </c>
      <c r="HD202">
        <v>13.702999999999999</v>
      </c>
      <c r="HE202">
        <v>18</v>
      </c>
      <c r="HF202">
        <v>704.13699999999994</v>
      </c>
      <c r="HG202">
        <v>709.11099999999999</v>
      </c>
      <c r="HH202">
        <v>25.869199999999999</v>
      </c>
      <c r="HI202">
        <v>35.3705</v>
      </c>
      <c r="HJ202">
        <v>29.9999</v>
      </c>
      <c r="HK202">
        <v>35.225000000000001</v>
      </c>
      <c r="HL202">
        <v>35.1982</v>
      </c>
      <c r="HM202">
        <v>65.801900000000003</v>
      </c>
      <c r="HN202">
        <v>18.972799999999999</v>
      </c>
      <c r="HO202">
        <v>27.283000000000001</v>
      </c>
      <c r="HP202">
        <v>25.866399999999999</v>
      </c>
      <c r="HQ202">
        <v>1250.45</v>
      </c>
      <c r="HR202">
        <v>29.771799999999999</v>
      </c>
      <c r="HS202">
        <v>98.846599999999995</v>
      </c>
      <c r="HT202">
        <v>98.7517</v>
      </c>
    </row>
    <row r="203" spans="1:228" x14ac:dyDescent="0.2">
      <c r="A203">
        <v>188</v>
      </c>
      <c r="B203">
        <v>1665248815</v>
      </c>
      <c r="C203">
        <v>747</v>
      </c>
      <c r="D203" t="s">
        <v>736</v>
      </c>
      <c r="E203" t="s">
        <v>737</v>
      </c>
      <c r="F203">
        <v>4</v>
      </c>
      <c r="G203">
        <v>1665248812.6875</v>
      </c>
      <c r="H203">
        <f t="shared" si="68"/>
        <v>3.4063642036507636E-3</v>
      </c>
      <c r="I203">
        <f t="shared" si="69"/>
        <v>3.4063642036507638</v>
      </c>
      <c r="J203">
        <f t="shared" si="70"/>
        <v>17.723498389478621</v>
      </c>
      <c r="K203">
        <f t="shared" si="71"/>
        <v>1222.0487499999999</v>
      </c>
      <c r="L203">
        <f t="shared" si="72"/>
        <v>1076.3666428024644</v>
      </c>
      <c r="M203">
        <f t="shared" si="73"/>
        <v>108.79828412590001</v>
      </c>
      <c r="N203">
        <f t="shared" si="74"/>
        <v>123.52371564769986</v>
      </c>
      <c r="O203">
        <f t="shared" si="75"/>
        <v>0.2451707964332169</v>
      </c>
      <c r="P203">
        <f t="shared" si="76"/>
        <v>3.6749003200536445</v>
      </c>
      <c r="Q203">
        <f t="shared" si="77"/>
        <v>0.23643291486524373</v>
      </c>
      <c r="R203">
        <f t="shared" si="78"/>
        <v>0.14852969088180334</v>
      </c>
      <c r="S203">
        <f t="shared" si="79"/>
        <v>226.12480948590758</v>
      </c>
      <c r="T203">
        <f t="shared" si="80"/>
        <v>31.366805668606627</v>
      </c>
      <c r="U203">
        <f t="shared" si="81"/>
        <v>31.107849999999999</v>
      </c>
      <c r="V203">
        <f t="shared" si="82"/>
        <v>4.5391947360938882</v>
      </c>
      <c r="W203">
        <f t="shared" si="83"/>
        <v>69.539530281111411</v>
      </c>
      <c r="X203">
        <f t="shared" si="84"/>
        <v>3.138219963994922</v>
      </c>
      <c r="Y203">
        <f t="shared" si="85"/>
        <v>4.5128575808734466</v>
      </c>
      <c r="Z203">
        <f t="shared" si="86"/>
        <v>1.4009747720989663</v>
      </c>
      <c r="AA203">
        <f t="shared" si="87"/>
        <v>-150.22066138099868</v>
      </c>
      <c r="AB203">
        <f t="shared" si="88"/>
        <v>-20.228177180188162</v>
      </c>
      <c r="AC203">
        <f t="shared" si="89"/>
        <v>-1.2367632363972005</v>
      </c>
      <c r="AD203">
        <f t="shared" si="90"/>
        <v>54.439207688323542</v>
      </c>
      <c r="AE203">
        <f t="shared" si="91"/>
        <v>41.851217142596902</v>
      </c>
      <c r="AF203">
        <f t="shared" si="92"/>
        <v>3.3770639404737794</v>
      </c>
      <c r="AG203">
        <f t="shared" si="93"/>
        <v>17.723498389478621</v>
      </c>
      <c r="AH203">
        <v>1279.1013161881981</v>
      </c>
      <c r="AI203">
        <v>1264.3649090909089</v>
      </c>
      <c r="AJ203">
        <v>1.745922442563139</v>
      </c>
      <c r="AK203">
        <v>66.650922154648583</v>
      </c>
      <c r="AL203">
        <f t="shared" si="94"/>
        <v>3.4063642036507638</v>
      </c>
      <c r="AM203">
        <v>29.680886609383581</v>
      </c>
      <c r="AN203">
        <v>31.05337323529411</v>
      </c>
      <c r="AO203">
        <v>-2.7278916951621721E-4</v>
      </c>
      <c r="AP203">
        <v>87.408307898254236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47546.973889753936</v>
      </c>
      <c r="AV203">
        <f t="shared" si="98"/>
        <v>1200.0425</v>
      </c>
      <c r="AW203">
        <f t="shared" si="99"/>
        <v>1025.9621385937346</v>
      </c>
      <c r="AX203">
        <f t="shared" si="100"/>
        <v>0.8549381697679328</v>
      </c>
      <c r="AY203">
        <f t="shared" si="101"/>
        <v>0.18843066765211031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1665248812.6875</v>
      </c>
      <c r="BF203">
        <v>1222.0487499999999</v>
      </c>
      <c r="BG203">
        <v>1241.1475</v>
      </c>
      <c r="BH203">
        <v>31.047137500000002</v>
      </c>
      <c r="BI203">
        <v>29.687899999999999</v>
      </c>
      <c r="BJ203">
        <v>1220.6125</v>
      </c>
      <c r="BK203">
        <v>30.8469625</v>
      </c>
      <c r="BL203">
        <v>649.99549999999999</v>
      </c>
      <c r="BM203">
        <v>100.979375</v>
      </c>
      <c r="BN203">
        <v>9.9829612499999998E-2</v>
      </c>
      <c r="BO203">
        <v>31.005749999999999</v>
      </c>
      <c r="BP203">
        <v>31.107849999999999</v>
      </c>
      <c r="BQ203">
        <v>999.9</v>
      </c>
      <c r="BR203">
        <v>0</v>
      </c>
      <c r="BS203">
        <v>0</v>
      </c>
      <c r="BT203">
        <v>8996.9524999999994</v>
      </c>
      <c r="BU203">
        <v>0</v>
      </c>
      <c r="BV203">
        <v>34.625412500000003</v>
      </c>
      <c r="BW203">
        <v>-19.0961</v>
      </c>
      <c r="BX203">
        <v>1261.20625</v>
      </c>
      <c r="BY203">
        <v>1279.1187500000001</v>
      </c>
      <c r="BZ203">
        <v>1.3592275</v>
      </c>
      <c r="CA203">
        <v>1241.1475</v>
      </c>
      <c r="CB203">
        <v>29.687899999999999</v>
      </c>
      <c r="CC203">
        <v>3.1351200000000001</v>
      </c>
      <c r="CD203">
        <v>2.997865</v>
      </c>
      <c r="CE203">
        <v>24.763500000000001</v>
      </c>
      <c r="CF203">
        <v>24.0160625</v>
      </c>
      <c r="CG203">
        <v>1200.0425</v>
      </c>
      <c r="CH203">
        <v>0.49997900000000012</v>
      </c>
      <c r="CI203">
        <v>0.50002124999999997</v>
      </c>
      <c r="CJ203">
        <v>0</v>
      </c>
      <c r="CK203">
        <v>499.24525</v>
      </c>
      <c r="CL203">
        <v>4.9990899999999998</v>
      </c>
      <c r="CM203">
        <v>6504.463749999999</v>
      </c>
      <c r="CN203">
        <v>9558.1137500000004</v>
      </c>
      <c r="CO203">
        <v>43.061999999999998</v>
      </c>
      <c r="CP203">
        <v>45</v>
      </c>
      <c r="CQ203">
        <v>43.936999999999998</v>
      </c>
      <c r="CR203">
        <v>44.125</v>
      </c>
      <c r="CS203">
        <v>44.436999999999998</v>
      </c>
      <c r="CT203">
        <v>597.495</v>
      </c>
      <c r="CU203">
        <v>597.54750000000001</v>
      </c>
      <c r="CV203">
        <v>0</v>
      </c>
      <c r="CW203">
        <v>1665248817.7</v>
      </c>
      <c r="CX203">
        <v>0</v>
      </c>
      <c r="CY203">
        <v>1665238053.5</v>
      </c>
      <c r="CZ203" t="s">
        <v>357</v>
      </c>
      <c r="DA203">
        <v>1665238048.5</v>
      </c>
      <c r="DB203">
        <v>1665238053.5</v>
      </c>
      <c r="DC203">
        <v>11</v>
      </c>
      <c r="DD203">
        <v>-1.161</v>
      </c>
      <c r="DE203">
        <v>-4.3999999999999997E-2</v>
      </c>
      <c r="DF203">
        <v>1.4359999999999999</v>
      </c>
      <c r="DG203">
        <v>0.2</v>
      </c>
      <c r="DH203">
        <v>409</v>
      </c>
      <c r="DI203">
        <v>31</v>
      </c>
      <c r="DJ203">
        <v>0.51</v>
      </c>
      <c r="DK203">
        <v>0.35</v>
      </c>
      <c r="DL203">
        <v>-19.062745</v>
      </c>
      <c r="DM203">
        <v>-2.5519699812293031E-2</v>
      </c>
      <c r="DN203">
        <v>5.0327477335944247E-2</v>
      </c>
      <c r="DO203">
        <v>1</v>
      </c>
      <c r="DP203">
        <v>1.41188</v>
      </c>
      <c r="DQ203">
        <v>-0.27909185741088838</v>
      </c>
      <c r="DR203">
        <v>3.049612360612412E-2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410</v>
      </c>
      <c r="EA203">
        <v>3.2943799999999999</v>
      </c>
      <c r="EB203">
        <v>2.6248</v>
      </c>
      <c r="EC203">
        <v>0.21048</v>
      </c>
      <c r="ED203">
        <v>0.21119199999999999</v>
      </c>
      <c r="EE203">
        <v>0.129997</v>
      </c>
      <c r="EF203">
        <v>0.124906</v>
      </c>
      <c r="EG203">
        <v>23822.9</v>
      </c>
      <c r="EH203">
        <v>24373.200000000001</v>
      </c>
      <c r="EI203">
        <v>28090.7</v>
      </c>
      <c r="EJ203">
        <v>29763.200000000001</v>
      </c>
      <c r="EK203">
        <v>33552.6</v>
      </c>
      <c r="EL203">
        <v>36224.1</v>
      </c>
      <c r="EM203">
        <v>39558.1</v>
      </c>
      <c r="EN203">
        <v>42615.4</v>
      </c>
      <c r="EO203">
        <v>2.1955200000000001</v>
      </c>
      <c r="EP203">
        <v>2.1172499999999999</v>
      </c>
      <c r="EQ203">
        <v>4.49643E-3</v>
      </c>
      <c r="ER203">
        <v>0</v>
      </c>
      <c r="ES203">
        <v>31.033300000000001</v>
      </c>
      <c r="ET203">
        <v>999.9</v>
      </c>
      <c r="EU203">
        <v>53.8</v>
      </c>
      <c r="EV203">
        <v>37.9</v>
      </c>
      <c r="EW203">
        <v>35.276600000000002</v>
      </c>
      <c r="EX203">
        <v>57.0901</v>
      </c>
      <c r="EY203">
        <v>-3.8862199999999998</v>
      </c>
      <c r="EZ203">
        <v>2</v>
      </c>
      <c r="FA203">
        <v>0.66460900000000001</v>
      </c>
      <c r="FB203">
        <v>3.4485100000000002</v>
      </c>
      <c r="FC203">
        <v>20.237400000000001</v>
      </c>
      <c r="FD203">
        <v>5.21699</v>
      </c>
      <c r="FE203">
        <v>12.0099</v>
      </c>
      <c r="FF203">
        <v>4.9851999999999999</v>
      </c>
      <c r="FG203">
        <v>3.2845499999999999</v>
      </c>
      <c r="FH203">
        <v>4922.6000000000004</v>
      </c>
      <c r="FI203">
        <v>9999</v>
      </c>
      <c r="FJ203">
        <v>9999</v>
      </c>
      <c r="FK203">
        <v>430.2</v>
      </c>
      <c r="FL203">
        <v>1.8658399999999999</v>
      </c>
      <c r="FM203">
        <v>1.8621799999999999</v>
      </c>
      <c r="FN203">
        <v>1.86429</v>
      </c>
      <c r="FO203">
        <v>1.8603499999999999</v>
      </c>
      <c r="FP203">
        <v>1.86111</v>
      </c>
      <c r="FQ203">
        <v>1.8601700000000001</v>
      </c>
      <c r="FR203">
        <v>1.86188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1.44</v>
      </c>
      <c r="GH203">
        <v>0.20019999999999999</v>
      </c>
      <c r="GI203">
        <v>1.436199999999985</v>
      </c>
      <c r="GJ203">
        <v>0</v>
      </c>
      <c r="GK203">
        <v>0</v>
      </c>
      <c r="GL203">
        <v>0</v>
      </c>
      <c r="GM203">
        <v>0.2001599999999932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179.4</v>
      </c>
      <c r="GV203">
        <v>179.4</v>
      </c>
      <c r="GW203">
        <v>3.30322</v>
      </c>
      <c r="GX203">
        <v>2.5524900000000001</v>
      </c>
      <c r="GY203">
        <v>2.04834</v>
      </c>
      <c r="GZ203">
        <v>2.6013199999999999</v>
      </c>
      <c r="HA203">
        <v>2.1972700000000001</v>
      </c>
      <c r="HB203">
        <v>2.34863</v>
      </c>
      <c r="HC203">
        <v>42.590400000000002</v>
      </c>
      <c r="HD203">
        <v>13.702999999999999</v>
      </c>
      <c r="HE203">
        <v>18</v>
      </c>
      <c r="HF203">
        <v>704.10599999999999</v>
      </c>
      <c r="HG203">
        <v>709.25599999999997</v>
      </c>
      <c r="HH203">
        <v>25.8659</v>
      </c>
      <c r="HI203">
        <v>35.367800000000003</v>
      </c>
      <c r="HJ203">
        <v>29.9999</v>
      </c>
      <c r="HK203">
        <v>35.223999999999997</v>
      </c>
      <c r="HL203">
        <v>35.1967</v>
      </c>
      <c r="HM203">
        <v>66.089299999999994</v>
      </c>
      <c r="HN203">
        <v>18.972799999999999</v>
      </c>
      <c r="HO203">
        <v>27.283000000000001</v>
      </c>
      <c r="HP203">
        <v>25.866399999999999</v>
      </c>
      <c r="HQ203">
        <v>1257.1300000000001</v>
      </c>
      <c r="HR203">
        <v>29.7913</v>
      </c>
      <c r="HS203">
        <v>98.8476</v>
      </c>
      <c r="HT203">
        <v>98.751400000000004</v>
      </c>
    </row>
    <row r="204" spans="1:228" x14ac:dyDescent="0.2">
      <c r="A204">
        <v>189</v>
      </c>
      <c r="B204">
        <v>1665248818.5</v>
      </c>
      <c r="C204">
        <v>750.5</v>
      </c>
      <c r="D204" t="s">
        <v>738</v>
      </c>
      <c r="E204" t="s">
        <v>739</v>
      </c>
      <c r="F204">
        <v>4</v>
      </c>
      <c r="G204">
        <v>1665248816.125</v>
      </c>
      <c r="H204">
        <f t="shared" si="68"/>
        <v>3.3897503203355068E-3</v>
      </c>
      <c r="I204">
        <f t="shared" si="69"/>
        <v>3.3897503203355068</v>
      </c>
      <c r="J204">
        <f t="shared" si="70"/>
        <v>18.234815238839406</v>
      </c>
      <c r="K204">
        <f t="shared" si="71"/>
        <v>1227.77125</v>
      </c>
      <c r="L204">
        <f t="shared" si="72"/>
        <v>1078.0478002602788</v>
      </c>
      <c r="M204">
        <f t="shared" si="73"/>
        <v>108.96736886033287</v>
      </c>
      <c r="N204">
        <f t="shared" si="74"/>
        <v>124.10117866996349</v>
      </c>
      <c r="O204">
        <f t="shared" si="75"/>
        <v>0.24408156907659112</v>
      </c>
      <c r="P204">
        <f t="shared" si="76"/>
        <v>3.6765379935898719</v>
      </c>
      <c r="Q204">
        <f t="shared" si="77"/>
        <v>0.23542339059042924</v>
      </c>
      <c r="R204">
        <f t="shared" si="78"/>
        <v>0.14789193482691121</v>
      </c>
      <c r="S204">
        <f t="shared" si="79"/>
        <v>226.13049936200724</v>
      </c>
      <c r="T204">
        <f t="shared" si="80"/>
        <v>31.371889457660306</v>
      </c>
      <c r="U204">
        <f t="shared" si="81"/>
        <v>31.1069125</v>
      </c>
      <c r="V204">
        <f t="shared" si="82"/>
        <v>4.5389522960954682</v>
      </c>
      <c r="W204">
        <f t="shared" si="83"/>
        <v>69.546569180970693</v>
      </c>
      <c r="X204">
        <f t="shared" si="84"/>
        <v>3.1388463114901173</v>
      </c>
      <c r="Y204">
        <f t="shared" si="85"/>
        <v>4.5133014445649566</v>
      </c>
      <c r="Z204">
        <f t="shared" si="86"/>
        <v>1.400105984605351</v>
      </c>
      <c r="AA204">
        <f t="shared" si="87"/>
        <v>-149.48798912679584</v>
      </c>
      <c r="AB204">
        <f t="shared" si="88"/>
        <v>-19.709458778117209</v>
      </c>
      <c r="AC204">
        <f t="shared" si="89"/>
        <v>-1.2045163752882102</v>
      </c>
      <c r="AD204">
        <f t="shared" si="90"/>
        <v>55.728535081805973</v>
      </c>
      <c r="AE204">
        <f t="shared" si="91"/>
        <v>41.663628510732629</v>
      </c>
      <c r="AF204">
        <f t="shared" si="92"/>
        <v>3.3851427346646648</v>
      </c>
      <c r="AG204">
        <f t="shared" si="93"/>
        <v>18.234815238839406</v>
      </c>
      <c r="AH204">
        <v>1284.979146989524</v>
      </c>
      <c r="AI204">
        <v>1270.281757575757</v>
      </c>
      <c r="AJ204">
        <v>1.6825661660878319</v>
      </c>
      <c r="AK204">
        <v>66.650922154648583</v>
      </c>
      <c r="AL204">
        <f t="shared" si="94"/>
        <v>3.3897503203355068</v>
      </c>
      <c r="AM204">
        <v>29.690952129164959</v>
      </c>
      <c r="AN204">
        <v>31.05367</v>
      </c>
      <c r="AO204">
        <v>3.2803434707435141E-4</v>
      </c>
      <c r="AP204">
        <v>87.408307898254236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47576.154281904062</v>
      </c>
      <c r="AV204">
        <f t="shared" si="98"/>
        <v>1200.0650000000001</v>
      </c>
      <c r="AW204">
        <f t="shared" si="99"/>
        <v>1025.9821260943045</v>
      </c>
      <c r="AX204">
        <f t="shared" si="100"/>
        <v>0.85493879589380939</v>
      </c>
      <c r="AY204">
        <f t="shared" si="101"/>
        <v>0.18843187607505196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1665248816.125</v>
      </c>
      <c r="BF204">
        <v>1227.77125</v>
      </c>
      <c r="BG204">
        <v>1246.8062500000001</v>
      </c>
      <c r="BH204">
        <v>31.053574999999999</v>
      </c>
      <c r="BI204">
        <v>29.690950000000001</v>
      </c>
      <c r="BJ204">
        <v>1226.3362500000001</v>
      </c>
      <c r="BK204">
        <v>30.853400000000001</v>
      </c>
      <c r="BL204">
        <v>649.92637500000001</v>
      </c>
      <c r="BM204">
        <v>100.978875</v>
      </c>
      <c r="BN204">
        <v>9.9545487500000002E-2</v>
      </c>
      <c r="BO204">
        <v>31.007474999999999</v>
      </c>
      <c r="BP204">
        <v>31.1069125</v>
      </c>
      <c r="BQ204">
        <v>999.9</v>
      </c>
      <c r="BR204">
        <v>0</v>
      </c>
      <c r="BS204">
        <v>0</v>
      </c>
      <c r="BT204">
        <v>9002.65625</v>
      </c>
      <c r="BU204">
        <v>0</v>
      </c>
      <c r="BV204">
        <v>29.891774999999999</v>
      </c>
      <c r="BW204">
        <v>-19.033950000000001</v>
      </c>
      <c r="BX204">
        <v>1267.1212499999999</v>
      </c>
      <c r="BY204">
        <v>1284.95625</v>
      </c>
      <c r="BZ204">
        <v>1.36261375</v>
      </c>
      <c r="CA204">
        <v>1246.8062500000001</v>
      </c>
      <c r="CB204">
        <v>29.690950000000001</v>
      </c>
      <c r="CC204">
        <v>3.1357537500000001</v>
      </c>
      <c r="CD204">
        <v>2.99815875</v>
      </c>
      <c r="CE204">
        <v>24.766874999999999</v>
      </c>
      <c r="CF204">
        <v>24.017700000000001</v>
      </c>
      <c r="CG204">
        <v>1200.0650000000001</v>
      </c>
      <c r="CH204">
        <v>0.4999575</v>
      </c>
      <c r="CI204">
        <v>0.50004250000000006</v>
      </c>
      <c r="CJ204">
        <v>0</v>
      </c>
      <c r="CK204">
        <v>499.26637499999998</v>
      </c>
      <c r="CL204">
        <v>4.9990899999999998</v>
      </c>
      <c r="CM204">
        <v>6505.9575000000004</v>
      </c>
      <c r="CN204">
        <v>9558.2062499999993</v>
      </c>
      <c r="CO204">
        <v>43.077749999999988</v>
      </c>
      <c r="CP204">
        <v>45</v>
      </c>
      <c r="CQ204">
        <v>43.936999999999998</v>
      </c>
      <c r="CR204">
        <v>44.125</v>
      </c>
      <c r="CS204">
        <v>44.436999999999998</v>
      </c>
      <c r="CT204">
        <v>597.48124999999993</v>
      </c>
      <c r="CU204">
        <v>597.58375000000001</v>
      </c>
      <c r="CV204">
        <v>0</v>
      </c>
      <c r="CW204">
        <v>1665248821.3</v>
      </c>
      <c r="CX204">
        <v>0</v>
      </c>
      <c r="CY204">
        <v>1665238053.5</v>
      </c>
      <c r="CZ204" t="s">
        <v>357</v>
      </c>
      <c r="DA204">
        <v>1665238048.5</v>
      </c>
      <c r="DB204">
        <v>1665238053.5</v>
      </c>
      <c r="DC204">
        <v>11</v>
      </c>
      <c r="DD204">
        <v>-1.161</v>
      </c>
      <c r="DE204">
        <v>-4.3999999999999997E-2</v>
      </c>
      <c r="DF204">
        <v>1.4359999999999999</v>
      </c>
      <c r="DG204">
        <v>0.2</v>
      </c>
      <c r="DH204">
        <v>409</v>
      </c>
      <c r="DI204">
        <v>31</v>
      </c>
      <c r="DJ204">
        <v>0.51</v>
      </c>
      <c r="DK204">
        <v>0.35</v>
      </c>
      <c r="DL204">
        <v>-19.050002500000002</v>
      </c>
      <c r="DM204">
        <v>-5.5039024390219023E-2</v>
      </c>
      <c r="DN204">
        <v>5.6115423403463559E-2</v>
      </c>
      <c r="DO204">
        <v>1</v>
      </c>
      <c r="DP204">
        <v>1.3971264999999999</v>
      </c>
      <c r="DQ204">
        <v>-0.31459744840525478</v>
      </c>
      <c r="DR204">
        <v>3.2790548451497419E-2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410</v>
      </c>
      <c r="EA204">
        <v>3.2944900000000001</v>
      </c>
      <c r="EB204">
        <v>2.6251199999999999</v>
      </c>
      <c r="EC204">
        <v>0.211095</v>
      </c>
      <c r="ED204">
        <v>0.211809</v>
      </c>
      <c r="EE204">
        <v>0.13000100000000001</v>
      </c>
      <c r="EF204">
        <v>0.124904</v>
      </c>
      <c r="EG204">
        <v>23803.8</v>
      </c>
      <c r="EH204">
        <v>24353.599999999999</v>
      </c>
      <c r="EI204">
        <v>28090.1</v>
      </c>
      <c r="EJ204">
        <v>29762.7</v>
      </c>
      <c r="EK204">
        <v>33551.9</v>
      </c>
      <c r="EL204">
        <v>36223.699999999997</v>
      </c>
      <c r="EM204">
        <v>39557.300000000003</v>
      </c>
      <c r="EN204">
        <v>42614.8</v>
      </c>
      <c r="EO204">
        <v>2.1955499999999999</v>
      </c>
      <c r="EP204">
        <v>2.1172300000000002</v>
      </c>
      <c r="EQ204">
        <v>4.4032899999999998E-3</v>
      </c>
      <c r="ER204">
        <v>0</v>
      </c>
      <c r="ES204">
        <v>31.034199999999998</v>
      </c>
      <c r="ET204">
        <v>999.9</v>
      </c>
      <c r="EU204">
        <v>53.8</v>
      </c>
      <c r="EV204">
        <v>37.9</v>
      </c>
      <c r="EW204">
        <v>35.277099999999997</v>
      </c>
      <c r="EX204">
        <v>57.420099999999998</v>
      </c>
      <c r="EY204">
        <v>-3.9943900000000001</v>
      </c>
      <c r="EZ204">
        <v>2</v>
      </c>
      <c r="FA204">
        <v>0.66461599999999998</v>
      </c>
      <c r="FB204">
        <v>3.4536199999999999</v>
      </c>
      <c r="FC204">
        <v>20.237400000000001</v>
      </c>
      <c r="FD204">
        <v>5.21774</v>
      </c>
      <c r="FE204">
        <v>12.0099</v>
      </c>
      <c r="FF204">
        <v>4.9853500000000004</v>
      </c>
      <c r="FG204">
        <v>3.2846500000000001</v>
      </c>
      <c r="FH204">
        <v>4922.6000000000004</v>
      </c>
      <c r="FI204">
        <v>9999</v>
      </c>
      <c r="FJ204">
        <v>9999</v>
      </c>
      <c r="FK204">
        <v>430.2</v>
      </c>
      <c r="FL204">
        <v>1.8658300000000001</v>
      </c>
      <c r="FM204">
        <v>1.8621799999999999</v>
      </c>
      <c r="FN204">
        <v>1.8642700000000001</v>
      </c>
      <c r="FO204">
        <v>1.8603499999999999</v>
      </c>
      <c r="FP204">
        <v>1.86107</v>
      </c>
      <c r="FQ204">
        <v>1.86015</v>
      </c>
      <c r="FR204">
        <v>1.8618399999999999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1.44</v>
      </c>
      <c r="GH204">
        <v>0.20019999999999999</v>
      </c>
      <c r="GI204">
        <v>1.436199999999985</v>
      </c>
      <c r="GJ204">
        <v>0</v>
      </c>
      <c r="GK204">
        <v>0</v>
      </c>
      <c r="GL204">
        <v>0</v>
      </c>
      <c r="GM204">
        <v>0.2001599999999932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179.5</v>
      </c>
      <c r="GV204">
        <v>179.4</v>
      </c>
      <c r="GW204">
        <v>3.3142100000000001</v>
      </c>
      <c r="GX204">
        <v>2.5634800000000002</v>
      </c>
      <c r="GY204">
        <v>2.04834</v>
      </c>
      <c r="GZ204">
        <v>2.6013199999999999</v>
      </c>
      <c r="HA204">
        <v>2.1972700000000001</v>
      </c>
      <c r="HB204">
        <v>2.2753899999999998</v>
      </c>
      <c r="HC204">
        <v>42.590400000000002</v>
      </c>
      <c r="HD204">
        <v>13.6942</v>
      </c>
      <c r="HE204">
        <v>18</v>
      </c>
      <c r="HF204">
        <v>704.10299999999995</v>
      </c>
      <c r="HG204">
        <v>709.23</v>
      </c>
      <c r="HH204">
        <v>25.863900000000001</v>
      </c>
      <c r="HI204">
        <v>35.367199999999997</v>
      </c>
      <c r="HJ204">
        <v>29.9999</v>
      </c>
      <c r="HK204">
        <v>35.221800000000002</v>
      </c>
      <c r="HL204">
        <v>35.196399999999997</v>
      </c>
      <c r="HM204">
        <v>66.340400000000002</v>
      </c>
      <c r="HN204">
        <v>18.682500000000001</v>
      </c>
      <c r="HO204">
        <v>27.283000000000001</v>
      </c>
      <c r="HP204">
        <v>25.860600000000002</v>
      </c>
      <c r="HQ204">
        <v>1263.81</v>
      </c>
      <c r="HR204">
        <v>29.7986</v>
      </c>
      <c r="HS204">
        <v>98.845600000000005</v>
      </c>
      <c r="HT204">
        <v>98.749899999999997</v>
      </c>
    </row>
    <row r="205" spans="1:228" x14ac:dyDescent="0.2">
      <c r="A205">
        <v>190</v>
      </c>
      <c r="B205">
        <v>1665248822.5</v>
      </c>
      <c r="C205">
        <v>754.5</v>
      </c>
      <c r="D205" t="s">
        <v>740</v>
      </c>
      <c r="E205" t="s">
        <v>741</v>
      </c>
      <c r="F205">
        <v>4</v>
      </c>
      <c r="G205">
        <v>1665248820.5</v>
      </c>
      <c r="H205">
        <f t="shared" si="68"/>
        <v>3.3945159464454245E-3</v>
      </c>
      <c r="I205">
        <f t="shared" si="69"/>
        <v>3.3945159464454244</v>
      </c>
      <c r="J205">
        <f t="shared" si="70"/>
        <v>17.850734313882466</v>
      </c>
      <c r="K205">
        <f t="shared" si="71"/>
        <v>1235.01</v>
      </c>
      <c r="L205">
        <f t="shared" si="72"/>
        <v>1087.9593257560553</v>
      </c>
      <c r="M205">
        <f t="shared" si="73"/>
        <v>109.96841437342017</v>
      </c>
      <c r="N205">
        <f t="shared" si="74"/>
        <v>124.83195669188993</v>
      </c>
      <c r="O205">
        <f t="shared" si="75"/>
        <v>0.24461720616714136</v>
      </c>
      <c r="P205">
        <f t="shared" si="76"/>
        <v>3.6739749030738018</v>
      </c>
      <c r="Q205">
        <f t="shared" si="77"/>
        <v>0.23591587940212652</v>
      </c>
      <c r="R205">
        <f t="shared" si="78"/>
        <v>0.14820341787362534</v>
      </c>
      <c r="S205">
        <f t="shared" si="79"/>
        <v>226.12401990698521</v>
      </c>
      <c r="T205">
        <f t="shared" si="80"/>
        <v>31.378793119546486</v>
      </c>
      <c r="U205">
        <f t="shared" si="81"/>
        <v>31.1035</v>
      </c>
      <c r="V205">
        <f t="shared" si="82"/>
        <v>4.5380699097398702</v>
      </c>
      <c r="W205">
        <f t="shared" si="83"/>
        <v>69.517850640596748</v>
      </c>
      <c r="X205">
        <f t="shared" si="84"/>
        <v>3.1389272008193978</v>
      </c>
      <c r="Y205">
        <f t="shared" si="85"/>
        <v>4.515282293532735</v>
      </c>
      <c r="Z205">
        <f t="shared" si="86"/>
        <v>1.3991427089204724</v>
      </c>
      <c r="AA205">
        <f t="shared" si="87"/>
        <v>-149.69815323824321</v>
      </c>
      <c r="AB205">
        <f t="shared" si="88"/>
        <v>-17.495358059248467</v>
      </c>
      <c r="AC205">
        <f t="shared" si="89"/>
        <v>-1.0699731851982142</v>
      </c>
      <c r="AD205">
        <f t="shared" si="90"/>
        <v>57.860535424295314</v>
      </c>
      <c r="AE205">
        <f t="shared" si="91"/>
        <v>42.028970918107916</v>
      </c>
      <c r="AF205">
        <f t="shared" si="92"/>
        <v>3.3661487682552202</v>
      </c>
      <c r="AG205">
        <f t="shared" si="93"/>
        <v>17.850734313882466</v>
      </c>
      <c r="AH205">
        <v>1292.0124957352409</v>
      </c>
      <c r="AI205">
        <v>1277.2182424242419</v>
      </c>
      <c r="AJ205">
        <v>1.7469783484157451</v>
      </c>
      <c r="AK205">
        <v>66.650922154648583</v>
      </c>
      <c r="AL205">
        <f t="shared" si="94"/>
        <v>3.3945159464454244</v>
      </c>
      <c r="AM205">
        <v>29.68923542145421</v>
      </c>
      <c r="AN205">
        <v>31.055532352941182</v>
      </c>
      <c r="AO205">
        <v>-2.0467785798075019E-5</v>
      </c>
      <c r="AP205">
        <v>87.408307898254236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47528.844263153791</v>
      </c>
      <c r="AV205">
        <f t="shared" si="98"/>
        <v>1200.045714285714</v>
      </c>
      <c r="AW205">
        <f t="shared" si="99"/>
        <v>1025.9641636823756</v>
      </c>
      <c r="AX205">
        <f t="shared" si="100"/>
        <v>0.85493756735179494</v>
      </c>
      <c r="AY205">
        <f t="shared" si="101"/>
        <v>0.18842950498896432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1665248820.5</v>
      </c>
      <c r="BF205">
        <v>1235.01</v>
      </c>
      <c r="BG205">
        <v>1254.194285714286</v>
      </c>
      <c r="BH205">
        <v>31.054600000000001</v>
      </c>
      <c r="BI205">
        <v>29.699828571428569</v>
      </c>
      <c r="BJ205">
        <v>1233.5714285714289</v>
      </c>
      <c r="BK205">
        <v>30.85444285714286</v>
      </c>
      <c r="BL205">
        <v>650.02542857142851</v>
      </c>
      <c r="BM205">
        <v>100.9774285714285</v>
      </c>
      <c r="BN205">
        <v>0.1002604285714286</v>
      </c>
      <c r="BO205">
        <v>31.015171428571431</v>
      </c>
      <c r="BP205">
        <v>31.1035</v>
      </c>
      <c r="BQ205">
        <v>999.89999999999986</v>
      </c>
      <c r="BR205">
        <v>0</v>
      </c>
      <c r="BS205">
        <v>0</v>
      </c>
      <c r="BT205">
        <v>8993.9285714285706</v>
      </c>
      <c r="BU205">
        <v>0</v>
      </c>
      <c r="BV205">
        <v>27.063971428571421</v>
      </c>
      <c r="BW205">
        <v>-19.185571428571421</v>
      </c>
      <c r="BX205">
        <v>1274.5928571428569</v>
      </c>
      <c r="BY205">
        <v>1292.5842857142859</v>
      </c>
      <c r="BZ205">
        <v>1.3547800000000001</v>
      </c>
      <c r="CA205">
        <v>1254.194285714286</v>
      </c>
      <c r="CB205">
        <v>29.699828571428569</v>
      </c>
      <c r="CC205">
        <v>3.1358171428571429</v>
      </c>
      <c r="CD205">
        <v>2.999015714285715</v>
      </c>
      <c r="CE205">
        <v>24.767228571428571</v>
      </c>
      <c r="CF205">
        <v>24.022457142857139</v>
      </c>
      <c r="CG205">
        <v>1200.045714285714</v>
      </c>
      <c r="CH205">
        <v>0.49999785714285722</v>
      </c>
      <c r="CI205">
        <v>0.50000228571428573</v>
      </c>
      <c r="CJ205">
        <v>0</v>
      </c>
      <c r="CK205">
        <v>499.54742857142861</v>
      </c>
      <c r="CL205">
        <v>4.9990899999999998</v>
      </c>
      <c r="CM205">
        <v>6488.9199999999992</v>
      </c>
      <c r="CN205">
        <v>9558.2157142857141</v>
      </c>
      <c r="CO205">
        <v>43.061999999999998</v>
      </c>
      <c r="CP205">
        <v>45</v>
      </c>
      <c r="CQ205">
        <v>43.936999999999998</v>
      </c>
      <c r="CR205">
        <v>44.125</v>
      </c>
      <c r="CS205">
        <v>44.436999999999998</v>
      </c>
      <c r="CT205">
        <v>597.52142857142849</v>
      </c>
      <c r="CU205">
        <v>597.52571428571434</v>
      </c>
      <c r="CV205">
        <v>0</v>
      </c>
      <c r="CW205">
        <v>1665248825.5</v>
      </c>
      <c r="CX205">
        <v>0</v>
      </c>
      <c r="CY205">
        <v>1665238053.5</v>
      </c>
      <c r="CZ205" t="s">
        <v>357</v>
      </c>
      <c r="DA205">
        <v>1665238048.5</v>
      </c>
      <c r="DB205">
        <v>1665238053.5</v>
      </c>
      <c r="DC205">
        <v>11</v>
      </c>
      <c r="DD205">
        <v>-1.161</v>
      </c>
      <c r="DE205">
        <v>-4.3999999999999997E-2</v>
      </c>
      <c r="DF205">
        <v>1.4359999999999999</v>
      </c>
      <c r="DG205">
        <v>0.2</v>
      </c>
      <c r="DH205">
        <v>409</v>
      </c>
      <c r="DI205">
        <v>31</v>
      </c>
      <c r="DJ205">
        <v>0.51</v>
      </c>
      <c r="DK205">
        <v>0.35</v>
      </c>
      <c r="DL205">
        <v>-19.082715</v>
      </c>
      <c r="DM205">
        <v>-0.26200975609748378</v>
      </c>
      <c r="DN205">
        <v>7.1654059724484451E-2</v>
      </c>
      <c r="DO205">
        <v>0</v>
      </c>
      <c r="DP205">
        <v>1.3815630000000001</v>
      </c>
      <c r="DQ205">
        <v>-0.27740848030019338</v>
      </c>
      <c r="DR205">
        <v>3.0219663648028899E-2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358</v>
      </c>
      <c r="EA205">
        <v>3.2947199999999999</v>
      </c>
      <c r="EB205">
        <v>2.6256200000000001</v>
      </c>
      <c r="EC205">
        <v>0.21180099999999999</v>
      </c>
      <c r="ED205">
        <v>0.21251400000000001</v>
      </c>
      <c r="EE205">
        <v>0.13000400000000001</v>
      </c>
      <c r="EF205">
        <v>0.12496599999999999</v>
      </c>
      <c r="EG205">
        <v>23782.7</v>
      </c>
      <c r="EH205">
        <v>24331.7</v>
      </c>
      <c r="EI205">
        <v>28090.5</v>
      </c>
      <c r="EJ205">
        <v>29762.7</v>
      </c>
      <c r="EK205">
        <v>33551.9</v>
      </c>
      <c r="EL205">
        <v>36221.1</v>
      </c>
      <c r="EM205">
        <v>39557.5</v>
      </c>
      <c r="EN205">
        <v>42614.8</v>
      </c>
      <c r="EO205">
        <v>2.1963200000000001</v>
      </c>
      <c r="EP205">
        <v>2.117</v>
      </c>
      <c r="EQ205">
        <v>4.27663E-3</v>
      </c>
      <c r="ER205">
        <v>0</v>
      </c>
      <c r="ES205">
        <v>31.036000000000001</v>
      </c>
      <c r="ET205">
        <v>999.9</v>
      </c>
      <c r="EU205">
        <v>53.8</v>
      </c>
      <c r="EV205">
        <v>37.9</v>
      </c>
      <c r="EW205">
        <v>35.277900000000002</v>
      </c>
      <c r="EX205">
        <v>57.240099999999998</v>
      </c>
      <c r="EY205">
        <v>-3.9743599999999999</v>
      </c>
      <c r="EZ205">
        <v>2</v>
      </c>
      <c r="FA205">
        <v>0.66407799999999995</v>
      </c>
      <c r="FB205">
        <v>3.4714399999999999</v>
      </c>
      <c r="FC205">
        <v>20.237100000000002</v>
      </c>
      <c r="FD205">
        <v>5.21774</v>
      </c>
      <c r="FE205">
        <v>12.0099</v>
      </c>
      <c r="FF205">
        <v>4.9854000000000003</v>
      </c>
      <c r="FG205">
        <v>3.2846500000000001</v>
      </c>
      <c r="FH205">
        <v>4922.6000000000004</v>
      </c>
      <c r="FI205">
        <v>9999</v>
      </c>
      <c r="FJ205">
        <v>9999</v>
      </c>
      <c r="FK205">
        <v>430.2</v>
      </c>
      <c r="FL205">
        <v>1.8658399999999999</v>
      </c>
      <c r="FM205">
        <v>1.8621799999999999</v>
      </c>
      <c r="FN205">
        <v>1.86426</v>
      </c>
      <c r="FO205">
        <v>1.8603499999999999</v>
      </c>
      <c r="FP205">
        <v>1.86107</v>
      </c>
      <c r="FQ205">
        <v>1.86012</v>
      </c>
      <c r="FR205">
        <v>1.8618600000000001</v>
      </c>
      <c r="FS205">
        <v>1.8583799999999999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1.44</v>
      </c>
      <c r="GH205">
        <v>0.2001</v>
      </c>
      <c r="GI205">
        <v>1.436199999999985</v>
      </c>
      <c r="GJ205">
        <v>0</v>
      </c>
      <c r="GK205">
        <v>0</v>
      </c>
      <c r="GL205">
        <v>0</v>
      </c>
      <c r="GM205">
        <v>0.2001599999999932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179.6</v>
      </c>
      <c r="GV205">
        <v>179.5</v>
      </c>
      <c r="GW205">
        <v>3.3288600000000002</v>
      </c>
      <c r="GX205">
        <v>2.5622600000000002</v>
      </c>
      <c r="GY205">
        <v>2.04834</v>
      </c>
      <c r="GZ205">
        <v>2.6013199999999999</v>
      </c>
      <c r="HA205">
        <v>2.1972700000000001</v>
      </c>
      <c r="HB205">
        <v>2.34375</v>
      </c>
      <c r="HC205">
        <v>42.617100000000001</v>
      </c>
      <c r="HD205">
        <v>13.7118</v>
      </c>
      <c r="HE205">
        <v>18</v>
      </c>
      <c r="HF205">
        <v>704.75300000000004</v>
      </c>
      <c r="HG205">
        <v>708.98599999999999</v>
      </c>
      <c r="HH205">
        <v>25.86</v>
      </c>
      <c r="HI205">
        <v>35.365900000000003</v>
      </c>
      <c r="HJ205">
        <v>29.9999</v>
      </c>
      <c r="HK205">
        <v>35.221400000000003</v>
      </c>
      <c r="HL205">
        <v>35.1935</v>
      </c>
      <c r="HM205">
        <v>66.619</v>
      </c>
      <c r="HN205">
        <v>18.682500000000001</v>
      </c>
      <c r="HO205">
        <v>27.659500000000001</v>
      </c>
      <c r="HP205">
        <v>25.848500000000001</v>
      </c>
      <c r="HQ205">
        <v>1270.49</v>
      </c>
      <c r="HR205">
        <v>29.820499999999999</v>
      </c>
      <c r="HS205">
        <v>98.846400000000003</v>
      </c>
      <c r="HT205">
        <v>98.749799999999993</v>
      </c>
    </row>
    <row r="206" spans="1:228" x14ac:dyDescent="0.2">
      <c r="A206">
        <v>191</v>
      </c>
      <c r="B206">
        <v>1665248826.5</v>
      </c>
      <c r="C206">
        <v>758.5</v>
      </c>
      <c r="D206" t="s">
        <v>742</v>
      </c>
      <c r="E206" t="s">
        <v>743</v>
      </c>
      <c r="F206">
        <v>4</v>
      </c>
      <c r="G206">
        <v>1665248824.1875</v>
      </c>
      <c r="H206">
        <f t="shared" si="68"/>
        <v>3.3445753819191879E-3</v>
      </c>
      <c r="I206">
        <f t="shared" si="69"/>
        <v>3.3445753819191881</v>
      </c>
      <c r="J206">
        <f t="shared" si="70"/>
        <v>17.606692500596402</v>
      </c>
      <c r="K206">
        <f t="shared" si="71"/>
        <v>1241.2562499999999</v>
      </c>
      <c r="L206">
        <f t="shared" si="72"/>
        <v>1093.626810692557</v>
      </c>
      <c r="M206">
        <f t="shared" si="73"/>
        <v>110.54019548138589</v>
      </c>
      <c r="N206">
        <f t="shared" si="74"/>
        <v>125.46209289675546</v>
      </c>
      <c r="O206">
        <f t="shared" si="75"/>
        <v>0.24036725989909152</v>
      </c>
      <c r="P206">
        <f t="shared" si="76"/>
        <v>3.6785788491484919</v>
      </c>
      <c r="Q206">
        <f t="shared" si="77"/>
        <v>0.23197019426728285</v>
      </c>
      <c r="R206">
        <f t="shared" si="78"/>
        <v>0.14571137575090756</v>
      </c>
      <c r="S206">
        <f t="shared" si="79"/>
        <v>226.10680753468441</v>
      </c>
      <c r="T206">
        <f t="shared" si="80"/>
        <v>31.389851949993592</v>
      </c>
      <c r="U206">
        <f t="shared" si="81"/>
        <v>31.114637500000001</v>
      </c>
      <c r="V206">
        <f t="shared" si="82"/>
        <v>4.540950338137419</v>
      </c>
      <c r="W206">
        <f t="shared" si="83"/>
        <v>69.514619602295056</v>
      </c>
      <c r="X206">
        <f t="shared" si="84"/>
        <v>3.1389787950892982</v>
      </c>
      <c r="Y206">
        <f t="shared" si="85"/>
        <v>4.5155663845216001</v>
      </c>
      <c r="Z206">
        <f t="shared" si="86"/>
        <v>1.4019715430481208</v>
      </c>
      <c r="AA206">
        <f t="shared" si="87"/>
        <v>-147.4957743426362</v>
      </c>
      <c r="AB206">
        <f t="shared" si="88"/>
        <v>-19.507206040005627</v>
      </c>
      <c r="AC206">
        <f t="shared" si="89"/>
        <v>-1.1915917121953286</v>
      </c>
      <c r="AD206">
        <f t="shared" si="90"/>
        <v>57.912235439847251</v>
      </c>
      <c r="AE206">
        <f t="shared" si="91"/>
        <v>41.976787803597851</v>
      </c>
      <c r="AF206">
        <f t="shared" si="92"/>
        <v>3.3024802360021424</v>
      </c>
      <c r="AG206">
        <f t="shared" si="93"/>
        <v>17.606692500596402</v>
      </c>
      <c r="AH206">
        <v>1298.9795649374189</v>
      </c>
      <c r="AI206">
        <v>1284.2327272727271</v>
      </c>
      <c r="AJ206">
        <v>1.761077233880483</v>
      </c>
      <c r="AK206">
        <v>66.650922154648583</v>
      </c>
      <c r="AL206">
        <f t="shared" si="94"/>
        <v>3.3445753819191881</v>
      </c>
      <c r="AM206">
        <v>29.70915252189706</v>
      </c>
      <c r="AN206">
        <v>31.054946470588231</v>
      </c>
      <c r="AO206">
        <v>4.149439441498647E-5</v>
      </c>
      <c r="AP206">
        <v>87.408307898254236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47611.466719574695</v>
      </c>
      <c r="AV206">
        <f t="shared" si="98"/>
        <v>1199.94875</v>
      </c>
      <c r="AW206">
        <f t="shared" si="99"/>
        <v>1025.8818137485412</v>
      </c>
      <c r="AX206">
        <f t="shared" si="100"/>
        <v>0.85493802443524458</v>
      </c>
      <c r="AY206">
        <f t="shared" si="101"/>
        <v>0.18843038716002197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1665248824.1875</v>
      </c>
      <c r="BF206">
        <v>1241.2562499999999</v>
      </c>
      <c r="BG206">
        <v>1260.39375</v>
      </c>
      <c r="BH206">
        <v>31.055412499999999</v>
      </c>
      <c r="BI206">
        <v>29.7263375</v>
      </c>
      <c r="BJ206">
        <v>1239.8187499999999</v>
      </c>
      <c r="BK206">
        <v>30.855250000000002</v>
      </c>
      <c r="BL206">
        <v>650.05999999999995</v>
      </c>
      <c r="BM206">
        <v>100.9765</v>
      </c>
      <c r="BN206">
        <v>0.100205875</v>
      </c>
      <c r="BO206">
        <v>31.016275</v>
      </c>
      <c r="BP206">
        <v>31.114637500000001</v>
      </c>
      <c r="BQ206">
        <v>999.9</v>
      </c>
      <c r="BR206">
        <v>0</v>
      </c>
      <c r="BS206">
        <v>0</v>
      </c>
      <c r="BT206">
        <v>9009.9225000000006</v>
      </c>
      <c r="BU206">
        <v>0</v>
      </c>
      <c r="BV206">
        <v>24.386362500000001</v>
      </c>
      <c r="BW206">
        <v>-19.136600000000001</v>
      </c>
      <c r="BX206">
        <v>1281.04</v>
      </c>
      <c r="BY206">
        <v>1299.00875</v>
      </c>
      <c r="BZ206">
        <v>1.32907</v>
      </c>
      <c r="CA206">
        <v>1260.39375</v>
      </c>
      <c r="CB206">
        <v>29.7263375</v>
      </c>
      <c r="CC206">
        <v>3.1358712500000001</v>
      </c>
      <c r="CD206">
        <v>3.00166625</v>
      </c>
      <c r="CE206">
        <v>24.767524999999999</v>
      </c>
      <c r="CF206">
        <v>24.037162500000001</v>
      </c>
      <c r="CG206">
        <v>1199.94875</v>
      </c>
      <c r="CH206">
        <v>0.49998274999999998</v>
      </c>
      <c r="CI206">
        <v>0.5000175</v>
      </c>
      <c r="CJ206">
        <v>0</v>
      </c>
      <c r="CK206">
        <v>499.37937499999998</v>
      </c>
      <c r="CL206">
        <v>4.9990899999999998</v>
      </c>
      <c r="CM206">
        <v>6482.9424999999992</v>
      </c>
      <c r="CN206">
        <v>9557.3962499999998</v>
      </c>
      <c r="CO206">
        <v>43.061999999999998</v>
      </c>
      <c r="CP206">
        <v>45</v>
      </c>
      <c r="CQ206">
        <v>43.929250000000003</v>
      </c>
      <c r="CR206">
        <v>44.125</v>
      </c>
      <c r="CS206">
        <v>44.436999999999998</v>
      </c>
      <c r="CT206">
        <v>597.45499999999993</v>
      </c>
      <c r="CU206">
        <v>597.49625000000003</v>
      </c>
      <c r="CV206">
        <v>0</v>
      </c>
      <c r="CW206">
        <v>1665248829.0999999</v>
      </c>
      <c r="CX206">
        <v>0</v>
      </c>
      <c r="CY206">
        <v>1665238053.5</v>
      </c>
      <c r="CZ206" t="s">
        <v>357</v>
      </c>
      <c r="DA206">
        <v>1665238048.5</v>
      </c>
      <c r="DB206">
        <v>1665238053.5</v>
      </c>
      <c r="DC206">
        <v>11</v>
      </c>
      <c r="DD206">
        <v>-1.161</v>
      </c>
      <c r="DE206">
        <v>-4.3999999999999997E-2</v>
      </c>
      <c r="DF206">
        <v>1.4359999999999999</v>
      </c>
      <c r="DG206">
        <v>0.2</v>
      </c>
      <c r="DH206">
        <v>409</v>
      </c>
      <c r="DI206">
        <v>31</v>
      </c>
      <c r="DJ206">
        <v>0.51</v>
      </c>
      <c r="DK206">
        <v>0.35</v>
      </c>
      <c r="DL206">
        <v>-19.0920375</v>
      </c>
      <c r="DM206">
        <v>-0.4457121951219512</v>
      </c>
      <c r="DN206">
        <v>7.6710428520182269E-2</v>
      </c>
      <c r="DO206">
        <v>0</v>
      </c>
      <c r="DP206">
        <v>1.3614247500000001</v>
      </c>
      <c r="DQ206">
        <v>-0.227826303939968</v>
      </c>
      <c r="DR206">
        <v>2.5285117854926039E-2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358</v>
      </c>
      <c r="EA206">
        <v>3.29474</v>
      </c>
      <c r="EB206">
        <v>2.6253500000000001</v>
      </c>
      <c r="EC206">
        <v>0.21252099999999999</v>
      </c>
      <c r="ED206">
        <v>0.21321100000000001</v>
      </c>
      <c r="EE206">
        <v>0.13000300000000001</v>
      </c>
      <c r="EF206">
        <v>0.12507799999999999</v>
      </c>
      <c r="EG206">
        <v>23761.1</v>
      </c>
      <c r="EH206">
        <v>24310.6</v>
      </c>
      <c r="EI206">
        <v>28090.7</v>
      </c>
      <c r="EJ206">
        <v>29763.3</v>
      </c>
      <c r="EK206">
        <v>33552.300000000003</v>
      </c>
      <c r="EL206">
        <v>36217.199999999997</v>
      </c>
      <c r="EM206">
        <v>39557.800000000003</v>
      </c>
      <c r="EN206">
        <v>42615.5</v>
      </c>
      <c r="EO206">
        <v>2.1963499999999998</v>
      </c>
      <c r="EP206">
        <v>2.1171000000000002</v>
      </c>
      <c r="EQ206">
        <v>5.2973600000000001E-3</v>
      </c>
      <c r="ER206">
        <v>0</v>
      </c>
      <c r="ES206">
        <v>31.036000000000001</v>
      </c>
      <c r="ET206">
        <v>999.9</v>
      </c>
      <c r="EU206">
        <v>53.8</v>
      </c>
      <c r="EV206">
        <v>37.9</v>
      </c>
      <c r="EW206">
        <v>35.279299999999999</v>
      </c>
      <c r="EX206">
        <v>57.210099999999997</v>
      </c>
      <c r="EY206">
        <v>-3.9984000000000002</v>
      </c>
      <c r="EZ206">
        <v>2</v>
      </c>
      <c r="FA206">
        <v>0.66426799999999997</v>
      </c>
      <c r="FB206">
        <v>3.4927100000000002</v>
      </c>
      <c r="FC206">
        <v>20.236599999999999</v>
      </c>
      <c r="FD206">
        <v>5.2175900000000004</v>
      </c>
      <c r="FE206">
        <v>12.0099</v>
      </c>
      <c r="FF206">
        <v>4.9852499999999997</v>
      </c>
      <c r="FG206">
        <v>3.2846500000000001</v>
      </c>
      <c r="FH206">
        <v>4922.8999999999996</v>
      </c>
      <c r="FI206">
        <v>9999</v>
      </c>
      <c r="FJ206">
        <v>9999</v>
      </c>
      <c r="FK206">
        <v>430.2</v>
      </c>
      <c r="FL206">
        <v>1.8658399999999999</v>
      </c>
      <c r="FM206">
        <v>1.8621799999999999</v>
      </c>
      <c r="FN206">
        <v>1.86425</v>
      </c>
      <c r="FO206">
        <v>1.8603499999999999</v>
      </c>
      <c r="FP206">
        <v>1.8610599999999999</v>
      </c>
      <c r="FQ206">
        <v>1.8601399999999999</v>
      </c>
      <c r="FR206">
        <v>1.8618399999999999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1.44</v>
      </c>
      <c r="GH206">
        <v>0.2001</v>
      </c>
      <c r="GI206">
        <v>1.436199999999985</v>
      </c>
      <c r="GJ206">
        <v>0</v>
      </c>
      <c r="GK206">
        <v>0</v>
      </c>
      <c r="GL206">
        <v>0</v>
      </c>
      <c r="GM206">
        <v>0.2001599999999932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179.6</v>
      </c>
      <c r="GV206">
        <v>179.6</v>
      </c>
      <c r="GW206">
        <v>3.3422900000000002</v>
      </c>
      <c r="GX206">
        <v>2.5512700000000001</v>
      </c>
      <c r="GY206">
        <v>2.04834</v>
      </c>
      <c r="GZ206">
        <v>2.6013199999999999</v>
      </c>
      <c r="HA206">
        <v>2.1972700000000001</v>
      </c>
      <c r="HB206">
        <v>2.36206</v>
      </c>
      <c r="HC206">
        <v>42.617100000000001</v>
      </c>
      <c r="HD206">
        <v>13.7118</v>
      </c>
      <c r="HE206">
        <v>18</v>
      </c>
      <c r="HF206">
        <v>704.74300000000005</v>
      </c>
      <c r="HG206">
        <v>709.077</v>
      </c>
      <c r="HH206">
        <v>25.851199999999999</v>
      </c>
      <c r="HI206">
        <v>35.363999999999997</v>
      </c>
      <c r="HJ206">
        <v>30.0001</v>
      </c>
      <c r="HK206">
        <v>35.218600000000002</v>
      </c>
      <c r="HL206">
        <v>35.193199999999997</v>
      </c>
      <c r="HM206">
        <v>66.9011</v>
      </c>
      <c r="HN206">
        <v>18.682500000000001</v>
      </c>
      <c r="HO206">
        <v>27.659500000000001</v>
      </c>
      <c r="HP206">
        <v>25.8323</v>
      </c>
      <c r="HQ206">
        <v>1277.18</v>
      </c>
      <c r="HR206">
        <v>29.831900000000001</v>
      </c>
      <c r="HS206">
        <v>98.847200000000001</v>
      </c>
      <c r="HT206">
        <v>98.7517</v>
      </c>
    </row>
    <row r="207" spans="1:228" x14ac:dyDescent="0.2">
      <c r="A207">
        <v>192</v>
      </c>
      <c r="B207">
        <v>1665248830.5</v>
      </c>
      <c r="C207">
        <v>762.5</v>
      </c>
      <c r="D207" t="s">
        <v>744</v>
      </c>
      <c r="E207" t="s">
        <v>745</v>
      </c>
      <c r="F207">
        <v>4</v>
      </c>
      <c r="G207">
        <v>1665248828.5</v>
      </c>
      <c r="H207">
        <f t="shared" si="68"/>
        <v>3.279768043265921E-3</v>
      </c>
      <c r="I207">
        <f t="shared" si="69"/>
        <v>3.2797680432659209</v>
      </c>
      <c r="J207">
        <f t="shared" si="70"/>
        <v>17.62995338188221</v>
      </c>
      <c r="K207">
        <f t="shared" si="71"/>
        <v>1248.537142857143</v>
      </c>
      <c r="L207">
        <f t="shared" si="72"/>
        <v>1098.0111826038869</v>
      </c>
      <c r="M207">
        <f t="shared" si="73"/>
        <v>110.98128436512116</v>
      </c>
      <c r="N207">
        <f t="shared" si="74"/>
        <v>126.19566893958697</v>
      </c>
      <c r="O207">
        <f t="shared" si="75"/>
        <v>0.23524049475810249</v>
      </c>
      <c r="P207">
        <f t="shared" si="76"/>
        <v>3.6712683862387117</v>
      </c>
      <c r="Q207">
        <f t="shared" si="77"/>
        <v>0.22717591908041554</v>
      </c>
      <c r="R207">
        <f t="shared" si="78"/>
        <v>0.14268648710600557</v>
      </c>
      <c r="S207">
        <f t="shared" si="79"/>
        <v>226.11676509302305</v>
      </c>
      <c r="T207">
        <f t="shared" si="80"/>
        <v>31.40463261943961</v>
      </c>
      <c r="U207">
        <f t="shared" si="81"/>
        <v>31.123557142857141</v>
      </c>
      <c r="V207">
        <f t="shared" si="82"/>
        <v>4.5432583229113614</v>
      </c>
      <c r="W207">
        <f t="shared" si="83"/>
        <v>69.524177967300076</v>
      </c>
      <c r="X207">
        <f t="shared" si="84"/>
        <v>3.1394864767561663</v>
      </c>
      <c r="Y207">
        <f t="shared" si="85"/>
        <v>4.5156757958832516</v>
      </c>
      <c r="Z207">
        <f t="shared" si="86"/>
        <v>1.4037718461551951</v>
      </c>
      <c r="AA207">
        <f t="shared" si="87"/>
        <v>-144.63777070802712</v>
      </c>
      <c r="AB207">
        <f t="shared" si="88"/>
        <v>-21.149745012385097</v>
      </c>
      <c r="AC207">
        <f t="shared" si="89"/>
        <v>-1.2945579487595968</v>
      </c>
      <c r="AD207">
        <f t="shared" si="90"/>
        <v>59.034691423851228</v>
      </c>
      <c r="AE207">
        <f t="shared" si="91"/>
        <v>41.639375047322893</v>
      </c>
      <c r="AF207">
        <f t="shared" si="92"/>
        <v>3.2249260391542434</v>
      </c>
      <c r="AG207">
        <f t="shared" si="93"/>
        <v>17.62995338188221</v>
      </c>
      <c r="AH207">
        <v>1305.823724630917</v>
      </c>
      <c r="AI207">
        <v>1291.1655151515149</v>
      </c>
      <c r="AJ207">
        <v>1.7369570203871709</v>
      </c>
      <c r="AK207">
        <v>66.650922154648583</v>
      </c>
      <c r="AL207">
        <f t="shared" si="94"/>
        <v>3.2797680432659209</v>
      </c>
      <c r="AM207">
        <v>29.746079035499111</v>
      </c>
      <c r="AN207">
        <v>31.066242058823519</v>
      </c>
      <c r="AO207">
        <v>-4.5089001673804041E-5</v>
      </c>
      <c r="AP207">
        <v>87.408307898254236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47479.917627444964</v>
      </c>
      <c r="AV207">
        <f t="shared" si="98"/>
        <v>1200</v>
      </c>
      <c r="AW207">
        <f t="shared" si="99"/>
        <v>1025.9257850222916</v>
      </c>
      <c r="AX207">
        <f t="shared" si="100"/>
        <v>0.8549381541852431</v>
      </c>
      <c r="AY207">
        <f t="shared" si="101"/>
        <v>0.18843063757751921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1665248828.5</v>
      </c>
      <c r="BF207">
        <v>1248.537142857143</v>
      </c>
      <c r="BG207">
        <v>1267.504285714286</v>
      </c>
      <c r="BH207">
        <v>31.06101428571429</v>
      </c>
      <c r="BI207">
        <v>29.76315714285715</v>
      </c>
      <c r="BJ207">
        <v>1247.0999999999999</v>
      </c>
      <c r="BK207">
        <v>30.86082857142857</v>
      </c>
      <c r="BL207">
        <v>650.05942857142861</v>
      </c>
      <c r="BM207">
        <v>100.9747142857143</v>
      </c>
      <c r="BN207">
        <v>0.1001072857142857</v>
      </c>
      <c r="BO207">
        <v>31.0167</v>
      </c>
      <c r="BP207">
        <v>31.123557142857141</v>
      </c>
      <c r="BQ207">
        <v>999.89999999999986</v>
      </c>
      <c r="BR207">
        <v>0</v>
      </c>
      <c r="BS207">
        <v>0</v>
      </c>
      <c r="BT207">
        <v>8984.8214285714294</v>
      </c>
      <c r="BU207">
        <v>0</v>
      </c>
      <c r="BV207">
        <v>36.016271428571429</v>
      </c>
      <c r="BW207">
        <v>-18.97042857142857</v>
      </c>
      <c r="BX207">
        <v>1288.56</v>
      </c>
      <c r="BY207">
        <v>1306.388571428572</v>
      </c>
      <c r="BZ207">
        <v>1.297847142857143</v>
      </c>
      <c r="CA207">
        <v>1267.504285714286</v>
      </c>
      <c r="CB207">
        <v>29.76315714285715</v>
      </c>
      <c r="CC207">
        <v>3.1363785714285721</v>
      </c>
      <c r="CD207">
        <v>3.005328571428572</v>
      </c>
      <c r="CE207">
        <v>24.770242857142861</v>
      </c>
      <c r="CF207">
        <v>24.057500000000001</v>
      </c>
      <c r="CG207">
        <v>1200</v>
      </c>
      <c r="CH207">
        <v>0.49997971428571431</v>
      </c>
      <c r="CI207">
        <v>0.50002028571428581</v>
      </c>
      <c r="CJ207">
        <v>0</v>
      </c>
      <c r="CK207">
        <v>499.30057142857152</v>
      </c>
      <c r="CL207">
        <v>4.9990899999999998</v>
      </c>
      <c r="CM207">
        <v>6480.6999999999989</v>
      </c>
      <c r="CN207">
        <v>9557.7814285714267</v>
      </c>
      <c r="CO207">
        <v>43.061999999999998</v>
      </c>
      <c r="CP207">
        <v>45</v>
      </c>
      <c r="CQ207">
        <v>43.936999999999998</v>
      </c>
      <c r="CR207">
        <v>44.125</v>
      </c>
      <c r="CS207">
        <v>44.436999999999998</v>
      </c>
      <c r="CT207">
        <v>597.47428571428566</v>
      </c>
      <c r="CU207">
        <v>597.52571428571423</v>
      </c>
      <c r="CV207">
        <v>0</v>
      </c>
      <c r="CW207">
        <v>1665248833.3</v>
      </c>
      <c r="CX207">
        <v>0</v>
      </c>
      <c r="CY207">
        <v>1665238053.5</v>
      </c>
      <c r="CZ207" t="s">
        <v>357</v>
      </c>
      <c r="DA207">
        <v>1665238048.5</v>
      </c>
      <c r="DB207">
        <v>1665238053.5</v>
      </c>
      <c r="DC207">
        <v>11</v>
      </c>
      <c r="DD207">
        <v>-1.161</v>
      </c>
      <c r="DE207">
        <v>-4.3999999999999997E-2</v>
      </c>
      <c r="DF207">
        <v>1.4359999999999999</v>
      </c>
      <c r="DG207">
        <v>0.2</v>
      </c>
      <c r="DH207">
        <v>409</v>
      </c>
      <c r="DI207">
        <v>31</v>
      </c>
      <c r="DJ207">
        <v>0.51</v>
      </c>
      <c r="DK207">
        <v>0.35</v>
      </c>
      <c r="DL207">
        <v>-19.083404999999999</v>
      </c>
      <c r="DM207">
        <v>0.18174033771105369</v>
      </c>
      <c r="DN207">
        <v>8.7178428954644255E-2</v>
      </c>
      <c r="DO207">
        <v>0</v>
      </c>
      <c r="DP207">
        <v>1.3409422499999999</v>
      </c>
      <c r="DQ207">
        <v>-0.23010585365854</v>
      </c>
      <c r="DR207">
        <v>2.5067370473136969E-2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358</v>
      </c>
      <c r="EA207">
        <v>3.2947199999999999</v>
      </c>
      <c r="EB207">
        <v>2.6252800000000001</v>
      </c>
      <c r="EC207">
        <v>0.213226</v>
      </c>
      <c r="ED207">
        <v>0.213897</v>
      </c>
      <c r="EE207">
        <v>0.13003000000000001</v>
      </c>
      <c r="EF207">
        <v>0.12511800000000001</v>
      </c>
      <c r="EG207">
        <v>23739.8</v>
      </c>
      <c r="EH207">
        <v>24289</v>
      </c>
      <c r="EI207">
        <v>28090.7</v>
      </c>
      <c r="EJ207">
        <v>29762.9</v>
      </c>
      <c r="EK207">
        <v>33551.4</v>
      </c>
      <c r="EL207">
        <v>36215.300000000003</v>
      </c>
      <c r="EM207">
        <v>39557.9</v>
      </c>
      <c r="EN207">
        <v>42615.199999999997</v>
      </c>
      <c r="EO207">
        <v>2.1967300000000001</v>
      </c>
      <c r="EP207">
        <v>2.1173299999999999</v>
      </c>
      <c r="EQ207">
        <v>5.3793199999999999E-3</v>
      </c>
      <c r="ER207">
        <v>0</v>
      </c>
      <c r="ES207">
        <v>31.036000000000001</v>
      </c>
      <c r="ET207">
        <v>999.9</v>
      </c>
      <c r="EU207">
        <v>53.8</v>
      </c>
      <c r="EV207">
        <v>37.9</v>
      </c>
      <c r="EW207">
        <v>35.280700000000003</v>
      </c>
      <c r="EX207">
        <v>57.3001</v>
      </c>
      <c r="EY207">
        <v>-4.1786899999999996</v>
      </c>
      <c r="EZ207">
        <v>2</v>
      </c>
      <c r="FA207">
        <v>0.66426099999999999</v>
      </c>
      <c r="FB207">
        <v>3.5355500000000002</v>
      </c>
      <c r="FC207">
        <v>20.235800000000001</v>
      </c>
      <c r="FD207">
        <v>5.2175900000000004</v>
      </c>
      <c r="FE207">
        <v>12.0099</v>
      </c>
      <c r="FF207">
        <v>4.98515</v>
      </c>
      <c r="FG207">
        <v>3.2845499999999999</v>
      </c>
      <c r="FH207">
        <v>4922.8999999999996</v>
      </c>
      <c r="FI207">
        <v>9999</v>
      </c>
      <c r="FJ207">
        <v>9999</v>
      </c>
      <c r="FK207">
        <v>430.2</v>
      </c>
      <c r="FL207">
        <v>1.8658399999999999</v>
      </c>
      <c r="FM207">
        <v>1.8621799999999999</v>
      </c>
      <c r="FN207">
        <v>1.86426</v>
      </c>
      <c r="FO207">
        <v>1.8603499999999999</v>
      </c>
      <c r="FP207">
        <v>1.8610899999999999</v>
      </c>
      <c r="FQ207">
        <v>1.86012</v>
      </c>
      <c r="FR207">
        <v>1.86185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1.44</v>
      </c>
      <c r="GH207">
        <v>0.20019999999999999</v>
      </c>
      <c r="GI207">
        <v>1.436199999999985</v>
      </c>
      <c r="GJ207">
        <v>0</v>
      </c>
      <c r="GK207">
        <v>0</v>
      </c>
      <c r="GL207">
        <v>0</v>
      </c>
      <c r="GM207">
        <v>0.2001599999999932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179.7</v>
      </c>
      <c r="GV207">
        <v>179.6</v>
      </c>
      <c r="GW207">
        <v>3.3569300000000002</v>
      </c>
      <c r="GX207">
        <v>2.5598100000000001</v>
      </c>
      <c r="GY207">
        <v>2.04834</v>
      </c>
      <c r="GZ207">
        <v>2.6013199999999999</v>
      </c>
      <c r="HA207">
        <v>2.1972700000000001</v>
      </c>
      <c r="HB207">
        <v>2.31812</v>
      </c>
      <c r="HC207">
        <v>42.617100000000001</v>
      </c>
      <c r="HD207">
        <v>13.6942</v>
      </c>
      <c r="HE207">
        <v>18</v>
      </c>
      <c r="HF207">
        <v>705.06</v>
      </c>
      <c r="HG207">
        <v>709.25199999999995</v>
      </c>
      <c r="HH207">
        <v>25.8398</v>
      </c>
      <c r="HI207">
        <v>35.362699999999997</v>
      </c>
      <c r="HJ207">
        <v>30.0001</v>
      </c>
      <c r="HK207">
        <v>35.218600000000002</v>
      </c>
      <c r="HL207">
        <v>35.190300000000001</v>
      </c>
      <c r="HM207">
        <v>67.180300000000003</v>
      </c>
      <c r="HN207">
        <v>18.682500000000001</v>
      </c>
      <c r="HO207">
        <v>27.659500000000001</v>
      </c>
      <c r="HP207">
        <v>25.8323</v>
      </c>
      <c r="HQ207">
        <v>1283.8699999999999</v>
      </c>
      <c r="HR207">
        <v>29.846499999999999</v>
      </c>
      <c r="HS207">
        <v>98.847399999999993</v>
      </c>
      <c r="HT207">
        <v>98.750699999999995</v>
      </c>
    </row>
    <row r="208" spans="1:228" x14ac:dyDescent="0.2">
      <c r="A208">
        <v>193</v>
      </c>
      <c r="B208">
        <v>1665248834.5</v>
      </c>
      <c r="C208">
        <v>766.5</v>
      </c>
      <c r="D208" t="s">
        <v>746</v>
      </c>
      <c r="E208" t="s">
        <v>747</v>
      </c>
      <c r="F208">
        <v>4</v>
      </c>
      <c r="G208">
        <v>1665248832.1875</v>
      </c>
      <c r="H208">
        <f t="shared" ref="H208:H271" si="102">(I208)/1000</f>
        <v>3.2175732108249127E-3</v>
      </c>
      <c r="I208">
        <f t="shared" ref="I208:I271" si="103">IF(BD208, AL208, AF208)</f>
        <v>3.2175732108249129</v>
      </c>
      <c r="J208">
        <f t="shared" ref="J208:J271" si="104">IF(BD208, AG208, AE208)</f>
        <v>17.965994126347191</v>
      </c>
      <c r="K208">
        <f t="shared" ref="K208:K271" si="105">BF208 - IF(AS208&gt;1, J208*AZ208*100/(AU208*BT208), 0)</f>
        <v>1254.7637500000001</v>
      </c>
      <c r="L208">
        <f t="shared" ref="L208:L271" si="106">((R208-H208/2)*K208-J208)/(R208+H208/2)</f>
        <v>1099.4397922266262</v>
      </c>
      <c r="M208">
        <f t="shared" ref="M208:M271" si="107">L208*(BM208+BN208)/1000</f>
        <v>111.12304507603241</v>
      </c>
      <c r="N208">
        <f t="shared" ref="N208:N271" si="108">(BF208 - IF(AS208&gt;1, J208*AZ208*100/(AU208*BT208), 0))*(BM208+BN208)/1000</f>
        <v>126.8220140264673</v>
      </c>
      <c r="O208">
        <f t="shared" ref="O208:O271" si="109">2/((1/Q208-1/P208)+SIGN(Q208)*SQRT((1/Q208-1/P208)*(1/Q208-1/P208) + 4*BA208/((BA208+1)*(BA208+1))*(2*1/Q208*1/P208-1/P208*1/P208)))</f>
        <v>0.23076854365652524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3.6707653555741637</v>
      </c>
      <c r="Q208">
        <f t="shared" ref="Q208:Q271" si="111">H208*(1000-(1000*0.61365*EXP(17.502*U208/(240.97+U208))/(BM208+BN208)+BH208)/2)/(1000*0.61365*EXP(17.502*U208/(240.97+U208))/(BM208+BN208)-BH208)</f>
        <v>0.22300119851750225</v>
      </c>
      <c r="R208">
        <f t="shared" ref="R208:R271" si="112">1/((BA208+1)/(O208/1.6)+1/(P208/1.37)) + BA208/((BA208+1)/(O208/1.6) + BA208/(P208/1.37))</f>
        <v>0.14005183465151791</v>
      </c>
      <c r="S208">
        <f t="shared" ref="S208:S271" si="113">(AV208*AY208)</f>
        <v>226.11549069754392</v>
      </c>
      <c r="T208">
        <f t="shared" ref="T208:T271" si="114">(BO208+(S208+2*0.95*0.0000000567*(((BO208+$B$6)+273)^4-(BO208+273)^4)-44100*H208)/(1.84*29.3*P208+8*0.95*0.0000000567*(BO208+273)^3))</f>
        <v>31.41285075641796</v>
      </c>
      <c r="U208">
        <f t="shared" ref="U208:U271" si="115">($C$6*BP208+$D$6*BQ208+$E$6*T208)</f>
        <v>31.121124999999999</v>
      </c>
      <c r="V208">
        <f t="shared" ref="V208:V271" si="116">0.61365*EXP(17.502*U208/(240.97+U208))</f>
        <v>4.5426288972447484</v>
      </c>
      <c r="W208">
        <f t="shared" ref="W208:W271" si="117">(X208/Y208*100)</f>
        <v>69.548896194942131</v>
      </c>
      <c r="X208">
        <f t="shared" ref="X208:X271" si="118">BH208*(BM208+BN208)/1000</f>
        <v>3.1397276831954293</v>
      </c>
      <c r="Y208">
        <f t="shared" ref="Y208:Y271" si="119">0.61365*EXP(17.502*BO208/(240.97+BO208))</f>
        <v>4.5144177046245666</v>
      </c>
      <c r="Z208">
        <f t="shared" ref="Z208:Z271" si="120">(V208-BH208*(BM208+BN208)/1000)</f>
        <v>1.4029012140493191</v>
      </c>
      <c r="AA208">
        <f t="shared" ref="AA208:AA271" si="121">(-H208*44100)</f>
        <v>-141.89497859737864</v>
      </c>
      <c r="AB208">
        <f t="shared" ref="AB208:AB271" si="122">2*29.3*P208*0.92*(BO208-U208)</f>
        <v>-21.632758120946487</v>
      </c>
      <c r="AC208">
        <f t="shared" ref="AC208:AC271" si="123">2*0.95*0.0000000567*(((BO208+$B$6)+273)^4-(U208+273)^4)</f>
        <v>-1.3242564092200357</v>
      </c>
      <c r="AD208">
        <f t="shared" ref="AD208:AD271" si="124">S208+AC208+AA208+AB208</f>
        <v>61.263497569998762</v>
      </c>
      <c r="AE208">
        <f t="shared" ref="AE208:AE271" si="125">BL208*AS208*(BG208-BF208*(1000-AS208*BI208)/(1000-AS208*BH208))/(100*AZ208)</f>
        <v>41.565769039547263</v>
      </c>
      <c r="AF208">
        <f t="shared" ref="AF208:AF271" si="126">1000*BL208*AS208*(BH208-BI208)/(100*AZ208*(1000-AS208*BH208))</f>
        <v>3.223577333200998</v>
      </c>
      <c r="AG208">
        <f t="shared" ref="AG208:AG271" si="127">(AH208 - AI208 - BM208*1000/(8.314*(BO208+273.15)) * AK208/BL208 * AJ208) * BL208/(100*AZ208) * (1000 - BI208)/1000</f>
        <v>17.965994126347191</v>
      </c>
      <c r="AH208">
        <v>1312.755215868116</v>
      </c>
      <c r="AI208">
        <v>1298.0832727272721</v>
      </c>
      <c r="AJ208">
        <v>1.704790273497728</v>
      </c>
      <c r="AK208">
        <v>66.650922154648583</v>
      </c>
      <c r="AL208">
        <f t="shared" ref="AL208:AL271" si="128">(AN208 - AM208 + BM208*1000/(8.314*(BO208+273.15)) * AP208/BL208 * AO208) * BL208/(100*AZ208) * 1000/(1000 - AN208)</f>
        <v>3.2175732108249129</v>
      </c>
      <c r="AM208">
        <v>29.76617132801125</v>
      </c>
      <c r="AN208">
        <v>31.060018235294109</v>
      </c>
      <c r="AO208">
        <v>2.219965682531367E-4</v>
      </c>
      <c r="AP208">
        <v>87.408307898254236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47471.62063699538</v>
      </c>
      <c r="AV208">
        <f t="shared" ref="AV208:AV271" si="132">$B$10*BU208+$C$10*BV208+$F$10*CG208*(1-CJ208)</f>
        <v>1199.9925000000001</v>
      </c>
      <c r="AW208">
        <f t="shared" ref="AW208:AW271" si="133">AV208*AX208</f>
        <v>1025.9194449210074</v>
      </c>
      <c r="AX208">
        <f t="shared" ref="AX208:AX271" si="134">($B$10*$D$8+$C$10*$D$8+$F$10*((CT208+CL208)/MAX(CT208+CL208+CU208, 0.1)*$I$8+CU208/MAX(CT208+CL208+CU208, 0.1)*$J$8))/($B$10+$C$10+$F$10)</f>
        <v>0.85493821413134441</v>
      </c>
      <c r="AY208">
        <f t="shared" ref="AY208:AY271" si="135">($B$10*$K$8+$C$10*$K$8+$F$10*((CT208+CL208)/MAX(CT208+CL208+CU208, 0.1)*$P$8+CU208/MAX(CT208+CL208+CU208, 0.1)*$Q$8))/($B$10+$C$10+$F$10)</f>
        <v>0.18843075327349454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1665248832.1875</v>
      </c>
      <c r="BF208">
        <v>1254.7637500000001</v>
      </c>
      <c r="BG208">
        <v>1273.71</v>
      </c>
      <c r="BH208">
        <v>31.064137500000001</v>
      </c>
      <c r="BI208">
        <v>29.7666875</v>
      </c>
      <c r="BJ208">
        <v>1253.3262500000001</v>
      </c>
      <c r="BK208">
        <v>30.863975</v>
      </c>
      <c r="BL208">
        <v>649.989375</v>
      </c>
      <c r="BM208">
        <v>100.9725</v>
      </c>
      <c r="BN208">
        <v>9.9924212499999998E-2</v>
      </c>
      <c r="BO208">
        <v>31.011812500000001</v>
      </c>
      <c r="BP208">
        <v>31.121124999999999</v>
      </c>
      <c r="BQ208">
        <v>999.9</v>
      </c>
      <c r="BR208">
        <v>0</v>
      </c>
      <c r="BS208">
        <v>0</v>
      </c>
      <c r="BT208">
        <v>8983.28125</v>
      </c>
      <c r="BU208">
        <v>0</v>
      </c>
      <c r="BV208">
        <v>47.928199999999997</v>
      </c>
      <c r="BW208">
        <v>-18.946112500000002</v>
      </c>
      <c r="BX208">
        <v>1294.99125</v>
      </c>
      <c r="BY208">
        <v>1312.7874999999999</v>
      </c>
      <c r="BZ208">
        <v>1.2974224999999999</v>
      </c>
      <c r="CA208">
        <v>1273.71</v>
      </c>
      <c r="CB208">
        <v>29.7666875</v>
      </c>
      <c r="CC208">
        <v>3.1366200000000002</v>
      </c>
      <c r="CD208">
        <v>3.0056150000000001</v>
      </c>
      <c r="CE208">
        <v>24.7715</v>
      </c>
      <c r="CF208">
        <v>24.059037499999999</v>
      </c>
      <c r="CG208">
        <v>1199.9925000000001</v>
      </c>
      <c r="CH208">
        <v>0.49997750000000002</v>
      </c>
      <c r="CI208">
        <v>0.50002262500000005</v>
      </c>
      <c r="CJ208">
        <v>0</v>
      </c>
      <c r="CK208">
        <v>499.21449999999999</v>
      </c>
      <c r="CL208">
        <v>4.9990899999999998</v>
      </c>
      <c r="CM208">
        <v>6475.6649999999991</v>
      </c>
      <c r="CN208">
        <v>9557.7024999999994</v>
      </c>
      <c r="CO208">
        <v>43.061999999999998</v>
      </c>
      <c r="CP208">
        <v>45</v>
      </c>
      <c r="CQ208">
        <v>43.913749999999993</v>
      </c>
      <c r="CR208">
        <v>44.125</v>
      </c>
      <c r="CS208">
        <v>44.436999999999998</v>
      </c>
      <c r="CT208">
        <v>597.46875</v>
      </c>
      <c r="CU208">
        <v>597.52499999999998</v>
      </c>
      <c r="CV208">
        <v>0</v>
      </c>
      <c r="CW208">
        <v>1665248837.5</v>
      </c>
      <c r="CX208">
        <v>0</v>
      </c>
      <c r="CY208">
        <v>1665238053.5</v>
      </c>
      <c r="CZ208" t="s">
        <v>357</v>
      </c>
      <c r="DA208">
        <v>1665238048.5</v>
      </c>
      <c r="DB208">
        <v>1665238053.5</v>
      </c>
      <c r="DC208">
        <v>11</v>
      </c>
      <c r="DD208">
        <v>-1.161</v>
      </c>
      <c r="DE208">
        <v>-4.3999999999999997E-2</v>
      </c>
      <c r="DF208">
        <v>1.4359999999999999</v>
      </c>
      <c r="DG208">
        <v>0.2</v>
      </c>
      <c r="DH208">
        <v>409</v>
      </c>
      <c r="DI208">
        <v>31</v>
      </c>
      <c r="DJ208">
        <v>0.51</v>
      </c>
      <c r="DK208">
        <v>0.35</v>
      </c>
      <c r="DL208">
        <v>-19.054984999999999</v>
      </c>
      <c r="DM208">
        <v>0.49823189493437681</v>
      </c>
      <c r="DN208">
        <v>9.9959715760900222E-2</v>
      </c>
      <c r="DO208">
        <v>0</v>
      </c>
      <c r="DP208">
        <v>1.3286487499999999</v>
      </c>
      <c r="DQ208">
        <v>-0.27878082551595262</v>
      </c>
      <c r="DR208">
        <v>2.8140076775614871E-2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358</v>
      </c>
      <c r="EA208">
        <v>3.29433</v>
      </c>
      <c r="EB208">
        <v>2.6249400000000001</v>
      </c>
      <c r="EC208">
        <v>0.21392700000000001</v>
      </c>
      <c r="ED208">
        <v>0.21459600000000001</v>
      </c>
      <c r="EE208">
        <v>0.13000800000000001</v>
      </c>
      <c r="EF208">
        <v>0.12513199999999999</v>
      </c>
      <c r="EG208">
        <v>23718.6</v>
      </c>
      <c r="EH208">
        <v>24267.5</v>
      </c>
      <c r="EI208">
        <v>28090.799999999999</v>
      </c>
      <c r="EJ208">
        <v>29763.1</v>
      </c>
      <c r="EK208">
        <v>33552</v>
      </c>
      <c r="EL208">
        <v>36214.800000000003</v>
      </c>
      <c r="EM208">
        <v>39557.599999999999</v>
      </c>
      <c r="EN208">
        <v>42615.199999999997</v>
      </c>
      <c r="EO208">
        <v>2.1962999999999999</v>
      </c>
      <c r="EP208">
        <v>2.1175799999999998</v>
      </c>
      <c r="EQ208">
        <v>5.3681400000000004E-3</v>
      </c>
      <c r="ER208">
        <v>0</v>
      </c>
      <c r="ES208">
        <v>31.036000000000001</v>
      </c>
      <c r="ET208">
        <v>999.9</v>
      </c>
      <c r="EU208">
        <v>53.8</v>
      </c>
      <c r="EV208">
        <v>37.9</v>
      </c>
      <c r="EW208">
        <v>35.2774</v>
      </c>
      <c r="EX208">
        <v>57.360100000000003</v>
      </c>
      <c r="EY208">
        <v>-4.0344499999999996</v>
      </c>
      <c r="EZ208">
        <v>2</v>
      </c>
      <c r="FA208">
        <v>0.66429099999999996</v>
      </c>
      <c r="FB208">
        <v>3.5537200000000002</v>
      </c>
      <c r="FC208">
        <v>20.235099999999999</v>
      </c>
      <c r="FD208">
        <v>5.2165400000000002</v>
      </c>
      <c r="FE208">
        <v>12.0099</v>
      </c>
      <c r="FF208">
        <v>4.9847999999999999</v>
      </c>
      <c r="FG208">
        <v>3.2845</v>
      </c>
      <c r="FH208">
        <v>4922.8999999999996</v>
      </c>
      <c r="FI208">
        <v>9999</v>
      </c>
      <c r="FJ208">
        <v>9999</v>
      </c>
      <c r="FK208">
        <v>430.2</v>
      </c>
      <c r="FL208">
        <v>1.8658399999999999</v>
      </c>
      <c r="FM208">
        <v>1.8621799999999999</v>
      </c>
      <c r="FN208">
        <v>1.8642700000000001</v>
      </c>
      <c r="FO208">
        <v>1.8603499999999999</v>
      </c>
      <c r="FP208">
        <v>1.8611</v>
      </c>
      <c r="FQ208">
        <v>1.8601300000000001</v>
      </c>
      <c r="FR208">
        <v>1.8618600000000001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1.44</v>
      </c>
      <c r="GH208">
        <v>0.2001</v>
      </c>
      <c r="GI208">
        <v>1.436199999999985</v>
      </c>
      <c r="GJ208">
        <v>0</v>
      </c>
      <c r="GK208">
        <v>0</v>
      </c>
      <c r="GL208">
        <v>0</v>
      </c>
      <c r="GM208">
        <v>0.2001599999999932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179.8</v>
      </c>
      <c r="GV208">
        <v>179.7</v>
      </c>
      <c r="GW208">
        <v>3.3703599999999998</v>
      </c>
      <c r="GX208">
        <v>2.5610400000000002</v>
      </c>
      <c r="GY208">
        <v>2.04834</v>
      </c>
      <c r="GZ208">
        <v>2.6025399999999999</v>
      </c>
      <c r="HA208">
        <v>2.1972700000000001</v>
      </c>
      <c r="HB208">
        <v>2.33887</v>
      </c>
      <c r="HC208">
        <v>42.617100000000001</v>
      </c>
      <c r="HD208">
        <v>13.702999999999999</v>
      </c>
      <c r="HE208">
        <v>18</v>
      </c>
      <c r="HF208">
        <v>704.66800000000001</v>
      </c>
      <c r="HG208">
        <v>709.46199999999999</v>
      </c>
      <c r="HH208">
        <v>25.825399999999998</v>
      </c>
      <c r="HI208">
        <v>35.360700000000001</v>
      </c>
      <c r="HJ208">
        <v>30.0001</v>
      </c>
      <c r="HK208">
        <v>35.215499999999999</v>
      </c>
      <c r="HL208">
        <v>35.188200000000002</v>
      </c>
      <c r="HM208">
        <v>67.463200000000001</v>
      </c>
      <c r="HN208">
        <v>18.399699999999999</v>
      </c>
      <c r="HO208">
        <v>27.659500000000001</v>
      </c>
      <c r="HP208">
        <v>25.816099999999999</v>
      </c>
      <c r="HQ208">
        <v>1290.55</v>
      </c>
      <c r="HR208">
        <v>29.872499999999999</v>
      </c>
      <c r="HS208">
        <v>98.846999999999994</v>
      </c>
      <c r="HT208">
        <v>98.750900000000001</v>
      </c>
    </row>
    <row r="209" spans="1:228" x14ac:dyDescent="0.2">
      <c r="A209">
        <v>194</v>
      </c>
      <c r="B209">
        <v>1665248838.5</v>
      </c>
      <c r="C209">
        <v>770.5</v>
      </c>
      <c r="D209" t="s">
        <v>748</v>
      </c>
      <c r="E209" t="s">
        <v>749</v>
      </c>
      <c r="F209">
        <v>4</v>
      </c>
      <c r="G209">
        <v>1665248836.5</v>
      </c>
      <c r="H209">
        <f t="shared" si="102"/>
        <v>3.1977273772071033E-3</v>
      </c>
      <c r="I209">
        <f t="shared" si="103"/>
        <v>3.1977273772071033</v>
      </c>
      <c r="J209">
        <f t="shared" si="104"/>
        <v>17.523583277117673</v>
      </c>
      <c r="K209">
        <f t="shared" si="105"/>
        <v>1261.911428571429</v>
      </c>
      <c r="L209">
        <f t="shared" si="106"/>
        <v>1108.8259155278708</v>
      </c>
      <c r="M209">
        <f t="shared" si="107"/>
        <v>112.07213400730544</v>
      </c>
      <c r="N209">
        <f t="shared" si="108"/>
        <v>127.54491462339261</v>
      </c>
      <c r="O209">
        <f t="shared" si="109"/>
        <v>0.22936677169308151</v>
      </c>
      <c r="P209">
        <f t="shared" si="110"/>
        <v>3.6746876613862458</v>
      </c>
      <c r="Q209">
        <f t="shared" si="111"/>
        <v>0.2216997120997615</v>
      </c>
      <c r="R209">
        <f t="shared" si="112"/>
        <v>0.13922982461279548</v>
      </c>
      <c r="S209">
        <f t="shared" si="113"/>
        <v>226.12381294897821</v>
      </c>
      <c r="T209">
        <f t="shared" si="114"/>
        <v>31.41490957754144</v>
      </c>
      <c r="U209">
        <f t="shared" si="115"/>
        <v>31.116628571428571</v>
      </c>
      <c r="V209">
        <f t="shared" si="116"/>
        <v>4.5414654453849268</v>
      </c>
      <c r="W209">
        <f t="shared" si="117"/>
        <v>69.539977490887281</v>
      </c>
      <c r="X209">
        <f t="shared" si="118"/>
        <v>3.1390134502010025</v>
      </c>
      <c r="Y209">
        <f t="shared" si="119"/>
        <v>4.5139696092256401</v>
      </c>
      <c r="Z209">
        <f t="shared" si="120"/>
        <v>1.4024519951839243</v>
      </c>
      <c r="AA209">
        <f t="shared" si="121"/>
        <v>-141.01977733483326</v>
      </c>
      <c r="AB209">
        <f t="shared" si="122"/>
        <v>-21.110010125652451</v>
      </c>
      <c r="AC209">
        <f t="shared" si="123"/>
        <v>-1.2908371614704515</v>
      </c>
      <c r="AD209">
        <f t="shared" si="124"/>
        <v>62.703188327022048</v>
      </c>
      <c r="AE209">
        <f t="shared" si="125"/>
        <v>41.834672345626458</v>
      </c>
      <c r="AF209">
        <f t="shared" si="126"/>
        <v>3.1731882720659508</v>
      </c>
      <c r="AG209">
        <f t="shared" si="127"/>
        <v>17.523583277117673</v>
      </c>
      <c r="AH209">
        <v>1319.679659365471</v>
      </c>
      <c r="AI209">
        <v>1304.9990303030299</v>
      </c>
      <c r="AJ209">
        <v>1.7530693160923281</v>
      </c>
      <c r="AK209">
        <v>66.650922154648583</v>
      </c>
      <c r="AL209">
        <f t="shared" si="128"/>
        <v>3.1977273772071033</v>
      </c>
      <c r="AM209">
        <v>29.768528193054099</v>
      </c>
      <c r="AN209">
        <v>31.056327647058811</v>
      </c>
      <c r="AO209">
        <v>-1.3440180593896601E-4</v>
      </c>
      <c r="AP209">
        <v>87.408307898254236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47542.42827557792</v>
      </c>
      <c r="AV209">
        <f t="shared" si="132"/>
        <v>1200.045714285714</v>
      </c>
      <c r="AW209">
        <f t="shared" si="133"/>
        <v>1025.9640564502474</v>
      </c>
      <c r="AX209">
        <f t="shared" si="134"/>
        <v>0.85493747799509234</v>
      </c>
      <c r="AY209">
        <f t="shared" si="135"/>
        <v>0.18842933253052835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1665248836.5</v>
      </c>
      <c r="BF209">
        <v>1261.911428571429</v>
      </c>
      <c r="BG209">
        <v>1280.9528571428571</v>
      </c>
      <c r="BH209">
        <v>31.05695714285714</v>
      </c>
      <c r="BI209">
        <v>29.779757142857139</v>
      </c>
      <c r="BJ209">
        <v>1260.475714285714</v>
      </c>
      <c r="BK209">
        <v>30.85677142857142</v>
      </c>
      <c r="BL209">
        <v>649.97842857142859</v>
      </c>
      <c r="BM209">
        <v>100.973</v>
      </c>
      <c r="BN209">
        <v>9.9794599999999997E-2</v>
      </c>
      <c r="BO209">
        <v>31.010071428571429</v>
      </c>
      <c r="BP209">
        <v>31.116628571428571</v>
      </c>
      <c r="BQ209">
        <v>999.89999999999986</v>
      </c>
      <c r="BR209">
        <v>0</v>
      </c>
      <c r="BS209">
        <v>0</v>
      </c>
      <c r="BT209">
        <v>8996.7857142857138</v>
      </c>
      <c r="BU209">
        <v>0</v>
      </c>
      <c r="BV209">
        <v>48.771028571428573</v>
      </c>
      <c r="BW209">
        <v>-19.04167142857143</v>
      </c>
      <c r="BX209">
        <v>1302.3585714285709</v>
      </c>
      <c r="BY209">
        <v>1320.27</v>
      </c>
      <c r="BZ209">
        <v>1.2771757142857141</v>
      </c>
      <c r="CA209">
        <v>1280.9528571428571</v>
      </c>
      <c r="CB209">
        <v>29.779757142857139</v>
      </c>
      <c r="CC209">
        <v>3.1359185714285722</v>
      </c>
      <c r="CD209">
        <v>3.0069557142857142</v>
      </c>
      <c r="CE209">
        <v>24.767771428571429</v>
      </c>
      <c r="CF209">
        <v>24.066500000000001</v>
      </c>
      <c r="CG209">
        <v>1200.045714285714</v>
      </c>
      <c r="CH209">
        <v>0.50000200000000006</v>
      </c>
      <c r="CI209">
        <v>0.49999814285714278</v>
      </c>
      <c r="CJ209">
        <v>0</v>
      </c>
      <c r="CK209">
        <v>499.31628571428581</v>
      </c>
      <c r="CL209">
        <v>4.9990899999999998</v>
      </c>
      <c r="CM209">
        <v>6474.5257142857135</v>
      </c>
      <c r="CN209">
        <v>9558.2342857142849</v>
      </c>
      <c r="CO209">
        <v>43.061999999999998</v>
      </c>
      <c r="CP209">
        <v>45</v>
      </c>
      <c r="CQ209">
        <v>43.910428571428568</v>
      </c>
      <c r="CR209">
        <v>44.089000000000013</v>
      </c>
      <c r="CS209">
        <v>44.436999999999998</v>
      </c>
      <c r="CT209">
        <v>597.52428571428561</v>
      </c>
      <c r="CU209">
        <v>597.52142857142849</v>
      </c>
      <c r="CV209">
        <v>0</v>
      </c>
      <c r="CW209">
        <v>1665248841.0999999</v>
      </c>
      <c r="CX209">
        <v>0</v>
      </c>
      <c r="CY209">
        <v>1665238053.5</v>
      </c>
      <c r="CZ209" t="s">
        <v>357</v>
      </c>
      <c r="DA209">
        <v>1665238048.5</v>
      </c>
      <c r="DB209">
        <v>1665238053.5</v>
      </c>
      <c r="DC209">
        <v>11</v>
      </c>
      <c r="DD209">
        <v>-1.161</v>
      </c>
      <c r="DE209">
        <v>-4.3999999999999997E-2</v>
      </c>
      <c r="DF209">
        <v>1.4359999999999999</v>
      </c>
      <c r="DG209">
        <v>0.2</v>
      </c>
      <c r="DH209">
        <v>409</v>
      </c>
      <c r="DI209">
        <v>31</v>
      </c>
      <c r="DJ209">
        <v>0.51</v>
      </c>
      <c r="DK209">
        <v>0.35</v>
      </c>
      <c r="DL209">
        <v>-19.057207500000001</v>
      </c>
      <c r="DM209">
        <v>0.68519887429649995</v>
      </c>
      <c r="DN209">
        <v>9.6464245675534924E-2</v>
      </c>
      <c r="DO209">
        <v>0</v>
      </c>
      <c r="DP209">
        <v>1.311806</v>
      </c>
      <c r="DQ209">
        <v>-0.27885163227016951</v>
      </c>
      <c r="DR209">
        <v>2.8053214771216511E-2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358</v>
      </c>
      <c r="EA209">
        <v>3.2945700000000002</v>
      </c>
      <c r="EB209">
        <v>2.62521</v>
      </c>
      <c r="EC209">
        <v>0.21462500000000001</v>
      </c>
      <c r="ED209">
        <v>0.21529400000000001</v>
      </c>
      <c r="EE209">
        <v>0.13000400000000001</v>
      </c>
      <c r="EF209">
        <v>0.12517700000000001</v>
      </c>
      <c r="EG209">
        <v>23697.599999999999</v>
      </c>
      <c r="EH209">
        <v>24246</v>
      </c>
      <c r="EI209">
        <v>28090.9</v>
      </c>
      <c r="EJ209">
        <v>29763.3</v>
      </c>
      <c r="EK209">
        <v>33552.9</v>
      </c>
      <c r="EL209">
        <v>36213.300000000003</v>
      </c>
      <c r="EM209">
        <v>39558.400000000001</v>
      </c>
      <c r="EN209">
        <v>42615.6</v>
      </c>
      <c r="EO209">
        <v>2.1963499999999998</v>
      </c>
      <c r="EP209">
        <v>2.1174499999999998</v>
      </c>
      <c r="EQ209">
        <v>4.3548600000000003E-3</v>
      </c>
      <c r="ER209">
        <v>0</v>
      </c>
      <c r="ES209">
        <v>31.036000000000001</v>
      </c>
      <c r="ET209">
        <v>999.9</v>
      </c>
      <c r="EU209">
        <v>53.8</v>
      </c>
      <c r="EV209">
        <v>37.9</v>
      </c>
      <c r="EW209">
        <v>35.279499999999999</v>
      </c>
      <c r="EX209">
        <v>57.240099999999998</v>
      </c>
      <c r="EY209">
        <v>-3.9182700000000001</v>
      </c>
      <c r="EZ209">
        <v>2</v>
      </c>
      <c r="FA209">
        <v>0.66416200000000003</v>
      </c>
      <c r="FB209">
        <v>3.54067</v>
      </c>
      <c r="FC209">
        <v>20.235399999999998</v>
      </c>
      <c r="FD209">
        <v>5.21699</v>
      </c>
      <c r="FE209">
        <v>12.0099</v>
      </c>
      <c r="FF209">
        <v>4.9851000000000001</v>
      </c>
      <c r="FG209">
        <v>3.2845</v>
      </c>
      <c r="FH209">
        <v>4923.2</v>
      </c>
      <c r="FI209">
        <v>9999</v>
      </c>
      <c r="FJ209">
        <v>9999</v>
      </c>
      <c r="FK209">
        <v>430.2</v>
      </c>
      <c r="FL209">
        <v>1.8658399999999999</v>
      </c>
      <c r="FM209">
        <v>1.8621799999999999</v>
      </c>
      <c r="FN209">
        <v>1.8642700000000001</v>
      </c>
      <c r="FO209">
        <v>1.8603499999999999</v>
      </c>
      <c r="FP209">
        <v>1.8610899999999999</v>
      </c>
      <c r="FQ209">
        <v>1.86015</v>
      </c>
      <c r="FR209">
        <v>1.8618600000000001</v>
      </c>
      <c r="FS209">
        <v>1.85839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1.44</v>
      </c>
      <c r="GH209">
        <v>0.20019999999999999</v>
      </c>
      <c r="GI209">
        <v>1.436199999999985</v>
      </c>
      <c r="GJ209">
        <v>0</v>
      </c>
      <c r="GK209">
        <v>0</v>
      </c>
      <c r="GL209">
        <v>0</v>
      </c>
      <c r="GM209">
        <v>0.2001599999999932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179.8</v>
      </c>
      <c r="GV209">
        <v>179.8</v>
      </c>
      <c r="GW209">
        <v>3.3837899999999999</v>
      </c>
      <c r="GX209">
        <v>2.5561500000000001</v>
      </c>
      <c r="GY209">
        <v>2.04834</v>
      </c>
      <c r="GZ209">
        <v>2.6013199999999999</v>
      </c>
      <c r="HA209">
        <v>2.1972700000000001</v>
      </c>
      <c r="HB209">
        <v>2.36328</v>
      </c>
      <c r="HC209">
        <v>42.617100000000001</v>
      </c>
      <c r="HD209">
        <v>13.7118</v>
      </c>
      <c r="HE209">
        <v>18</v>
      </c>
      <c r="HF209">
        <v>704.70299999999997</v>
      </c>
      <c r="HG209">
        <v>709.33299999999997</v>
      </c>
      <c r="HH209">
        <v>25.811299999999999</v>
      </c>
      <c r="HI209">
        <v>35.360199999999999</v>
      </c>
      <c r="HJ209">
        <v>30</v>
      </c>
      <c r="HK209">
        <v>35.214799999999997</v>
      </c>
      <c r="HL209">
        <v>35.187100000000001</v>
      </c>
      <c r="HM209">
        <v>67.742099999999994</v>
      </c>
      <c r="HN209">
        <v>18.399699999999999</v>
      </c>
      <c r="HO209">
        <v>27.659500000000001</v>
      </c>
      <c r="HP209">
        <v>25.805800000000001</v>
      </c>
      <c r="HQ209">
        <v>1297.25</v>
      </c>
      <c r="HR209">
        <v>29.890699999999999</v>
      </c>
      <c r="HS209">
        <v>98.848399999999998</v>
      </c>
      <c r="HT209">
        <v>98.751800000000003</v>
      </c>
    </row>
    <row r="210" spans="1:228" x14ac:dyDescent="0.2">
      <c r="A210">
        <v>195</v>
      </c>
      <c r="B210">
        <v>1665248842.5</v>
      </c>
      <c r="C210">
        <v>774.5</v>
      </c>
      <c r="D210" t="s">
        <v>750</v>
      </c>
      <c r="E210" t="s">
        <v>751</v>
      </c>
      <c r="F210">
        <v>4</v>
      </c>
      <c r="G210">
        <v>1665248840.1875</v>
      </c>
      <c r="H210">
        <f t="shared" si="102"/>
        <v>3.1453450680675307E-3</v>
      </c>
      <c r="I210">
        <f t="shared" si="103"/>
        <v>3.1453450680675306</v>
      </c>
      <c r="J210">
        <f t="shared" si="104"/>
        <v>18.462775206553179</v>
      </c>
      <c r="K210">
        <f t="shared" si="105"/>
        <v>1268.0250000000001</v>
      </c>
      <c r="L210">
        <f t="shared" si="106"/>
        <v>1106.0751232035241</v>
      </c>
      <c r="M210">
        <f t="shared" si="107"/>
        <v>111.79525694746886</v>
      </c>
      <c r="N210">
        <f t="shared" si="108"/>
        <v>128.1641524313803</v>
      </c>
      <c r="O210">
        <f t="shared" si="109"/>
        <v>0.22568301736254151</v>
      </c>
      <c r="P210">
        <f t="shared" si="110"/>
        <v>3.6753206789437547</v>
      </c>
      <c r="Q210">
        <f t="shared" si="111"/>
        <v>0.21825719724705697</v>
      </c>
      <c r="R210">
        <f t="shared" si="112"/>
        <v>0.13705757424722229</v>
      </c>
      <c r="S210">
        <f t="shared" si="113"/>
        <v>226.13169932262295</v>
      </c>
      <c r="T210">
        <f t="shared" si="114"/>
        <v>31.42568461333909</v>
      </c>
      <c r="U210">
        <f t="shared" si="115"/>
        <v>31.111274999999999</v>
      </c>
      <c r="V210">
        <f t="shared" si="116"/>
        <v>4.5400805460940106</v>
      </c>
      <c r="W210">
        <f t="shared" si="117"/>
        <v>69.536369963702739</v>
      </c>
      <c r="X210">
        <f t="shared" si="118"/>
        <v>3.1388176924830238</v>
      </c>
      <c r="Y210">
        <f t="shared" si="119"/>
        <v>4.5139222742306711</v>
      </c>
      <c r="Z210">
        <f t="shared" si="120"/>
        <v>1.4012628536109868</v>
      </c>
      <c r="AA210">
        <f t="shared" si="121"/>
        <v>-138.7097175017781</v>
      </c>
      <c r="AB210">
        <f t="shared" si="122"/>
        <v>-20.089313489536085</v>
      </c>
      <c r="AC210">
        <f t="shared" si="123"/>
        <v>-1.2281783621528712</v>
      </c>
      <c r="AD210">
        <f t="shared" si="124"/>
        <v>66.104489969155892</v>
      </c>
      <c r="AE210">
        <f t="shared" si="125"/>
        <v>42.12525684785421</v>
      </c>
      <c r="AF210">
        <f t="shared" si="126"/>
        <v>3.1481158668424429</v>
      </c>
      <c r="AG210">
        <f t="shared" si="127"/>
        <v>18.462775206553179</v>
      </c>
      <c r="AH210">
        <v>1326.6774012205619</v>
      </c>
      <c r="AI210">
        <v>1311.762666666667</v>
      </c>
      <c r="AJ210">
        <v>1.712147681085773</v>
      </c>
      <c r="AK210">
        <v>66.650922154648583</v>
      </c>
      <c r="AL210">
        <f t="shared" si="128"/>
        <v>3.1453450680675306</v>
      </c>
      <c r="AM210">
        <v>29.786150811605051</v>
      </c>
      <c r="AN210">
        <v>31.052070294117659</v>
      </c>
      <c r="AO210">
        <v>5.8207311448952938E-6</v>
      </c>
      <c r="AP210">
        <v>87.408307898254236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47553.846657423397</v>
      </c>
      <c r="AV210">
        <f t="shared" si="132"/>
        <v>1200.08</v>
      </c>
      <c r="AW210">
        <f t="shared" si="133"/>
        <v>1025.9941074210481</v>
      </c>
      <c r="AX210">
        <f t="shared" si="134"/>
        <v>0.85493809364463047</v>
      </c>
      <c r="AY210">
        <f t="shared" si="135"/>
        <v>0.18843052073413685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1665248840.1875</v>
      </c>
      <c r="BF210">
        <v>1268.0250000000001</v>
      </c>
      <c r="BG210">
        <v>1287.1812500000001</v>
      </c>
      <c r="BH210">
        <v>31.0547</v>
      </c>
      <c r="BI210">
        <v>29.787637499999999</v>
      </c>
      <c r="BJ210">
        <v>1266.5887499999999</v>
      </c>
      <c r="BK210">
        <v>30.85455</v>
      </c>
      <c r="BL210">
        <v>650.00350000000003</v>
      </c>
      <c r="BM210">
        <v>100.97375</v>
      </c>
      <c r="BN210">
        <v>0.10008721249999999</v>
      </c>
      <c r="BO210">
        <v>31.009887500000001</v>
      </c>
      <c r="BP210">
        <v>31.111274999999999</v>
      </c>
      <c r="BQ210">
        <v>999.9</v>
      </c>
      <c r="BR210">
        <v>0</v>
      </c>
      <c r="BS210">
        <v>0</v>
      </c>
      <c r="BT210">
        <v>8998.90625</v>
      </c>
      <c r="BU210">
        <v>0</v>
      </c>
      <c r="BV210">
        <v>44.453425000000003</v>
      </c>
      <c r="BW210">
        <v>-19.156825000000001</v>
      </c>
      <c r="BX210">
        <v>1308.6637499999999</v>
      </c>
      <c r="BY210">
        <v>1326.7012500000001</v>
      </c>
      <c r="BZ210">
        <v>1.2670837500000001</v>
      </c>
      <c r="CA210">
        <v>1287.1812500000001</v>
      </c>
      <c r="CB210">
        <v>29.787637499999999</v>
      </c>
      <c r="CC210">
        <v>3.1357162500000002</v>
      </c>
      <c r="CD210">
        <v>3.0077725000000002</v>
      </c>
      <c r="CE210">
        <v>24.7666875</v>
      </c>
      <c r="CF210">
        <v>24.071024999999999</v>
      </c>
      <c r="CG210">
        <v>1200.08</v>
      </c>
      <c r="CH210">
        <v>0.49998074999999997</v>
      </c>
      <c r="CI210">
        <v>0.50001950000000006</v>
      </c>
      <c r="CJ210">
        <v>0</v>
      </c>
      <c r="CK210">
        <v>499.37962499999998</v>
      </c>
      <c r="CL210">
        <v>4.9990899999999998</v>
      </c>
      <c r="CM210">
        <v>6473.51</v>
      </c>
      <c r="CN210">
        <v>9558.4287499999991</v>
      </c>
      <c r="CO210">
        <v>43.061999999999998</v>
      </c>
      <c r="CP210">
        <v>45</v>
      </c>
      <c r="CQ210">
        <v>43.890500000000003</v>
      </c>
      <c r="CR210">
        <v>44.125</v>
      </c>
      <c r="CS210">
        <v>44.429250000000003</v>
      </c>
      <c r="CT210">
        <v>597.51749999999993</v>
      </c>
      <c r="CU210">
        <v>597.56375000000003</v>
      </c>
      <c r="CV210">
        <v>0</v>
      </c>
      <c r="CW210">
        <v>1665248845.3</v>
      </c>
      <c r="CX210">
        <v>0</v>
      </c>
      <c r="CY210">
        <v>1665238053.5</v>
      </c>
      <c r="CZ210" t="s">
        <v>357</v>
      </c>
      <c r="DA210">
        <v>1665238048.5</v>
      </c>
      <c r="DB210">
        <v>1665238053.5</v>
      </c>
      <c r="DC210">
        <v>11</v>
      </c>
      <c r="DD210">
        <v>-1.161</v>
      </c>
      <c r="DE210">
        <v>-4.3999999999999997E-2</v>
      </c>
      <c r="DF210">
        <v>1.4359999999999999</v>
      </c>
      <c r="DG210">
        <v>0.2</v>
      </c>
      <c r="DH210">
        <v>409</v>
      </c>
      <c r="DI210">
        <v>31</v>
      </c>
      <c r="DJ210">
        <v>0.51</v>
      </c>
      <c r="DK210">
        <v>0.35</v>
      </c>
      <c r="DL210">
        <v>-19.054300000000001</v>
      </c>
      <c r="DM210">
        <v>-0.14117898686674341</v>
      </c>
      <c r="DN210">
        <v>9.4205058250605614E-2</v>
      </c>
      <c r="DO210">
        <v>0</v>
      </c>
      <c r="DP210">
        <v>1.294036</v>
      </c>
      <c r="DQ210">
        <v>-0.21612585365853851</v>
      </c>
      <c r="DR210">
        <v>2.187986503614683E-2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358</v>
      </c>
      <c r="EA210">
        <v>3.2947500000000001</v>
      </c>
      <c r="EB210">
        <v>2.62547</v>
      </c>
      <c r="EC210">
        <v>0.21532799999999999</v>
      </c>
      <c r="ED210">
        <v>0.21598899999999999</v>
      </c>
      <c r="EE210">
        <v>0.129995</v>
      </c>
      <c r="EF210">
        <v>0.125198</v>
      </c>
      <c r="EG210">
        <v>23676.3</v>
      </c>
      <c r="EH210">
        <v>24224.2</v>
      </c>
      <c r="EI210">
        <v>28090.9</v>
      </c>
      <c r="EJ210">
        <v>29763</v>
      </c>
      <c r="EK210">
        <v>33553.300000000003</v>
      </c>
      <c r="EL210">
        <v>36212.400000000001</v>
      </c>
      <c r="EM210">
        <v>39558.400000000001</v>
      </c>
      <c r="EN210">
        <v>42615.5</v>
      </c>
      <c r="EO210">
        <v>2.1965499999999998</v>
      </c>
      <c r="EP210">
        <v>2.1175000000000002</v>
      </c>
      <c r="EQ210">
        <v>4.6938700000000002E-3</v>
      </c>
      <c r="ER210">
        <v>0</v>
      </c>
      <c r="ES210">
        <v>31.035299999999999</v>
      </c>
      <c r="ET210">
        <v>999.9</v>
      </c>
      <c r="EU210">
        <v>53.8</v>
      </c>
      <c r="EV210">
        <v>37.9</v>
      </c>
      <c r="EW210">
        <v>35.278100000000002</v>
      </c>
      <c r="EX210">
        <v>57.4801</v>
      </c>
      <c r="EY210">
        <v>-4.0665100000000001</v>
      </c>
      <c r="EZ210">
        <v>2</v>
      </c>
      <c r="FA210">
        <v>0.66412300000000002</v>
      </c>
      <c r="FB210">
        <v>3.5303</v>
      </c>
      <c r="FC210">
        <v>20.235700000000001</v>
      </c>
      <c r="FD210">
        <v>5.2163899999999996</v>
      </c>
      <c r="FE210">
        <v>12.0098</v>
      </c>
      <c r="FF210">
        <v>4.9852499999999997</v>
      </c>
      <c r="FG210">
        <v>3.2845</v>
      </c>
      <c r="FH210">
        <v>4923.2</v>
      </c>
      <c r="FI210">
        <v>9999</v>
      </c>
      <c r="FJ210">
        <v>9999</v>
      </c>
      <c r="FK210">
        <v>430.2</v>
      </c>
      <c r="FL210">
        <v>1.8658399999999999</v>
      </c>
      <c r="FM210">
        <v>1.8621799999999999</v>
      </c>
      <c r="FN210">
        <v>1.8642700000000001</v>
      </c>
      <c r="FO210">
        <v>1.8603499999999999</v>
      </c>
      <c r="FP210">
        <v>1.8610800000000001</v>
      </c>
      <c r="FQ210">
        <v>1.8601700000000001</v>
      </c>
      <c r="FR210">
        <v>1.8618699999999999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1.43</v>
      </c>
      <c r="GH210">
        <v>0.20019999999999999</v>
      </c>
      <c r="GI210">
        <v>1.436199999999985</v>
      </c>
      <c r="GJ210">
        <v>0</v>
      </c>
      <c r="GK210">
        <v>0</v>
      </c>
      <c r="GL210">
        <v>0</v>
      </c>
      <c r="GM210">
        <v>0.2001599999999932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179.9</v>
      </c>
      <c r="GV210">
        <v>179.8</v>
      </c>
      <c r="GW210">
        <v>3.3984399999999999</v>
      </c>
      <c r="GX210">
        <v>2.5561500000000001</v>
      </c>
      <c r="GY210">
        <v>2.04834</v>
      </c>
      <c r="GZ210">
        <v>2.6013199999999999</v>
      </c>
      <c r="HA210">
        <v>2.1972700000000001</v>
      </c>
      <c r="HB210">
        <v>2.34863</v>
      </c>
      <c r="HC210">
        <v>42.617100000000001</v>
      </c>
      <c r="HD210">
        <v>13.6942</v>
      </c>
      <c r="HE210">
        <v>18</v>
      </c>
      <c r="HF210">
        <v>704.84199999999998</v>
      </c>
      <c r="HG210">
        <v>709.35699999999997</v>
      </c>
      <c r="HH210">
        <v>25.8005</v>
      </c>
      <c r="HI210">
        <v>35.357500000000002</v>
      </c>
      <c r="HJ210">
        <v>30</v>
      </c>
      <c r="HK210">
        <v>35.212200000000003</v>
      </c>
      <c r="HL210">
        <v>35.185099999999998</v>
      </c>
      <c r="HM210">
        <v>68.022400000000005</v>
      </c>
      <c r="HN210">
        <v>18.113900000000001</v>
      </c>
      <c r="HO210">
        <v>28.044599999999999</v>
      </c>
      <c r="HP210">
        <v>25.794599999999999</v>
      </c>
      <c r="HQ210">
        <v>1303.93</v>
      </c>
      <c r="HR210">
        <v>29.906500000000001</v>
      </c>
      <c r="HS210">
        <v>98.848500000000001</v>
      </c>
      <c r="HT210">
        <v>98.751199999999997</v>
      </c>
    </row>
    <row r="211" spans="1:228" x14ac:dyDescent="0.2">
      <c r="A211">
        <v>196</v>
      </c>
      <c r="B211">
        <v>1665248846.5</v>
      </c>
      <c r="C211">
        <v>778.5</v>
      </c>
      <c r="D211" t="s">
        <v>752</v>
      </c>
      <c r="E211" t="s">
        <v>753</v>
      </c>
      <c r="F211">
        <v>4</v>
      </c>
      <c r="G211">
        <v>1665248844.5</v>
      </c>
      <c r="H211">
        <f t="shared" si="102"/>
        <v>3.1518467769125584E-3</v>
      </c>
      <c r="I211">
        <f t="shared" si="103"/>
        <v>3.1518467769125582</v>
      </c>
      <c r="J211">
        <f t="shared" si="104"/>
        <v>18.015552663678722</v>
      </c>
      <c r="K211">
        <f t="shared" si="105"/>
        <v>1275.3800000000001</v>
      </c>
      <c r="L211">
        <f t="shared" si="106"/>
        <v>1116.9250143863899</v>
      </c>
      <c r="M211">
        <f t="shared" si="107"/>
        <v>112.8924566640859</v>
      </c>
      <c r="N211">
        <f t="shared" si="108"/>
        <v>128.90818947173571</v>
      </c>
      <c r="O211">
        <f t="shared" si="109"/>
        <v>0.2263983344828657</v>
      </c>
      <c r="P211">
        <f t="shared" si="110"/>
        <v>3.6830879749186063</v>
      </c>
      <c r="Q211">
        <f t="shared" si="111"/>
        <v>0.21894140463719161</v>
      </c>
      <c r="R211">
        <f t="shared" si="112"/>
        <v>0.13748789287889857</v>
      </c>
      <c r="S211">
        <f t="shared" si="113"/>
        <v>226.11444266514005</v>
      </c>
      <c r="T211">
        <f t="shared" si="114"/>
        <v>31.417086330839922</v>
      </c>
      <c r="U211">
        <f t="shared" si="115"/>
        <v>31.104700000000001</v>
      </c>
      <c r="V211">
        <f t="shared" si="116"/>
        <v>4.5383801824141115</v>
      </c>
      <c r="W211">
        <f t="shared" si="117"/>
        <v>69.556376674387693</v>
      </c>
      <c r="X211">
        <f t="shared" si="118"/>
        <v>3.1385877846932293</v>
      </c>
      <c r="Y211">
        <f t="shared" si="119"/>
        <v>4.5122933866808674</v>
      </c>
      <c r="Z211">
        <f t="shared" si="120"/>
        <v>1.3997923977208822</v>
      </c>
      <c r="AA211">
        <f t="shared" si="121"/>
        <v>-138.99644286184383</v>
      </c>
      <c r="AB211">
        <f t="shared" si="122"/>
        <v>-20.083192620557739</v>
      </c>
      <c r="AC211">
        <f t="shared" si="123"/>
        <v>-1.2251368286331163</v>
      </c>
      <c r="AD211">
        <f t="shared" si="124"/>
        <v>65.809670354105364</v>
      </c>
      <c r="AE211">
        <f t="shared" si="125"/>
        <v>41.802589924982328</v>
      </c>
      <c r="AF211">
        <f t="shared" si="126"/>
        <v>2.9462377755062876</v>
      </c>
      <c r="AG211">
        <f t="shared" si="127"/>
        <v>18.015552663678722</v>
      </c>
      <c r="AH211">
        <v>1333.5821009058909</v>
      </c>
      <c r="AI211">
        <v>1318.8217575757569</v>
      </c>
      <c r="AJ211">
        <v>1.721392956078911</v>
      </c>
      <c r="AK211">
        <v>66.650922154648583</v>
      </c>
      <c r="AL211">
        <f t="shared" si="128"/>
        <v>3.1518467769125582</v>
      </c>
      <c r="AM211">
        <v>29.78494566515851</v>
      </c>
      <c r="AN211">
        <v>31.053826470588241</v>
      </c>
      <c r="AO211">
        <v>-8.413312467264794E-5</v>
      </c>
      <c r="AP211">
        <v>87.408307898254236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47694.557485009718</v>
      </c>
      <c r="AV211">
        <f t="shared" si="132"/>
        <v>1199.982857142857</v>
      </c>
      <c r="AW211">
        <f t="shared" si="133"/>
        <v>1025.9115993083628</v>
      </c>
      <c r="AX211">
        <f t="shared" si="134"/>
        <v>0.85493854616477138</v>
      </c>
      <c r="AY211">
        <f t="shared" si="135"/>
        <v>0.1884313940980086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1665248844.5</v>
      </c>
      <c r="BF211">
        <v>1275.3800000000001</v>
      </c>
      <c r="BG211">
        <v>1294.302857142857</v>
      </c>
      <c r="BH211">
        <v>31.05227142857143</v>
      </c>
      <c r="BI211">
        <v>29.866585714285719</v>
      </c>
      <c r="BJ211">
        <v>1273.941428571429</v>
      </c>
      <c r="BK211">
        <v>30.85208571428571</v>
      </c>
      <c r="BL211">
        <v>650.07328571428582</v>
      </c>
      <c r="BM211">
        <v>100.9742857142857</v>
      </c>
      <c r="BN211">
        <v>0.1000525</v>
      </c>
      <c r="BO211">
        <v>31.00355714285714</v>
      </c>
      <c r="BP211">
        <v>31.104700000000001</v>
      </c>
      <c r="BQ211">
        <v>999.89999999999986</v>
      </c>
      <c r="BR211">
        <v>0</v>
      </c>
      <c r="BS211">
        <v>0</v>
      </c>
      <c r="BT211">
        <v>9025.7142857142862</v>
      </c>
      <c r="BU211">
        <v>0</v>
      </c>
      <c r="BV211">
        <v>28.82112857142857</v>
      </c>
      <c r="BW211">
        <v>-18.92445714285714</v>
      </c>
      <c r="BX211">
        <v>1316.252857142857</v>
      </c>
      <c r="BY211">
        <v>1334.1514285714291</v>
      </c>
      <c r="BZ211">
        <v>1.1856685714285711</v>
      </c>
      <c r="CA211">
        <v>1294.302857142857</v>
      </c>
      <c r="CB211">
        <v>29.866585714285719</v>
      </c>
      <c r="CC211">
        <v>3.1354757142857141</v>
      </c>
      <c r="CD211">
        <v>3.0157542857142858</v>
      </c>
      <c r="CE211">
        <v>24.7654</v>
      </c>
      <c r="CF211">
        <v>24.115128571428571</v>
      </c>
      <c r="CG211">
        <v>1199.982857142857</v>
      </c>
      <c r="CH211">
        <v>0.49996585714285707</v>
      </c>
      <c r="CI211">
        <v>0.50003428571428576</v>
      </c>
      <c r="CJ211">
        <v>0</v>
      </c>
      <c r="CK211">
        <v>499.28199999999998</v>
      </c>
      <c r="CL211">
        <v>4.9990899999999998</v>
      </c>
      <c r="CM211">
        <v>6477.0485714285714</v>
      </c>
      <c r="CN211">
        <v>9557.5957142857133</v>
      </c>
      <c r="CO211">
        <v>43.061999999999998</v>
      </c>
      <c r="CP211">
        <v>44.982000000000014</v>
      </c>
      <c r="CQ211">
        <v>43.875</v>
      </c>
      <c r="CR211">
        <v>44.071000000000012</v>
      </c>
      <c r="CS211">
        <v>44.401571428571437</v>
      </c>
      <c r="CT211">
        <v>597.44999999999993</v>
      </c>
      <c r="CU211">
        <v>597.5328571428571</v>
      </c>
      <c r="CV211">
        <v>0</v>
      </c>
      <c r="CW211">
        <v>1665248849.5</v>
      </c>
      <c r="CX211">
        <v>0</v>
      </c>
      <c r="CY211">
        <v>1665238053.5</v>
      </c>
      <c r="CZ211" t="s">
        <v>357</v>
      </c>
      <c r="DA211">
        <v>1665238048.5</v>
      </c>
      <c r="DB211">
        <v>1665238053.5</v>
      </c>
      <c r="DC211">
        <v>11</v>
      </c>
      <c r="DD211">
        <v>-1.161</v>
      </c>
      <c r="DE211">
        <v>-4.3999999999999997E-2</v>
      </c>
      <c r="DF211">
        <v>1.4359999999999999</v>
      </c>
      <c r="DG211">
        <v>0.2</v>
      </c>
      <c r="DH211">
        <v>409</v>
      </c>
      <c r="DI211">
        <v>31</v>
      </c>
      <c r="DJ211">
        <v>0.51</v>
      </c>
      <c r="DK211">
        <v>0.35</v>
      </c>
      <c r="DL211">
        <v>-19.015750000000001</v>
      </c>
      <c r="DM211">
        <v>-0.17298911819884541</v>
      </c>
      <c r="DN211">
        <v>9.9504138104905063E-2</v>
      </c>
      <c r="DO211">
        <v>0</v>
      </c>
      <c r="DP211">
        <v>1.2673097499999999</v>
      </c>
      <c r="DQ211">
        <v>-0.36659560975609728</v>
      </c>
      <c r="DR211">
        <v>4.3487878166651242E-2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358</v>
      </c>
      <c r="EA211">
        <v>3.29467</v>
      </c>
      <c r="EB211">
        <v>2.6254900000000001</v>
      </c>
      <c r="EC211">
        <v>0.21603600000000001</v>
      </c>
      <c r="ED211">
        <v>0.216669</v>
      </c>
      <c r="EE211">
        <v>0.13000200000000001</v>
      </c>
      <c r="EF211">
        <v>0.12565999999999999</v>
      </c>
      <c r="EG211">
        <v>23654.5</v>
      </c>
      <c r="EH211">
        <v>24203.1</v>
      </c>
      <c r="EI211">
        <v>28090.5</v>
      </c>
      <c r="EJ211">
        <v>29763.1</v>
      </c>
      <c r="EK211">
        <v>33552.400000000001</v>
      </c>
      <c r="EL211">
        <v>36192.9</v>
      </c>
      <c r="EM211">
        <v>39557.599999999999</v>
      </c>
      <c r="EN211">
        <v>42615</v>
      </c>
      <c r="EO211">
        <v>2.1965300000000001</v>
      </c>
      <c r="EP211">
        <v>2.1179700000000001</v>
      </c>
      <c r="EQ211">
        <v>4.4256399999999998E-3</v>
      </c>
      <c r="ER211">
        <v>0</v>
      </c>
      <c r="ES211">
        <v>31.034300000000002</v>
      </c>
      <c r="ET211">
        <v>999.9</v>
      </c>
      <c r="EU211">
        <v>53.8</v>
      </c>
      <c r="EV211">
        <v>37.9</v>
      </c>
      <c r="EW211">
        <v>35.276400000000002</v>
      </c>
      <c r="EX211">
        <v>57.690100000000001</v>
      </c>
      <c r="EY211">
        <v>-4.09856</v>
      </c>
      <c r="EZ211">
        <v>2</v>
      </c>
      <c r="FA211">
        <v>0.66407799999999995</v>
      </c>
      <c r="FB211">
        <v>3.5269200000000001</v>
      </c>
      <c r="FC211">
        <v>20.235900000000001</v>
      </c>
      <c r="FD211">
        <v>5.2166899999999998</v>
      </c>
      <c r="FE211">
        <v>12.0099</v>
      </c>
      <c r="FF211">
        <v>4.9848999999999997</v>
      </c>
      <c r="FG211">
        <v>3.2844799999999998</v>
      </c>
      <c r="FH211">
        <v>4923.5</v>
      </c>
      <c r="FI211">
        <v>9999</v>
      </c>
      <c r="FJ211">
        <v>9999</v>
      </c>
      <c r="FK211">
        <v>430.2</v>
      </c>
      <c r="FL211">
        <v>1.8658300000000001</v>
      </c>
      <c r="FM211">
        <v>1.8621799999999999</v>
      </c>
      <c r="FN211">
        <v>1.8642300000000001</v>
      </c>
      <c r="FO211">
        <v>1.8603499999999999</v>
      </c>
      <c r="FP211">
        <v>1.8610899999999999</v>
      </c>
      <c r="FQ211">
        <v>1.8601700000000001</v>
      </c>
      <c r="FR211">
        <v>1.8618399999999999</v>
      </c>
      <c r="FS211">
        <v>1.85839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1.44</v>
      </c>
      <c r="GH211">
        <v>0.20019999999999999</v>
      </c>
      <c r="GI211">
        <v>1.436199999999985</v>
      </c>
      <c r="GJ211">
        <v>0</v>
      </c>
      <c r="GK211">
        <v>0</v>
      </c>
      <c r="GL211">
        <v>0</v>
      </c>
      <c r="GM211">
        <v>0.2001599999999932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180</v>
      </c>
      <c r="GV211">
        <v>179.9</v>
      </c>
      <c r="GW211">
        <v>3.41309</v>
      </c>
      <c r="GX211">
        <v>2.5622600000000002</v>
      </c>
      <c r="GY211">
        <v>2.04834</v>
      </c>
      <c r="GZ211">
        <v>2.6013199999999999</v>
      </c>
      <c r="HA211">
        <v>2.1972700000000001</v>
      </c>
      <c r="HB211">
        <v>2.3046899999999999</v>
      </c>
      <c r="HC211">
        <v>42.617100000000001</v>
      </c>
      <c r="HD211">
        <v>13.685499999999999</v>
      </c>
      <c r="HE211">
        <v>18</v>
      </c>
      <c r="HF211">
        <v>704.80700000000002</v>
      </c>
      <c r="HG211">
        <v>709.78499999999997</v>
      </c>
      <c r="HH211">
        <v>25.7927</v>
      </c>
      <c r="HI211">
        <v>35.356099999999998</v>
      </c>
      <c r="HJ211">
        <v>30</v>
      </c>
      <c r="HK211">
        <v>35.210799999999999</v>
      </c>
      <c r="HL211">
        <v>35.183900000000001</v>
      </c>
      <c r="HM211">
        <v>68.307100000000005</v>
      </c>
      <c r="HN211">
        <v>18.113900000000001</v>
      </c>
      <c r="HO211">
        <v>28.044599999999999</v>
      </c>
      <c r="HP211">
        <v>25.790500000000002</v>
      </c>
      <c r="HQ211">
        <v>1310.6099999999999</v>
      </c>
      <c r="HR211">
        <v>29.924299999999999</v>
      </c>
      <c r="HS211">
        <v>98.846699999999998</v>
      </c>
      <c r="HT211">
        <v>98.750600000000006</v>
      </c>
    </row>
    <row r="212" spans="1:228" x14ac:dyDescent="0.2">
      <c r="A212">
        <v>197</v>
      </c>
      <c r="B212">
        <v>1665248850.5</v>
      </c>
      <c r="C212">
        <v>782.5</v>
      </c>
      <c r="D212" t="s">
        <v>754</v>
      </c>
      <c r="E212" t="s">
        <v>755</v>
      </c>
      <c r="F212">
        <v>4</v>
      </c>
      <c r="G212">
        <v>1665248848.1875</v>
      </c>
      <c r="H212">
        <f t="shared" si="102"/>
        <v>2.8365401508537555E-3</v>
      </c>
      <c r="I212">
        <f t="shared" si="103"/>
        <v>2.8365401508537555</v>
      </c>
      <c r="J212">
        <f t="shared" si="104"/>
        <v>17.744477083877424</v>
      </c>
      <c r="K212">
        <f t="shared" si="105"/>
        <v>1281.4825000000001</v>
      </c>
      <c r="L212">
        <f t="shared" si="106"/>
        <v>1110.5782207904983</v>
      </c>
      <c r="M212">
        <f t="shared" si="107"/>
        <v>112.25318063346167</v>
      </c>
      <c r="N212">
        <f t="shared" si="108"/>
        <v>129.52755948043779</v>
      </c>
      <c r="O212">
        <f t="shared" si="109"/>
        <v>0.20306840709572055</v>
      </c>
      <c r="P212">
        <f t="shared" si="110"/>
        <v>3.6798409970959343</v>
      </c>
      <c r="Q212">
        <f t="shared" si="111"/>
        <v>0.19704199681387843</v>
      </c>
      <c r="R212">
        <f t="shared" si="112"/>
        <v>0.12367779976338637</v>
      </c>
      <c r="S212">
        <f t="shared" si="113"/>
        <v>226.10961519733999</v>
      </c>
      <c r="T212">
        <f t="shared" si="114"/>
        <v>31.48128459203992</v>
      </c>
      <c r="U212">
        <f t="shared" si="115"/>
        <v>31.110162500000001</v>
      </c>
      <c r="V212">
        <f t="shared" si="116"/>
        <v>4.5397928029799326</v>
      </c>
      <c r="W212">
        <f t="shared" si="117"/>
        <v>69.596660338681161</v>
      </c>
      <c r="X212">
        <f t="shared" si="118"/>
        <v>3.1400148024794698</v>
      </c>
      <c r="Y212">
        <f t="shared" si="119"/>
        <v>4.5117320101267557</v>
      </c>
      <c r="Z212">
        <f t="shared" si="120"/>
        <v>1.3997780005004627</v>
      </c>
      <c r="AA212">
        <f t="shared" si="121"/>
        <v>-125.09142065265061</v>
      </c>
      <c r="AB212">
        <f t="shared" si="122"/>
        <v>-21.582089711647857</v>
      </c>
      <c r="AC212">
        <f t="shared" si="123"/>
        <v>-1.3177572195947971</v>
      </c>
      <c r="AD212">
        <f t="shared" si="124"/>
        <v>78.11834761344673</v>
      </c>
      <c r="AE212">
        <f t="shared" si="125"/>
        <v>41.989083206671978</v>
      </c>
      <c r="AF212">
        <f t="shared" si="126"/>
        <v>2.7271155613921647</v>
      </c>
      <c r="AG212">
        <f t="shared" si="127"/>
        <v>17.744477083877424</v>
      </c>
      <c r="AH212">
        <v>1340.4911902700071</v>
      </c>
      <c r="AI212">
        <v>1325.7356969696959</v>
      </c>
      <c r="AJ212">
        <v>1.7478174175340011</v>
      </c>
      <c r="AK212">
        <v>66.650922154648583</v>
      </c>
      <c r="AL212">
        <f t="shared" si="128"/>
        <v>2.8365401508537555</v>
      </c>
      <c r="AM212">
        <v>29.93657146059385</v>
      </c>
      <c r="AN212">
        <v>31.07828352941176</v>
      </c>
      <c r="AO212">
        <v>-8.7475729422688654E-6</v>
      </c>
      <c r="AP212">
        <v>87.408307898254236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47636.50297882333</v>
      </c>
      <c r="AV212">
        <f t="shared" si="132"/>
        <v>1199.9575</v>
      </c>
      <c r="AW212">
        <f t="shared" si="133"/>
        <v>1025.8898949209015</v>
      </c>
      <c r="AX212">
        <f t="shared" si="134"/>
        <v>0.85493852484017263</v>
      </c>
      <c r="AY212">
        <f t="shared" si="135"/>
        <v>0.18843135294153335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1665248848.1875</v>
      </c>
      <c r="BF212">
        <v>1281.4825000000001</v>
      </c>
      <c r="BG212">
        <v>1300.37625</v>
      </c>
      <c r="BH212">
        <v>31.065774999999999</v>
      </c>
      <c r="BI212">
        <v>29.968137500000001</v>
      </c>
      <c r="BJ212">
        <v>1280.0474999999999</v>
      </c>
      <c r="BK212">
        <v>30.865600000000001</v>
      </c>
      <c r="BL212">
        <v>649.98400000000004</v>
      </c>
      <c r="BM212">
        <v>100.976375</v>
      </c>
      <c r="BN212">
        <v>9.9963912500000002E-2</v>
      </c>
      <c r="BO212">
        <v>31.001374999999999</v>
      </c>
      <c r="BP212">
        <v>31.110162500000001</v>
      </c>
      <c r="BQ212">
        <v>999.9</v>
      </c>
      <c r="BR212">
        <v>0</v>
      </c>
      <c r="BS212">
        <v>0</v>
      </c>
      <c r="BT212">
        <v>9014.2975000000006</v>
      </c>
      <c r="BU212">
        <v>0</v>
      </c>
      <c r="BV212">
        <v>24.211187500000001</v>
      </c>
      <c r="BW212">
        <v>-18.893149999999999</v>
      </c>
      <c r="BX212">
        <v>1322.57125</v>
      </c>
      <c r="BY212">
        <v>1340.55125</v>
      </c>
      <c r="BZ212">
        <v>1.0976349999999999</v>
      </c>
      <c r="CA212">
        <v>1300.37625</v>
      </c>
      <c r="CB212">
        <v>29.968137500000001</v>
      </c>
      <c r="CC212">
        <v>3.1369075</v>
      </c>
      <c r="CD212">
        <v>3.0260712500000002</v>
      </c>
      <c r="CE212">
        <v>24.773037500000001</v>
      </c>
      <c r="CF212">
        <v>24.172075</v>
      </c>
      <c r="CG212">
        <v>1199.9575</v>
      </c>
      <c r="CH212">
        <v>0.49996649999999998</v>
      </c>
      <c r="CI212">
        <v>0.50003362500000004</v>
      </c>
      <c r="CJ212">
        <v>0</v>
      </c>
      <c r="CK212">
        <v>499.2765</v>
      </c>
      <c r="CL212">
        <v>4.9990899999999998</v>
      </c>
      <c r="CM212">
        <v>6480.3775000000014</v>
      </c>
      <c r="CN212">
        <v>9557.4000000000015</v>
      </c>
      <c r="CO212">
        <v>43.061999999999998</v>
      </c>
      <c r="CP212">
        <v>44.984250000000003</v>
      </c>
      <c r="CQ212">
        <v>43.875</v>
      </c>
      <c r="CR212">
        <v>44.093499999999999</v>
      </c>
      <c r="CS212">
        <v>44.382750000000001</v>
      </c>
      <c r="CT212">
        <v>597.43874999999991</v>
      </c>
      <c r="CU212">
        <v>597.52</v>
      </c>
      <c r="CV212">
        <v>0</v>
      </c>
      <c r="CW212">
        <v>1665248853.0999999</v>
      </c>
      <c r="CX212">
        <v>0</v>
      </c>
      <c r="CY212">
        <v>1665238053.5</v>
      </c>
      <c r="CZ212" t="s">
        <v>357</v>
      </c>
      <c r="DA212">
        <v>1665238048.5</v>
      </c>
      <c r="DB212">
        <v>1665238053.5</v>
      </c>
      <c r="DC212">
        <v>11</v>
      </c>
      <c r="DD212">
        <v>-1.161</v>
      </c>
      <c r="DE212">
        <v>-4.3999999999999997E-2</v>
      </c>
      <c r="DF212">
        <v>1.4359999999999999</v>
      </c>
      <c r="DG212">
        <v>0.2</v>
      </c>
      <c r="DH212">
        <v>409</v>
      </c>
      <c r="DI212">
        <v>31</v>
      </c>
      <c r="DJ212">
        <v>0.51</v>
      </c>
      <c r="DK212">
        <v>0.35</v>
      </c>
      <c r="DL212">
        <v>-18.998339999999999</v>
      </c>
      <c r="DM212">
        <v>0.29967579737339251</v>
      </c>
      <c r="DN212">
        <v>0.11167820915469601</v>
      </c>
      <c r="DO212">
        <v>0</v>
      </c>
      <c r="DP212">
        <v>1.2266085</v>
      </c>
      <c r="DQ212">
        <v>-0.72692060037523787</v>
      </c>
      <c r="DR212">
        <v>7.7256543429990443E-2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358</v>
      </c>
      <c r="EA212">
        <v>3.2944100000000001</v>
      </c>
      <c r="EB212">
        <v>2.6253199999999999</v>
      </c>
      <c r="EC212">
        <v>0.21673600000000001</v>
      </c>
      <c r="ED212">
        <v>0.21737100000000001</v>
      </c>
      <c r="EE212">
        <v>0.130081</v>
      </c>
      <c r="EF212">
        <v>0.12573500000000001</v>
      </c>
      <c r="EG212">
        <v>23633.3</v>
      </c>
      <c r="EH212">
        <v>24181.4</v>
      </c>
      <c r="EI212">
        <v>28090.6</v>
      </c>
      <c r="EJ212">
        <v>29763.200000000001</v>
      </c>
      <c r="EK212">
        <v>33549.699999999997</v>
      </c>
      <c r="EL212">
        <v>36190</v>
      </c>
      <c r="EM212">
        <v>39557.9</v>
      </c>
      <c r="EN212">
        <v>42615.199999999997</v>
      </c>
      <c r="EO212">
        <v>2.1965499999999998</v>
      </c>
      <c r="EP212">
        <v>2.11815</v>
      </c>
      <c r="EQ212">
        <v>4.8726799999999999E-3</v>
      </c>
      <c r="ER212">
        <v>0</v>
      </c>
      <c r="ES212">
        <v>31.033300000000001</v>
      </c>
      <c r="ET212">
        <v>999.9</v>
      </c>
      <c r="EU212">
        <v>53.8</v>
      </c>
      <c r="EV212">
        <v>37.9</v>
      </c>
      <c r="EW212">
        <v>35.2774</v>
      </c>
      <c r="EX212">
        <v>57.510100000000001</v>
      </c>
      <c r="EY212">
        <v>-3.9342999999999999</v>
      </c>
      <c r="EZ212">
        <v>2</v>
      </c>
      <c r="FA212">
        <v>0.66402700000000003</v>
      </c>
      <c r="FB212">
        <v>3.5087799999999998</v>
      </c>
      <c r="FC212">
        <v>20.2364</v>
      </c>
      <c r="FD212">
        <v>5.2172900000000002</v>
      </c>
      <c r="FE212">
        <v>12.0098</v>
      </c>
      <c r="FF212">
        <v>4.9850500000000002</v>
      </c>
      <c r="FG212">
        <v>3.2844500000000001</v>
      </c>
      <c r="FH212">
        <v>4923.5</v>
      </c>
      <c r="FI212">
        <v>9999</v>
      </c>
      <c r="FJ212">
        <v>9999</v>
      </c>
      <c r="FK212">
        <v>430.2</v>
      </c>
      <c r="FL212">
        <v>1.8658300000000001</v>
      </c>
      <c r="FM212">
        <v>1.8621799999999999</v>
      </c>
      <c r="FN212">
        <v>1.8642700000000001</v>
      </c>
      <c r="FO212">
        <v>1.8603499999999999</v>
      </c>
      <c r="FP212">
        <v>1.8610899999999999</v>
      </c>
      <c r="FQ212">
        <v>1.86012</v>
      </c>
      <c r="FR212">
        <v>1.86185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1.44</v>
      </c>
      <c r="GH212">
        <v>0.20019999999999999</v>
      </c>
      <c r="GI212">
        <v>1.436199999999985</v>
      </c>
      <c r="GJ212">
        <v>0</v>
      </c>
      <c r="GK212">
        <v>0</v>
      </c>
      <c r="GL212">
        <v>0</v>
      </c>
      <c r="GM212">
        <v>0.2001599999999932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180</v>
      </c>
      <c r="GV212">
        <v>179.9</v>
      </c>
      <c r="GW212">
        <v>3.4265099999999999</v>
      </c>
      <c r="GX212">
        <v>2.5610400000000002</v>
      </c>
      <c r="GY212">
        <v>2.04834</v>
      </c>
      <c r="GZ212">
        <v>2.6013199999999999</v>
      </c>
      <c r="HA212">
        <v>2.1972700000000001</v>
      </c>
      <c r="HB212">
        <v>2.34985</v>
      </c>
      <c r="HC212">
        <v>42.617100000000001</v>
      </c>
      <c r="HD212">
        <v>13.702999999999999</v>
      </c>
      <c r="HE212">
        <v>18</v>
      </c>
      <c r="HF212">
        <v>704.80700000000002</v>
      </c>
      <c r="HG212">
        <v>709.92600000000004</v>
      </c>
      <c r="HH212">
        <v>25.787099999999999</v>
      </c>
      <c r="HI212">
        <v>35.354199999999999</v>
      </c>
      <c r="HJ212">
        <v>29.9999</v>
      </c>
      <c r="HK212">
        <v>35.209000000000003</v>
      </c>
      <c r="HL212">
        <v>35.181899999999999</v>
      </c>
      <c r="HM212">
        <v>68.586399999999998</v>
      </c>
      <c r="HN212">
        <v>18.113900000000001</v>
      </c>
      <c r="HO212">
        <v>28.044599999999999</v>
      </c>
      <c r="HP212">
        <v>25.790500000000002</v>
      </c>
      <c r="HQ212">
        <v>1317.29</v>
      </c>
      <c r="HR212">
        <v>29.912600000000001</v>
      </c>
      <c r="HS212">
        <v>98.847300000000004</v>
      </c>
      <c r="HT212">
        <v>98.751000000000005</v>
      </c>
    </row>
    <row r="213" spans="1:228" x14ac:dyDescent="0.2">
      <c r="A213">
        <v>198</v>
      </c>
      <c r="B213">
        <v>1665248854.5</v>
      </c>
      <c r="C213">
        <v>786.5</v>
      </c>
      <c r="D213" t="s">
        <v>756</v>
      </c>
      <c r="E213" t="s">
        <v>757</v>
      </c>
      <c r="F213">
        <v>4</v>
      </c>
      <c r="G213">
        <v>1665248852.5</v>
      </c>
      <c r="H213">
        <f t="shared" si="102"/>
        <v>2.8849146364496145E-3</v>
      </c>
      <c r="I213">
        <f t="shared" si="103"/>
        <v>2.8849146364496145</v>
      </c>
      <c r="J213">
        <f t="shared" si="104"/>
        <v>18.107841033716728</v>
      </c>
      <c r="K213">
        <f t="shared" si="105"/>
        <v>1288.71</v>
      </c>
      <c r="L213">
        <f t="shared" si="106"/>
        <v>1117.5276890691582</v>
      </c>
      <c r="M213">
        <f t="shared" si="107"/>
        <v>112.9592831706336</v>
      </c>
      <c r="N213">
        <f t="shared" si="108"/>
        <v>130.26232749193073</v>
      </c>
      <c r="O213">
        <f t="shared" si="109"/>
        <v>0.2070833976036319</v>
      </c>
      <c r="P213">
        <f t="shared" si="110"/>
        <v>3.6769538198650733</v>
      </c>
      <c r="Q213">
        <f t="shared" si="111"/>
        <v>0.20081552638715416</v>
      </c>
      <c r="R213">
        <f t="shared" si="112"/>
        <v>0.12605704456473177</v>
      </c>
      <c r="S213">
        <f t="shared" si="113"/>
        <v>226.11923066448412</v>
      </c>
      <c r="T213">
        <f t="shared" si="114"/>
        <v>31.470039985811567</v>
      </c>
      <c r="U213">
        <f t="shared" si="115"/>
        <v>31.110242857142861</v>
      </c>
      <c r="V213">
        <f t="shared" si="116"/>
        <v>4.5398135864607614</v>
      </c>
      <c r="W213">
        <f t="shared" si="117"/>
        <v>69.666339548258975</v>
      </c>
      <c r="X213">
        <f t="shared" si="118"/>
        <v>3.142889091550543</v>
      </c>
      <c r="Y213">
        <f t="shared" si="119"/>
        <v>4.5113452377864833</v>
      </c>
      <c r="Z213">
        <f t="shared" si="120"/>
        <v>1.3969244949102184</v>
      </c>
      <c r="AA213">
        <f t="shared" si="121"/>
        <v>-127.224735467428</v>
      </c>
      <c r="AB213">
        <f t="shared" si="122"/>
        <v>-21.879141781204613</v>
      </c>
      <c r="AC213">
        <f t="shared" si="123"/>
        <v>-1.3369341679917381</v>
      </c>
      <c r="AD213">
        <f t="shared" si="124"/>
        <v>75.678419247859779</v>
      </c>
      <c r="AE213">
        <f t="shared" si="125"/>
        <v>42.074712868765609</v>
      </c>
      <c r="AF213">
        <f t="shared" si="126"/>
        <v>2.7744515769875031</v>
      </c>
      <c r="AG213">
        <f t="shared" si="127"/>
        <v>18.107841033716728</v>
      </c>
      <c r="AH213">
        <v>1347.4904846652021</v>
      </c>
      <c r="AI213">
        <v>1332.6573939393941</v>
      </c>
      <c r="AJ213">
        <v>1.7284105672139569</v>
      </c>
      <c r="AK213">
        <v>66.650922154648583</v>
      </c>
      <c r="AL213">
        <f t="shared" si="128"/>
        <v>2.8849146364496145</v>
      </c>
      <c r="AM213">
        <v>29.97688698830023</v>
      </c>
      <c r="AN213">
        <v>31.102905</v>
      </c>
      <c r="AO213">
        <v>6.5497162310315087E-3</v>
      </c>
      <c r="AP213">
        <v>87.408307898254236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47584.829486386952</v>
      </c>
      <c r="AV213">
        <f t="shared" si="132"/>
        <v>1200.012857142857</v>
      </c>
      <c r="AW213">
        <f t="shared" si="133"/>
        <v>1025.9367993080227</v>
      </c>
      <c r="AX213">
        <f t="shared" si="134"/>
        <v>0.8549381727048353</v>
      </c>
      <c r="AY213">
        <f t="shared" si="135"/>
        <v>0.18843067332033217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1665248852.5</v>
      </c>
      <c r="BF213">
        <v>1288.71</v>
      </c>
      <c r="BG213">
        <v>1307.674285714286</v>
      </c>
      <c r="BH213">
        <v>31.0932</v>
      </c>
      <c r="BI213">
        <v>29.976457142857139</v>
      </c>
      <c r="BJ213">
        <v>1287.272857142857</v>
      </c>
      <c r="BK213">
        <v>30.89302857142857</v>
      </c>
      <c r="BL213">
        <v>649.93471428571434</v>
      </c>
      <c r="BM213">
        <v>100.97971428571429</v>
      </c>
      <c r="BN213">
        <v>9.9913785714285705E-2</v>
      </c>
      <c r="BO213">
        <v>30.999871428571431</v>
      </c>
      <c r="BP213">
        <v>31.110242857142861</v>
      </c>
      <c r="BQ213">
        <v>999.89999999999986</v>
      </c>
      <c r="BR213">
        <v>0</v>
      </c>
      <c r="BS213">
        <v>0</v>
      </c>
      <c r="BT213">
        <v>9004.0185714285708</v>
      </c>
      <c r="BU213">
        <v>0</v>
      </c>
      <c r="BV213">
        <v>33.516071428571443</v>
      </c>
      <c r="BW213">
        <v>-18.96385714285714</v>
      </c>
      <c r="BX213">
        <v>1330.0642857142859</v>
      </c>
      <c r="BY213">
        <v>1348.0842857142859</v>
      </c>
      <c r="BZ213">
        <v>1.1167342857142859</v>
      </c>
      <c r="CA213">
        <v>1307.674285714286</v>
      </c>
      <c r="CB213">
        <v>29.976457142857139</v>
      </c>
      <c r="CC213">
        <v>3.1397814285714292</v>
      </c>
      <c r="CD213">
        <v>3.027011428571428</v>
      </c>
      <c r="CE213">
        <v>24.78837142857143</v>
      </c>
      <c r="CF213">
        <v>24.17725714285714</v>
      </c>
      <c r="CG213">
        <v>1200.012857142857</v>
      </c>
      <c r="CH213">
        <v>0.49997942857142852</v>
      </c>
      <c r="CI213">
        <v>0.50002071428571437</v>
      </c>
      <c r="CJ213">
        <v>0</v>
      </c>
      <c r="CK213">
        <v>499.08957142857128</v>
      </c>
      <c r="CL213">
        <v>4.9990899999999998</v>
      </c>
      <c r="CM213">
        <v>6490.4957142857138</v>
      </c>
      <c r="CN213">
        <v>9557.9057142857146</v>
      </c>
      <c r="CO213">
        <v>43.061999999999998</v>
      </c>
      <c r="CP213">
        <v>44.991</v>
      </c>
      <c r="CQ213">
        <v>43.883857142857153</v>
      </c>
      <c r="CR213">
        <v>44.08</v>
      </c>
      <c r="CS213">
        <v>44.375</v>
      </c>
      <c r="CT213">
        <v>597.4799999999999</v>
      </c>
      <c r="CU213">
        <v>597.5328571428571</v>
      </c>
      <c r="CV213">
        <v>0</v>
      </c>
      <c r="CW213">
        <v>1665248857.3</v>
      </c>
      <c r="CX213">
        <v>0</v>
      </c>
      <c r="CY213">
        <v>1665238053.5</v>
      </c>
      <c r="CZ213" t="s">
        <v>357</v>
      </c>
      <c r="DA213">
        <v>1665238048.5</v>
      </c>
      <c r="DB213">
        <v>1665238053.5</v>
      </c>
      <c r="DC213">
        <v>11</v>
      </c>
      <c r="DD213">
        <v>-1.161</v>
      </c>
      <c r="DE213">
        <v>-4.3999999999999997E-2</v>
      </c>
      <c r="DF213">
        <v>1.4359999999999999</v>
      </c>
      <c r="DG213">
        <v>0.2</v>
      </c>
      <c r="DH213">
        <v>409</v>
      </c>
      <c r="DI213">
        <v>31</v>
      </c>
      <c r="DJ213">
        <v>0.51</v>
      </c>
      <c r="DK213">
        <v>0.35</v>
      </c>
      <c r="DL213">
        <v>-19.000530000000001</v>
      </c>
      <c r="DM213">
        <v>0.59792870544093824</v>
      </c>
      <c r="DN213">
        <v>0.11053469183925931</v>
      </c>
      <c r="DO213">
        <v>0</v>
      </c>
      <c r="DP213">
        <v>1.1901397499999999</v>
      </c>
      <c r="DQ213">
        <v>-0.7375302439024416</v>
      </c>
      <c r="DR213">
        <v>7.8307770255814965E-2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358</v>
      </c>
      <c r="EA213">
        <v>3.2945000000000002</v>
      </c>
      <c r="EB213">
        <v>2.6251699999999998</v>
      </c>
      <c r="EC213">
        <v>0.21743499999999999</v>
      </c>
      <c r="ED213">
        <v>0.21806500000000001</v>
      </c>
      <c r="EE213">
        <v>0.13016</v>
      </c>
      <c r="EF213">
        <v>0.12573300000000001</v>
      </c>
      <c r="EG213">
        <v>23612.799999999999</v>
      </c>
      <c r="EH213">
        <v>24159.9</v>
      </c>
      <c r="EI213">
        <v>28091.4</v>
      </c>
      <c r="EJ213">
        <v>29763.200000000001</v>
      </c>
      <c r="EK213">
        <v>33547.800000000003</v>
      </c>
      <c r="EL213">
        <v>36190.1</v>
      </c>
      <c r="EM213">
        <v>39559.199999999997</v>
      </c>
      <c r="EN213">
        <v>42615.199999999997</v>
      </c>
      <c r="EO213">
        <v>2.1966700000000001</v>
      </c>
      <c r="EP213">
        <v>2.1180300000000001</v>
      </c>
      <c r="EQ213">
        <v>4.7199399999999997E-3</v>
      </c>
      <c r="ER213">
        <v>0</v>
      </c>
      <c r="ES213">
        <v>31.033300000000001</v>
      </c>
      <c r="ET213">
        <v>999.9</v>
      </c>
      <c r="EU213">
        <v>53.8</v>
      </c>
      <c r="EV213">
        <v>37.9</v>
      </c>
      <c r="EW213">
        <v>35.2789</v>
      </c>
      <c r="EX213">
        <v>57.810099999999998</v>
      </c>
      <c r="EY213">
        <v>-3.8501599999999998</v>
      </c>
      <c r="EZ213">
        <v>2</v>
      </c>
      <c r="FA213">
        <v>0.663628</v>
      </c>
      <c r="FB213">
        <v>3.4884900000000001</v>
      </c>
      <c r="FC213">
        <v>20.236799999999999</v>
      </c>
      <c r="FD213">
        <v>5.21699</v>
      </c>
      <c r="FE213">
        <v>12.0099</v>
      </c>
      <c r="FF213">
        <v>4.9854500000000002</v>
      </c>
      <c r="FG213">
        <v>3.2845499999999999</v>
      </c>
      <c r="FH213">
        <v>4923.5</v>
      </c>
      <c r="FI213">
        <v>9999</v>
      </c>
      <c r="FJ213">
        <v>9999</v>
      </c>
      <c r="FK213">
        <v>430.2</v>
      </c>
      <c r="FL213">
        <v>1.8658300000000001</v>
      </c>
      <c r="FM213">
        <v>1.8621799999999999</v>
      </c>
      <c r="FN213">
        <v>1.86425</v>
      </c>
      <c r="FO213">
        <v>1.8603499999999999</v>
      </c>
      <c r="FP213">
        <v>1.8610800000000001</v>
      </c>
      <c r="FQ213">
        <v>1.8601399999999999</v>
      </c>
      <c r="FR213">
        <v>1.86182</v>
      </c>
      <c r="FS213">
        <v>1.85839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1.44</v>
      </c>
      <c r="GH213">
        <v>0.20019999999999999</v>
      </c>
      <c r="GI213">
        <v>1.436199999999985</v>
      </c>
      <c r="GJ213">
        <v>0</v>
      </c>
      <c r="GK213">
        <v>0</v>
      </c>
      <c r="GL213">
        <v>0</v>
      </c>
      <c r="GM213">
        <v>0.2001599999999932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180.1</v>
      </c>
      <c r="GV213">
        <v>180</v>
      </c>
      <c r="GW213">
        <v>3.44116</v>
      </c>
      <c r="GX213">
        <v>2.5512700000000001</v>
      </c>
      <c r="GY213">
        <v>2.04834</v>
      </c>
      <c r="GZ213">
        <v>2.6013199999999999</v>
      </c>
      <c r="HA213">
        <v>2.1972700000000001</v>
      </c>
      <c r="HB213">
        <v>2.3596200000000001</v>
      </c>
      <c r="HC213">
        <v>42.617100000000001</v>
      </c>
      <c r="HD213">
        <v>13.702999999999999</v>
      </c>
      <c r="HE213">
        <v>18</v>
      </c>
      <c r="HF213">
        <v>704.9</v>
      </c>
      <c r="HG213">
        <v>709.79499999999996</v>
      </c>
      <c r="HH213">
        <v>25.7851</v>
      </c>
      <c r="HI213">
        <v>35.351999999999997</v>
      </c>
      <c r="HJ213">
        <v>29.9999</v>
      </c>
      <c r="HK213">
        <v>35.207599999999999</v>
      </c>
      <c r="HL213">
        <v>35.180700000000002</v>
      </c>
      <c r="HM213">
        <v>68.867199999999997</v>
      </c>
      <c r="HN213">
        <v>18.113900000000001</v>
      </c>
      <c r="HO213">
        <v>28.044599999999999</v>
      </c>
      <c r="HP213">
        <v>25.789200000000001</v>
      </c>
      <c r="HQ213">
        <v>1324</v>
      </c>
      <c r="HR213">
        <v>29.900600000000001</v>
      </c>
      <c r="HS213">
        <v>98.850300000000004</v>
      </c>
      <c r="HT213">
        <v>98.751000000000005</v>
      </c>
    </row>
    <row r="214" spans="1:228" x14ac:dyDescent="0.2">
      <c r="A214">
        <v>199</v>
      </c>
      <c r="B214">
        <v>1665248858.5</v>
      </c>
      <c r="C214">
        <v>790.5</v>
      </c>
      <c r="D214" t="s">
        <v>758</v>
      </c>
      <c r="E214" t="s">
        <v>759</v>
      </c>
      <c r="F214">
        <v>4</v>
      </c>
      <c r="G214">
        <v>1665248856.1875</v>
      </c>
      <c r="H214">
        <f t="shared" si="102"/>
        <v>2.9485114784298439E-3</v>
      </c>
      <c r="I214">
        <f t="shared" si="103"/>
        <v>2.9485114784298441</v>
      </c>
      <c r="J214">
        <f t="shared" si="104"/>
        <v>18.26820016423007</v>
      </c>
      <c r="K214">
        <f t="shared" si="105"/>
        <v>1294.8587500000001</v>
      </c>
      <c r="L214">
        <f t="shared" si="106"/>
        <v>1125.5171208082729</v>
      </c>
      <c r="M214">
        <f t="shared" si="107"/>
        <v>113.76813237975962</v>
      </c>
      <c r="N214">
        <f t="shared" si="108"/>
        <v>130.88531392334488</v>
      </c>
      <c r="O214">
        <f t="shared" si="109"/>
        <v>0.21195946114511</v>
      </c>
      <c r="P214">
        <f t="shared" si="110"/>
        <v>3.6799340377291601</v>
      </c>
      <c r="Q214">
        <f t="shared" si="111"/>
        <v>0.20540311434263506</v>
      </c>
      <c r="R214">
        <f t="shared" si="112"/>
        <v>0.12894911479860305</v>
      </c>
      <c r="S214">
        <f t="shared" si="113"/>
        <v>226.11656057257443</v>
      </c>
      <c r="T214">
        <f t="shared" si="114"/>
        <v>31.456923179240114</v>
      </c>
      <c r="U214">
        <f t="shared" si="115"/>
        <v>31.114725</v>
      </c>
      <c r="V214">
        <f t="shared" si="116"/>
        <v>4.5409729740684899</v>
      </c>
      <c r="W214">
        <f t="shared" si="117"/>
        <v>69.714144805676696</v>
      </c>
      <c r="X214">
        <f t="shared" si="118"/>
        <v>3.1451495044182112</v>
      </c>
      <c r="Y214">
        <f t="shared" si="119"/>
        <v>4.5114940636295486</v>
      </c>
      <c r="Z214">
        <f t="shared" si="120"/>
        <v>1.3958234696502787</v>
      </c>
      <c r="AA214">
        <f t="shared" si="121"/>
        <v>-130.02935619875612</v>
      </c>
      <c r="AB214">
        <f t="shared" si="122"/>
        <v>-22.671314804050624</v>
      </c>
      <c r="AC214">
        <f t="shared" si="123"/>
        <v>-1.384252869557302</v>
      </c>
      <c r="AD214">
        <f t="shared" si="124"/>
        <v>72.03163670021037</v>
      </c>
      <c r="AE214">
        <f t="shared" si="125"/>
        <v>42.336526476328238</v>
      </c>
      <c r="AF214">
        <f t="shared" si="126"/>
        <v>2.8375964846340995</v>
      </c>
      <c r="AG214">
        <f t="shared" si="127"/>
        <v>18.26820016423007</v>
      </c>
      <c r="AH214">
        <v>1354.54696689709</v>
      </c>
      <c r="AI214">
        <v>1339.5964242424229</v>
      </c>
      <c r="AJ214">
        <v>1.740617223933689</v>
      </c>
      <c r="AK214">
        <v>66.650922154648583</v>
      </c>
      <c r="AL214">
        <f t="shared" si="128"/>
        <v>2.9485114784298441</v>
      </c>
      <c r="AM214">
        <v>29.975840589226959</v>
      </c>
      <c r="AN214">
        <v>31.123918235294099</v>
      </c>
      <c r="AO214">
        <v>7.1857753223208577E-3</v>
      </c>
      <c r="AP214">
        <v>87.408307898254236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47638.354640808146</v>
      </c>
      <c r="AV214">
        <f t="shared" si="132"/>
        <v>1199.99875</v>
      </c>
      <c r="AW214">
        <f t="shared" si="133"/>
        <v>1025.924732421023</v>
      </c>
      <c r="AX214">
        <f t="shared" si="134"/>
        <v>0.85493816757811048</v>
      </c>
      <c r="AY214">
        <f t="shared" si="135"/>
        <v>0.1884306634257531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1665248856.1875</v>
      </c>
      <c r="BF214">
        <v>1294.8587500000001</v>
      </c>
      <c r="BG214">
        <v>1313.9712500000001</v>
      </c>
      <c r="BH214">
        <v>31.115212499999998</v>
      </c>
      <c r="BI214">
        <v>29.973175000000001</v>
      </c>
      <c r="BJ214">
        <v>1293.4224999999999</v>
      </c>
      <c r="BK214">
        <v>30.9150375</v>
      </c>
      <c r="BL214">
        <v>649.98925000000008</v>
      </c>
      <c r="BM214">
        <v>100.980875</v>
      </c>
      <c r="BN214">
        <v>9.9890699999999999E-2</v>
      </c>
      <c r="BO214">
        <v>31.000450000000001</v>
      </c>
      <c r="BP214">
        <v>31.114725</v>
      </c>
      <c r="BQ214">
        <v>999.9</v>
      </c>
      <c r="BR214">
        <v>0</v>
      </c>
      <c r="BS214">
        <v>0</v>
      </c>
      <c r="BT214">
        <v>9014.2175000000007</v>
      </c>
      <c r="BU214">
        <v>0</v>
      </c>
      <c r="BV214">
        <v>51.085312500000001</v>
      </c>
      <c r="BW214">
        <v>-19.113487500000002</v>
      </c>
      <c r="BX214">
        <v>1336.4425000000001</v>
      </c>
      <c r="BY214">
        <v>1354.5725</v>
      </c>
      <c r="BZ214">
        <v>1.1420187500000001</v>
      </c>
      <c r="CA214">
        <v>1313.9712500000001</v>
      </c>
      <c r="CB214">
        <v>29.973175000000001</v>
      </c>
      <c r="CC214">
        <v>3.1420400000000002</v>
      </c>
      <c r="CD214">
        <v>3.0267200000000001</v>
      </c>
      <c r="CE214">
        <v>24.800425000000001</v>
      </c>
      <c r="CF214">
        <v>24.175637500000001</v>
      </c>
      <c r="CG214">
        <v>1199.99875</v>
      </c>
      <c r="CH214">
        <v>0.49997912500000002</v>
      </c>
      <c r="CI214">
        <v>0.50002099999999994</v>
      </c>
      <c r="CJ214">
        <v>0</v>
      </c>
      <c r="CK214">
        <v>499.14737500000001</v>
      </c>
      <c r="CL214">
        <v>4.9990899999999998</v>
      </c>
      <c r="CM214">
        <v>6494.8962499999998</v>
      </c>
      <c r="CN214">
        <v>9557.7512500000012</v>
      </c>
      <c r="CO214">
        <v>43.061999999999998</v>
      </c>
      <c r="CP214">
        <v>44.952749999999988</v>
      </c>
      <c r="CQ214">
        <v>43.882750000000001</v>
      </c>
      <c r="CR214">
        <v>44.061999999999998</v>
      </c>
      <c r="CS214">
        <v>44.382750000000001</v>
      </c>
      <c r="CT214">
        <v>597.47374999999988</v>
      </c>
      <c r="CU214">
        <v>597.52624999999989</v>
      </c>
      <c r="CV214">
        <v>0</v>
      </c>
      <c r="CW214">
        <v>1665248861.5</v>
      </c>
      <c r="CX214">
        <v>0</v>
      </c>
      <c r="CY214">
        <v>1665238053.5</v>
      </c>
      <c r="CZ214" t="s">
        <v>357</v>
      </c>
      <c r="DA214">
        <v>1665238048.5</v>
      </c>
      <c r="DB214">
        <v>1665238053.5</v>
      </c>
      <c r="DC214">
        <v>11</v>
      </c>
      <c r="DD214">
        <v>-1.161</v>
      </c>
      <c r="DE214">
        <v>-4.3999999999999997E-2</v>
      </c>
      <c r="DF214">
        <v>1.4359999999999999</v>
      </c>
      <c r="DG214">
        <v>0.2</v>
      </c>
      <c r="DH214">
        <v>409</v>
      </c>
      <c r="DI214">
        <v>31</v>
      </c>
      <c r="DJ214">
        <v>0.51</v>
      </c>
      <c r="DK214">
        <v>0.35</v>
      </c>
      <c r="DL214">
        <v>-19.015225000000001</v>
      </c>
      <c r="DM214">
        <v>0.1030243902439423</v>
      </c>
      <c r="DN214">
        <v>0.1209175478373591</v>
      </c>
      <c r="DO214">
        <v>0</v>
      </c>
      <c r="DP214">
        <v>1.1629512500000001</v>
      </c>
      <c r="DQ214">
        <v>-0.48767313320825662</v>
      </c>
      <c r="DR214">
        <v>6.5469909354889902E-2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358</v>
      </c>
      <c r="EA214">
        <v>3.2946399999999998</v>
      </c>
      <c r="EB214">
        <v>2.6254599999999999</v>
      </c>
      <c r="EC214">
        <v>0.21812999999999999</v>
      </c>
      <c r="ED214">
        <v>0.21876000000000001</v>
      </c>
      <c r="EE214">
        <v>0.130214</v>
      </c>
      <c r="EF214">
        <v>0.125723</v>
      </c>
      <c r="EG214">
        <v>23591.9</v>
      </c>
      <c r="EH214">
        <v>24138.9</v>
      </c>
      <c r="EI214">
        <v>28091.599999999999</v>
      </c>
      <c r="EJ214">
        <v>29763.9</v>
      </c>
      <c r="EK214">
        <v>33546</v>
      </c>
      <c r="EL214">
        <v>36191.300000000003</v>
      </c>
      <c r="EM214">
        <v>39559.5</v>
      </c>
      <c r="EN214">
        <v>42616</v>
      </c>
      <c r="EO214">
        <v>2.1966999999999999</v>
      </c>
      <c r="EP214">
        <v>2.11795</v>
      </c>
      <c r="EQ214">
        <v>5.2042299999999998E-3</v>
      </c>
      <c r="ER214">
        <v>0</v>
      </c>
      <c r="ES214">
        <v>31.035</v>
      </c>
      <c r="ET214">
        <v>999.9</v>
      </c>
      <c r="EU214">
        <v>53.8</v>
      </c>
      <c r="EV214">
        <v>38</v>
      </c>
      <c r="EW214">
        <v>35.465699999999998</v>
      </c>
      <c r="EX214">
        <v>57.330100000000002</v>
      </c>
      <c r="EY214">
        <v>-3.9142600000000001</v>
      </c>
      <c r="EZ214">
        <v>2</v>
      </c>
      <c r="FA214">
        <v>0.66340200000000005</v>
      </c>
      <c r="FB214">
        <v>3.4784999999999999</v>
      </c>
      <c r="FC214">
        <v>20.237100000000002</v>
      </c>
      <c r="FD214">
        <v>5.2174399999999999</v>
      </c>
      <c r="FE214">
        <v>12.0099</v>
      </c>
      <c r="FF214">
        <v>4.9856999999999996</v>
      </c>
      <c r="FG214">
        <v>3.2846500000000001</v>
      </c>
      <c r="FH214">
        <v>4923.8</v>
      </c>
      <c r="FI214">
        <v>9999</v>
      </c>
      <c r="FJ214">
        <v>9999</v>
      </c>
      <c r="FK214">
        <v>430.2</v>
      </c>
      <c r="FL214">
        <v>1.8658399999999999</v>
      </c>
      <c r="FM214">
        <v>1.8621799999999999</v>
      </c>
      <c r="FN214">
        <v>1.86426</v>
      </c>
      <c r="FO214">
        <v>1.8603499999999999</v>
      </c>
      <c r="FP214">
        <v>1.8610800000000001</v>
      </c>
      <c r="FQ214">
        <v>1.86016</v>
      </c>
      <c r="FR214">
        <v>1.8618600000000001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1.44</v>
      </c>
      <c r="GH214">
        <v>0.20019999999999999</v>
      </c>
      <c r="GI214">
        <v>1.436199999999985</v>
      </c>
      <c r="GJ214">
        <v>0</v>
      </c>
      <c r="GK214">
        <v>0</v>
      </c>
      <c r="GL214">
        <v>0</v>
      </c>
      <c r="GM214">
        <v>0.2001599999999932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180.2</v>
      </c>
      <c r="GV214">
        <v>180.1</v>
      </c>
      <c r="GW214">
        <v>3.45459</v>
      </c>
      <c r="GX214">
        <v>2.5537100000000001</v>
      </c>
      <c r="GY214">
        <v>2.04834</v>
      </c>
      <c r="GZ214">
        <v>2.6013199999999999</v>
      </c>
      <c r="HA214">
        <v>2.1972700000000001</v>
      </c>
      <c r="HB214">
        <v>2.3107899999999999</v>
      </c>
      <c r="HC214">
        <v>42.617100000000001</v>
      </c>
      <c r="HD214">
        <v>13.685499999999999</v>
      </c>
      <c r="HE214">
        <v>18</v>
      </c>
      <c r="HF214">
        <v>704.9</v>
      </c>
      <c r="HG214">
        <v>709.71199999999999</v>
      </c>
      <c r="HH214">
        <v>25.785900000000002</v>
      </c>
      <c r="HI214">
        <v>35.350999999999999</v>
      </c>
      <c r="HJ214">
        <v>29.9999</v>
      </c>
      <c r="HK214">
        <v>35.205800000000004</v>
      </c>
      <c r="HL214">
        <v>35.179499999999997</v>
      </c>
      <c r="HM214">
        <v>69.144400000000005</v>
      </c>
      <c r="HN214">
        <v>18.113900000000001</v>
      </c>
      <c r="HO214">
        <v>28.044599999999999</v>
      </c>
      <c r="HP214">
        <v>25.789200000000001</v>
      </c>
      <c r="HQ214">
        <v>1330.69</v>
      </c>
      <c r="HR214">
        <v>29.900600000000001</v>
      </c>
      <c r="HS214">
        <v>98.850999999999999</v>
      </c>
      <c r="HT214">
        <v>98.753</v>
      </c>
    </row>
    <row r="215" spans="1:228" x14ac:dyDescent="0.2">
      <c r="A215">
        <v>200</v>
      </c>
      <c r="B215">
        <v>1665248862.5</v>
      </c>
      <c r="C215">
        <v>794.5</v>
      </c>
      <c r="D215" t="s">
        <v>760</v>
      </c>
      <c r="E215" t="s">
        <v>761</v>
      </c>
      <c r="F215">
        <v>4</v>
      </c>
      <c r="G215">
        <v>1665248860.5</v>
      </c>
      <c r="H215">
        <f t="shared" si="102"/>
        <v>2.9445760407632816E-3</v>
      </c>
      <c r="I215">
        <f t="shared" si="103"/>
        <v>2.9445760407632817</v>
      </c>
      <c r="J215">
        <f t="shared" si="104"/>
        <v>18.042635722682466</v>
      </c>
      <c r="K215">
        <f t="shared" si="105"/>
        <v>1302.0742857142859</v>
      </c>
      <c r="L215">
        <f t="shared" si="106"/>
        <v>1134.0819275378929</v>
      </c>
      <c r="M215">
        <f t="shared" si="107"/>
        <v>114.63395473921256</v>
      </c>
      <c r="N215">
        <f t="shared" si="108"/>
        <v>131.61476354685735</v>
      </c>
      <c r="O215">
        <f t="shared" si="109"/>
        <v>0.21162906487615554</v>
      </c>
      <c r="P215">
        <f t="shared" si="110"/>
        <v>3.6784261396645195</v>
      </c>
      <c r="Q215">
        <f t="shared" si="111"/>
        <v>0.2050902122920531</v>
      </c>
      <c r="R215">
        <f t="shared" si="112"/>
        <v>0.12875204304543997</v>
      </c>
      <c r="S215">
        <f t="shared" si="113"/>
        <v>226.11000904891745</v>
      </c>
      <c r="T215">
        <f t="shared" si="114"/>
        <v>31.458942927537265</v>
      </c>
      <c r="U215">
        <f t="shared" si="115"/>
        <v>31.122957142857139</v>
      </c>
      <c r="V215">
        <f t="shared" si="116"/>
        <v>4.5431030390372769</v>
      </c>
      <c r="W215">
        <f t="shared" si="117"/>
        <v>69.751954242310973</v>
      </c>
      <c r="X215">
        <f t="shared" si="118"/>
        <v>3.1470436765176024</v>
      </c>
      <c r="Y215">
        <f t="shared" si="119"/>
        <v>4.5117641658972056</v>
      </c>
      <c r="Z215">
        <f t="shared" si="120"/>
        <v>1.3960593625196744</v>
      </c>
      <c r="AA215">
        <f t="shared" si="121"/>
        <v>-129.85580339766071</v>
      </c>
      <c r="AB215">
        <f t="shared" si="122"/>
        <v>-24.086325113908202</v>
      </c>
      <c r="AC215">
        <f t="shared" si="123"/>
        <v>-1.4713200455010826</v>
      </c>
      <c r="AD215">
        <f t="shared" si="124"/>
        <v>70.696560491847464</v>
      </c>
      <c r="AE215">
        <f t="shared" si="125"/>
        <v>42.184879362540357</v>
      </c>
      <c r="AF215">
        <f t="shared" si="126"/>
        <v>2.888628265934718</v>
      </c>
      <c r="AG215">
        <f t="shared" si="127"/>
        <v>18.042635722682466</v>
      </c>
      <c r="AH215">
        <v>1361.380129627833</v>
      </c>
      <c r="AI215">
        <v>1346.529818181818</v>
      </c>
      <c r="AJ215">
        <v>1.740264501241332</v>
      </c>
      <c r="AK215">
        <v>66.650922154648583</v>
      </c>
      <c r="AL215">
        <f t="shared" si="128"/>
        <v>2.9445760407632817</v>
      </c>
      <c r="AM215">
        <v>29.971734600248801</v>
      </c>
      <c r="AN215">
        <v>31.139507941176451</v>
      </c>
      <c r="AO215">
        <v>3.1882715376072971E-3</v>
      </c>
      <c r="AP215">
        <v>87.408307898254236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47611.064497492865</v>
      </c>
      <c r="AV215">
        <f t="shared" si="132"/>
        <v>1199.96</v>
      </c>
      <c r="AW215">
        <f t="shared" si="133"/>
        <v>1025.891992253325</v>
      </c>
      <c r="AX215">
        <f t="shared" si="134"/>
        <v>0.85493849149415402</v>
      </c>
      <c r="AY215">
        <f t="shared" si="135"/>
        <v>0.18843128858371733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1665248860.5</v>
      </c>
      <c r="BF215">
        <v>1302.0742857142859</v>
      </c>
      <c r="BG215">
        <v>1321.1571428571431</v>
      </c>
      <c r="BH215">
        <v>31.133928571428569</v>
      </c>
      <c r="BI215">
        <v>29.971542857142861</v>
      </c>
      <c r="BJ215">
        <v>1300.6400000000001</v>
      </c>
      <c r="BK215">
        <v>30.933771428571429</v>
      </c>
      <c r="BL215">
        <v>650.08314285714289</v>
      </c>
      <c r="BM215">
        <v>100.9807142857143</v>
      </c>
      <c r="BN215">
        <v>0.1001264857142857</v>
      </c>
      <c r="BO215">
        <v>31.0015</v>
      </c>
      <c r="BP215">
        <v>31.122957142857139</v>
      </c>
      <c r="BQ215">
        <v>999.89999999999986</v>
      </c>
      <c r="BR215">
        <v>0</v>
      </c>
      <c r="BS215">
        <v>0</v>
      </c>
      <c r="BT215">
        <v>9009.0185714285708</v>
      </c>
      <c r="BU215">
        <v>0</v>
      </c>
      <c r="BV215">
        <v>78.568085714285729</v>
      </c>
      <c r="BW215">
        <v>-19.082914285714281</v>
      </c>
      <c r="BX215">
        <v>1343.9157142857141</v>
      </c>
      <c r="BY215">
        <v>1361.977142857143</v>
      </c>
      <c r="BZ215">
        <v>1.16238</v>
      </c>
      <c r="CA215">
        <v>1321.1571428571431</v>
      </c>
      <c r="CB215">
        <v>29.971542857142861</v>
      </c>
      <c r="CC215">
        <v>3.1439300000000001</v>
      </c>
      <c r="CD215">
        <v>3.0265499999999999</v>
      </c>
      <c r="CE215">
        <v>24.810500000000001</v>
      </c>
      <c r="CF215">
        <v>24.174714285714291</v>
      </c>
      <c r="CG215">
        <v>1199.96</v>
      </c>
      <c r="CH215">
        <v>0.49996957142857129</v>
      </c>
      <c r="CI215">
        <v>0.50003057142857155</v>
      </c>
      <c r="CJ215">
        <v>0</v>
      </c>
      <c r="CK215">
        <v>498.96757142857149</v>
      </c>
      <c r="CL215">
        <v>4.9990899999999998</v>
      </c>
      <c r="CM215">
        <v>6503.2485714285722</v>
      </c>
      <c r="CN215">
        <v>9557.4514285714286</v>
      </c>
      <c r="CO215">
        <v>43.061999999999998</v>
      </c>
      <c r="CP215">
        <v>44.963999999999999</v>
      </c>
      <c r="CQ215">
        <v>43.875</v>
      </c>
      <c r="CR215">
        <v>44.061999999999998</v>
      </c>
      <c r="CS215">
        <v>44.375</v>
      </c>
      <c r="CT215">
        <v>597.44142857142856</v>
      </c>
      <c r="CU215">
        <v>597.51999999999987</v>
      </c>
      <c r="CV215">
        <v>0</v>
      </c>
      <c r="CW215">
        <v>1665248865.7</v>
      </c>
      <c r="CX215">
        <v>0</v>
      </c>
      <c r="CY215">
        <v>1665238053.5</v>
      </c>
      <c r="CZ215" t="s">
        <v>357</v>
      </c>
      <c r="DA215">
        <v>1665238048.5</v>
      </c>
      <c r="DB215">
        <v>1665238053.5</v>
      </c>
      <c r="DC215">
        <v>11</v>
      </c>
      <c r="DD215">
        <v>-1.161</v>
      </c>
      <c r="DE215">
        <v>-4.3999999999999997E-2</v>
      </c>
      <c r="DF215">
        <v>1.4359999999999999</v>
      </c>
      <c r="DG215">
        <v>0.2</v>
      </c>
      <c r="DH215">
        <v>409</v>
      </c>
      <c r="DI215">
        <v>31</v>
      </c>
      <c r="DJ215">
        <v>0.51</v>
      </c>
      <c r="DK215">
        <v>0.35</v>
      </c>
      <c r="DL215">
        <v>-19.000245</v>
      </c>
      <c r="DM215">
        <v>-0.71908142589112845</v>
      </c>
      <c r="DN215">
        <v>0.1028635721477726</v>
      </c>
      <c r="DO215">
        <v>0</v>
      </c>
      <c r="DP215">
        <v>1.14181325</v>
      </c>
      <c r="DQ215">
        <v>-3.979621013133347E-2</v>
      </c>
      <c r="DR215">
        <v>4.0955047148520038E-2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410</v>
      </c>
      <c r="EA215">
        <v>3.2948</v>
      </c>
      <c r="EB215">
        <v>2.6257700000000002</v>
      </c>
      <c r="EC215">
        <v>0.21881800000000001</v>
      </c>
      <c r="ED215">
        <v>0.21943399999999999</v>
      </c>
      <c r="EE215">
        <v>0.13026199999999999</v>
      </c>
      <c r="EF215">
        <v>0.125725</v>
      </c>
      <c r="EG215">
        <v>23571.7</v>
      </c>
      <c r="EH215">
        <v>24117.7</v>
      </c>
      <c r="EI215">
        <v>28092.3</v>
      </c>
      <c r="EJ215">
        <v>29763.599999999999</v>
      </c>
      <c r="EK215">
        <v>33545.199999999997</v>
      </c>
      <c r="EL215">
        <v>36191.199999999997</v>
      </c>
      <c r="EM215">
        <v>39560.699999999997</v>
      </c>
      <c r="EN215">
        <v>42615.9</v>
      </c>
      <c r="EO215">
        <v>2.1970800000000001</v>
      </c>
      <c r="EP215">
        <v>2.1180500000000002</v>
      </c>
      <c r="EQ215">
        <v>5.33462E-3</v>
      </c>
      <c r="ER215">
        <v>0</v>
      </c>
      <c r="ES215">
        <v>31.038</v>
      </c>
      <c r="ET215">
        <v>999.9</v>
      </c>
      <c r="EU215">
        <v>53.8</v>
      </c>
      <c r="EV215">
        <v>37.9</v>
      </c>
      <c r="EW215">
        <v>35.2806</v>
      </c>
      <c r="EX215">
        <v>57.630099999999999</v>
      </c>
      <c r="EY215">
        <v>-4.0304500000000001</v>
      </c>
      <c r="EZ215">
        <v>2</v>
      </c>
      <c r="FA215">
        <v>0.663412</v>
      </c>
      <c r="FB215">
        <v>3.4795799999999999</v>
      </c>
      <c r="FC215">
        <v>20.236999999999998</v>
      </c>
      <c r="FD215">
        <v>5.2178899999999997</v>
      </c>
      <c r="FE215">
        <v>12.0099</v>
      </c>
      <c r="FF215">
        <v>4.9855999999999998</v>
      </c>
      <c r="FG215">
        <v>3.2846500000000001</v>
      </c>
      <c r="FH215">
        <v>4923.8</v>
      </c>
      <c r="FI215">
        <v>9999</v>
      </c>
      <c r="FJ215">
        <v>9999</v>
      </c>
      <c r="FK215">
        <v>430.2</v>
      </c>
      <c r="FL215">
        <v>1.8658399999999999</v>
      </c>
      <c r="FM215">
        <v>1.8621799999999999</v>
      </c>
      <c r="FN215">
        <v>1.86425</v>
      </c>
      <c r="FO215">
        <v>1.8603499999999999</v>
      </c>
      <c r="FP215">
        <v>1.8610899999999999</v>
      </c>
      <c r="FQ215">
        <v>1.8601399999999999</v>
      </c>
      <c r="FR215">
        <v>1.8618699999999999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1.44</v>
      </c>
      <c r="GH215">
        <v>0.2001</v>
      </c>
      <c r="GI215">
        <v>1.436199999999985</v>
      </c>
      <c r="GJ215">
        <v>0</v>
      </c>
      <c r="GK215">
        <v>0</v>
      </c>
      <c r="GL215">
        <v>0</v>
      </c>
      <c r="GM215">
        <v>0.2001599999999932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180.2</v>
      </c>
      <c r="GV215">
        <v>180.2</v>
      </c>
      <c r="GW215">
        <v>3.4680200000000001</v>
      </c>
      <c r="GX215">
        <v>2.5610400000000002</v>
      </c>
      <c r="GY215">
        <v>2.04834</v>
      </c>
      <c r="GZ215">
        <v>2.6013199999999999</v>
      </c>
      <c r="HA215">
        <v>2.1972700000000001</v>
      </c>
      <c r="HB215">
        <v>2.3107899999999999</v>
      </c>
      <c r="HC215">
        <v>42.617100000000001</v>
      </c>
      <c r="HD215">
        <v>13.6942</v>
      </c>
      <c r="HE215">
        <v>18</v>
      </c>
      <c r="HF215">
        <v>705.21699999999998</v>
      </c>
      <c r="HG215">
        <v>709.78200000000004</v>
      </c>
      <c r="HH215">
        <v>25.787800000000001</v>
      </c>
      <c r="HI215">
        <v>35.350999999999999</v>
      </c>
      <c r="HJ215">
        <v>29.9999</v>
      </c>
      <c r="HK215">
        <v>35.205800000000004</v>
      </c>
      <c r="HL215">
        <v>35.177500000000002</v>
      </c>
      <c r="HM215">
        <v>69.421400000000006</v>
      </c>
      <c r="HN215">
        <v>18.113900000000001</v>
      </c>
      <c r="HO215">
        <v>28.044599999999999</v>
      </c>
      <c r="HP215">
        <v>25.788799999999998</v>
      </c>
      <c r="HQ215">
        <v>1337.37</v>
      </c>
      <c r="HR215">
        <v>29.900600000000001</v>
      </c>
      <c r="HS215">
        <v>98.853899999999996</v>
      </c>
      <c r="HT215">
        <v>98.752600000000001</v>
      </c>
    </row>
    <row r="216" spans="1:228" x14ac:dyDescent="0.2">
      <c r="A216">
        <v>201</v>
      </c>
      <c r="B216">
        <v>1665248866.5</v>
      </c>
      <c r="C216">
        <v>798.5</v>
      </c>
      <c r="D216" t="s">
        <v>762</v>
      </c>
      <c r="E216" t="s">
        <v>763</v>
      </c>
      <c r="F216">
        <v>4</v>
      </c>
      <c r="G216">
        <v>1665248864.1875</v>
      </c>
      <c r="H216">
        <f t="shared" si="102"/>
        <v>2.9562663573760883E-3</v>
      </c>
      <c r="I216">
        <f t="shared" si="103"/>
        <v>2.9562663573760881</v>
      </c>
      <c r="J216">
        <f t="shared" si="104"/>
        <v>18.371962284690142</v>
      </c>
      <c r="K216">
        <f t="shared" si="105"/>
        <v>1308.3275000000001</v>
      </c>
      <c r="L216">
        <f t="shared" si="106"/>
        <v>1138.2954885651304</v>
      </c>
      <c r="M216">
        <f t="shared" si="107"/>
        <v>115.05710678806835</v>
      </c>
      <c r="N216">
        <f t="shared" si="108"/>
        <v>132.24367345162631</v>
      </c>
      <c r="O216">
        <f t="shared" si="109"/>
        <v>0.21259002390457321</v>
      </c>
      <c r="P216">
        <f t="shared" si="110"/>
        <v>3.6763570026325549</v>
      </c>
      <c r="Q216">
        <f t="shared" si="111"/>
        <v>0.20598906094860286</v>
      </c>
      <c r="R216">
        <f t="shared" si="112"/>
        <v>0.12931916004682326</v>
      </c>
      <c r="S216">
        <f t="shared" si="113"/>
        <v>226.11601494732861</v>
      </c>
      <c r="T216">
        <f t="shared" si="114"/>
        <v>31.461973885680798</v>
      </c>
      <c r="U216">
        <f t="shared" si="115"/>
        <v>31.126100000000001</v>
      </c>
      <c r="V216">
        <f t="shared" si="116"/>
        <v>4.5439164820715314</v>
      </c>
      <c r="W216">
        <f t="shared" si="117"/>
        <v>69.763086749245588</v>
      </c>
      <c r="X216">
        <f t="shared" si="118"/>
        <v>3.1484815231487238</v>
      </c>
      <c r="Y216">
        <f t="shared" si="119"/>
        <v>4.5131052392585991</v>
      </c>
      <c r="Z216">
        <f t="shared" si="120"/>
        <v>1.3954349589228077</v>
      </c>
      <c r="AA216">
        <f t="shared" si="121"/>
        <v>-130.37134636028549</v>
      </c>
      <c r="AB216">
        <f t="shared" si="122"/>
        <v>-23.662573694891922</v>
      </c>
      <c r="AC216">
        <f t="shared" si="123"/>
        <v>-1.446308204002646</v>
      </c>
      <c r="AD216">
        <f t="shared" si="124"/>
        <v>70.635786688148571</v>
      </c>
      <c r="AE216">
        <f t="shared" si="125"/>
        <v>41.861232392300941</v>
      </c>
      <c r="AF216">
        <f t="shared" si="126"/>
        <v>2.924498339104284</v>
      </c>
      <c r="AG216">
        <f t="shared" si="127"/>
        <v>18.371962284690142</v>
      </c>
      <c r="AH216">
        <v>1368.292096359922</v>
      </c>
      <c r="AI216">
        <v>1353.475030303031</v>
      </c>
      <c r="AJ216">
        <v>1.6978602367021769</v>
      </c>
      <c r="AK216">
        <v>66.650922154648583</v>
      </c>
      <c r="AL216">
        <f t="shared" si="128"/>
        <v>2.9562663573760881</v>
      </c>
      <c r="AM216">
        <v>29.972594449892799</v>
      </c>
      <c r="AN216">
        <v>31.155426470588228</v>
      </c>
      <c r="AO216">
        <v>1.251247836317161E-3</v>
      </c>
      <c r="AP216">
        <v>87.408307898254236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47573.012082762551</v>
      </c>
      <c r="AV216">
        <f t="shared" si="132"/>
        <v>1199.99125</v>
      </c>
      <c r="AW216">
        <f t="shared" si="133"/>
        <v>1025.9187699208958</v>
      </c>
      <c r="AX216">
        <f t="shared" si="134"/>
        <v>0.85493854219428322</v>
      </c>
      <c r="AY216">
        <f t="shared" si="135"/>
        <v>0.1884313864349666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1665248864.1875</v>
      </c>
      <c r="BF216">
        <v>1308.3275000000001</v>
      </c>
      <c r="BG216">
        <v>1327.3025</v>
      </c>
      <c r="BH216">
        <v>31.148900000000001</v>
      </c>
      <c r="BI216">
        <v>29.972124999999998</v>
      </c>
      <c r="BJ216">
        <v>1306.8900000000001</v>
      </c>
      <c r="BK216">
        <v>30.9487375</v>
      </c>
      <c r="BL216">
        <v>650.09787500000004</v>
      </c>
      <c r="BM216">
        <v>100.97799999999999</v>
      </c>
      <c r="BN216">
        <v>0.1004176375</v>
      </c>
      <c r="BO216">
        <v>31.006712499999999</v>
      </c>
      <c r="BP216">
        <v>31.126100000000001</v>
      </c>
      <c r="BQ216">
        <v>999.9</v>
      </c>
      <c r="BR216">
        <v>0</v>
      </c>
      <c r="BS216">
        <v>0</v>
      </c>
      <c r="BT216">
        <v>9002.1087499999994</v>
      </c>
      <c r="BU216">
        <v>0</v>
      </c>
      <c r="BV216">
        <v>129.76363749999999</v>
      </c>
      <c r="BW216">
        <v>-18.976512499999998</v>
      </c>
      <c r="BX216">
        <v>1350.3912499999999</v>
      </c>
      <c r="BY216">
        <v>1368.31375</v>
      </c>
      <c r="BZ216">
        <v>1.17676125</v>
      </c>
      <c r="CA216">
        <v>1327.3025</v>
      </c>
      <c r="CB216">
        <v>29.972124999999998</v>
      </c>
      <c r="CC216">
        <v>3.14535125</v>
      </c>
      <c r="CD216">
        <v>3.0265262499999999</v>
      </c>
      <c r="CE216">
        <v>24.8180625</v>
      </c>
      <c r="CF216">
        <v>24.174575000000001</v>
      </c>
      <c r="CG216">
        <v>1199.99125</v>
      </c>
      <c r="CH216">
        <v>0.49996499999999999</v>
      </c>
      <c r="CI216">
        <v>0.50003512500000002</v>
      </c>
      <c r="CJ216">
        <v>0</v>
      </c>
      <c r="CK216">
        <v>499.08087499999999</v>
      </c>
      <c r="CL216">
        <v>4.9990899999999998</v>
      </c>
      <c r="CM216">
        <v>6513.6024999999991</v>
      </c>
      <c r="CN216">
        <v>9557.6687500000007</v>
      </c>
      <c r="CO216">
        <v>43.061999999999998</v>
      </c>
      <c r="CP216">
        <v>44.944875000000003</v>
      </c>
      <c r="CQ216">
        <v>43.875</v>
      </c>
      <c r="CR216">
        <v>44.023249999999997</v>
      </c>
      <c r="CS216">
        <v>44.41375</v>
      </c>
      <c r="CT216">
        <v>597.45499999999993</v>
      </c>
      <c r="CU216">
        <v>597.53749999999991</v>
      </c>
      <c r="CV216">
        <v>0</v>
      </c>
      <c r="CW216">
        <v>1665248869.3</v>
      </c>
      <c r="CX216">
        <v>0</v>
      </c>
      <c r="CY216">
        <v>1665238053.5</v>
      </c>
      <c r="CZ216" t="s">
        <v>357</v>
      </c>
      <c r="DA216">
        <v>1665238048.5</v>
      </c>
      <c r="DB216">
        <v>1665238053.5</v>
      </c>
      <c r="DC216">
        <v>11</v>
      </c>
      <c r="DD216">
        <v>-1.161</v>
      </c>
      <c r="DE216">
        <v>-4.3999999999999997E-2</v>
      </c>
      <c r="DF216">
        <v>1.4359999999999999</v>
      </c>
      <c r="DG216">
        <v>0.2</v>
      </c>
      <c r="DH216">
        <v>409</v>
      </c>
      <c r="DI216">
        <v>31</v>
      </c>
      <c r="DJ216">
        <v>0.51</v>
      </c>
      <c r="DK216">
        <v>0.35</v>
      </c>
      <c r="DL216">
        <v>-19.005500000000001</v>
      </c>
      <c r="DM216">
        <v>-0.4287939962476629</v>
      </c>
      <c r="DN216">
        <v>9.2543146693853093E-2</v>
      </c>
      <c r="DO216">
        <v>0</v>
      </c>
      <c r="DP216">
        <v>1.1382235000000001</v>
      </c>
      <c r="DQ216">
        <v>0.31247572232645388</v>
      </c>
      <c r="DR216">
        <v>3.037300360105993E-2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358</v>
      </c>
      <c r="EA216">
        <v>3.29461</v>
      </c>
      <c r="EB216">
        <v>2.62493</v>
      </c>
      <c r="EC216">
        <v>0.21950600000000001</v>
      </c>
      <c r="ED216">
        <v>0.22010399999999999</v>
      </c>
      <c r="EE216">
        <v>0.13029499999999999</v>
      </c>
      <c r="EF216">
        <v>0.125719</v>
      </c>
      <c r="EG216">
        <v>23550.799999999999</v>
      </c>
      <c r="EH216">
        <v>24097.200000000001</v>
      </c>
      <c r="EI216">
        <v>28092.3</v>
      </c>
      <c r="EJ216">
        <v>29763.9</v>
      </c>
      <c r="EK216">
        <v>33543.699999999997</v>
      </c>
      <c r="EL216">
        <v>36191.9</v>
      </c>
      <c r="EM216">
        <v>39560.400000000001</v>
      </c>
      <c r="EN216">
        <v>42616.3</v>
      </c>
      <c r="EO216">
        <v>2.1970800000000001</v>
      </c>
      <c r="EP216">
        <v>2.1181800000000002</v>
      </c>
      <c r="EQ216">
        <v>5.6475400000000004E-3</v>
      </c>
      <c r="ER216">
        <v>0</v>
      </c>
      <c r="ES216">
        <v>31.0443</v>
      </c>
      <c r="ET216">
        <v>999.9</v>
      </c>
      <c r="EU216">
        <v>53.8</v>
      </c>
      <c r="EV216">
        <v>37.9</v>
      </c>
      <c r="EW216">
        <v>35.280500000000004</v>
      </c>
      <c r="EX216">
        <v>57.570099999999996</v>
      </c>
      <c r="EY216">
        <v>-4.0064099999999998</v>
      </c>
      <c r="EZ216">
        <v>2</v>
      </c>
      <c r="FA216">
        <v>0.66339199999999998</v>
      </c>
      <c r="FB216">
        <v>3.4868399999999999</v>
      </c>
      <c r="FC216">
        <v>20.236799999999999</v>
      </c>
      <c r="FD216">
        <v>5.2175900000000004</v>
      </c>
      <c r="FE216">
        <v>12.0099</v>
      </c>
      <c r="FF216">
        <v>4.9854000000000003</v>
      </c>
      <c r="FG216">
        <v>3.2845499999999999</v>
      </c>
      <c r="FH216">
        <v>4924.1000000000004</v>
      </c>
      <c r="FI216">
        <v>9999</v>
      </c>
      <c r="FJ216">
        <v>9999</v>
      </c>
      <c r="FK216">
        <v>430.2</v>
      </c>
      <c r="FL216">
        <v>1.8658399999999999</v>
      </c>
      <c r="FM216">
        <v>1.8621799999999999</v>
      </c>
      <c r="FN216">
        <v>1.8642300000000001</v>
      </c>
      <c r="FO216">
        <v>1.8603499999999999</v>
      </c>
      <c r="FP216">
        <v>1.8610599999999999</v>
      </c>
      <c r="FQ216">
        <v>1.86016</v>
      </c>
      <c r="FR216">
        <v>1.8618699999999999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1.44</v>
      </c>
      <c r="GH216">
        <v>0.20019999999999999</v>
      </c>
      <c r="GI216">
        <v>1.436199999999985</v>
      </c>
      <c r="GJ216">
        <v>0</v>
      </c>
      <c r="GK216">
        <v>0</v>
      </c>
      <c r="GL216">
        <v>0</v>
      </c>
      <c r="GM216">
        <v>0.2001599999999932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180.3</v>
      </c>
      <c r="GV216">
        <v>180.2</v>
      </c>
      <c r="GW216">
        <v>3.4826700000000002</v>
      </c>
      <c r="GX216">
        <v>2.5500500000000001</v>
      </c>
      <c r="GY216">
        <v>2.04834</v>
      </c>
      <c r="GZ216">
        <v>2.6025399999999999</v>
      </c>
      <c r="HA216">
        <v>2.1972700000000001</v>
      </c>
      <c r="HB216">
        <v>2.3571800000000001</v>
      </c>
      <c r="HC216">
        <v>42.643900000000002</v>
      </c>
      <c r="HD216">
        <v>13.702999999999999</v>
      </c>
      <c r="HE216">
        <v>18</v>
      </c>
      <c r="HF216">
        <v>705.21699999999998</v>
      </c>
      <c r="HG216">
        <v>709.89800000000002</v>
      </c>
      <c r="HH216">
        <v>25.788499999999999</v>
      </c>
      <c r="HI216">
        <v>35.347900000000003</v>
      </c>
      <c r="HJ216">
        <v>29.9999</v>
      </c>
      <c r="HK216">
        <v>35.205800000000004</v>
      </c>
      <c r="HL216">
        <v>35.177500000000002</v>
      </c>
      <c r="HM216">
        <v>69.700900000000004</v>
      </c>
      <c r="HN216">
        <v>18.385200000000001</v>
      </c>
      <c r="HO216">
        <v>28.415400000000002</v>
      </c>
      <c r="HP216">
        <v>25.782499999999999</v>
      </c>
      <c r="HQ216">
        <v>1344.07</v>
      </c>
      <c r="HR216">
        <v>29.900600000000001</v>
      </c>
      <c r="HS216">
        <v>98.853399999999993</v>
      </c>
      <c r="HT216">
        <v>98.753600000000006</v>
      </c>
    </row>
    <row r="217" spans="1:228" x14ac:dyDescent="0.2">
      <c r="A217">
        <v>202</v>
      </c>
      <c r="B217">
        <v>1665248870.5</v>
      </c>
      <c r="C217">
        <v>802.5</v>
      </c>
      <c r="D217" t="s">
        <v>764</v>
      </c>
      <c r="E217" t="s">
        <v>765</v>
      </c>
      <c r="F217">
        <v>4</v>
      </c>
      <c r="G217">
        <v>1665248868.5</v>
      </c>
      <c r="H217">
        <f t="shared" si="102"/>
        <v>2.9725103405355783E-3</v>
      </c>
      <c r="I217">
        <f t="shared" si="103"/>
        <v>2.9725103405355782</v>
      </c>
      <c r="J217">
        <f t="shared" si="104"/>
        <v>18.48724684688878</v>
      </c>
      <c r="K217">
        <f t="shared" si="105"/>
        <v>1315.41</v>
      </c>
      <c r="L217">
        <f t="shared" si="106"/>
        <v>1144.4765242823007</v>
      </c>
      <c r="M217">
        <f t="shared" si="107"/>
        <v>115.68215069646945</v>
      </c>
      <c r="N217">
        <f t="shared" si="108"/>
        <v>132.95987695603287</v>
      </c>
      <c r="O217">
        <f t="shared" si="109"/>
        <v>0.21296598437185868</v>
      </c>
      <c r="P217">
        <f t="shared" si="110"/>
        <v>3.6778759694682113</v>
      </c>
      <c r="Q217">
        <f t="shared" si="111"/>
        <v>0.20634468914196716</v>
      </c>
      <c r="R217">
        <f t="shared" si="112"/>
        <v>0.12954317940884527</v>
      </c>
      <c r="S217">
        <f t="shared" si="113"/>
        <v>226.12600719230616</v>
      </c>
      <c r="T217">
        <f t="shared" si="114"/>
        <v>31.467038825068951</v>
      </c>
      <c r="U217">
        <f t="shared" si="115"/>
        <v>31.1492</v>
      </c>
      <c r="V217">
        <f t="shared" si="116"/>
        <v>4.5498991820294705</v>
      </c>
      <c r="W217">
        <f t="shared" si="117"/>
        <v>69.746125025215974</v>
      </c>
      <c r="X217">
        <f t="shared" si="118"/>
        <v>3.1492600825858599</v>
      </c>
      <c r="Y217">
        <f t="shared" si="119"/>
        <v>4.5153190681880577</v>
      </c>
      <c r="Z217">
        <f t="shared" si="120"/>
        <v>1.4006390994436106</v>
      </c>
      <c r="AA217">
        <f t="shared" si="121"/>
        <v>-131.08770601761901</v>
      </c>
      <c r="AB217">
        <f t="shared" si="122"/>
        <v>-26.547080241725329</v>
      </c>
      <c r="AC217">
        <f t="shared" si="123"/>
        <v>-1.6221990883610149</v>
      </c>
      <c r="AD217">
        <f t="shared" si="124"/>
        <v>66.869021844600809</v>
      </c>
      <c r="AE217">
        <f t="shared" si="125"/>
        <v>42.270746664050058</v>
      </c>
      <c r="AF217">
        <f t="shared" si="126"/>
        <v>2.9456361346362412</v>
      </c>
      <c r="AG217">
        <f t="shared" si="127"/>
        <v>18.48724684688878</v>
      </c>
      <c r="AH217">
        <v>1375.2358063450879</v>
      </c>
      <c r="AI217">
        <v>1360.291696969696</v>
      </c>
      <c r="AJ217">
        <v>1.7154102436579279</v>
      </c>
      <c r="AK217">
        <v>66.650922154648583</v>
      </c>
      <c r="AL217">
        <f t="shared" si="128"/>
        <v>2.9725103405355782</v>
      </c>
      <c r="AM217">
        <v>29.970477796476199</v>
      </c>
      <c r="AN217">
        <v>31.15718147058822</v>
      </c>
      <c r="AO217">
        <v>1.8350902614065129E-3</v>
      </c>
      <c r="AP217">
        <v>87.408307898254236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47598.996064588224</v>
      </c>
      <c r="AV217">
        <f t="shared" si="132"/>
        <v>1200.0514285714289</v>
      </c>
      <c r="AW217">
        <f t="shared" si="133"/>
        <v>1025.9695208250293</v>
      </c>
      <c r="AX217">
        <f t="shared" si="134"/>
        <v>0.85493796048921755</v>
      </c>
      <c r="AY217">
        <f t="shared" si="135"/>
        <v>0.18843026374418986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1665248868.5</v>
      </c>
      <c r="BF217">
        <v>1315.41</v>
      </c>
      <c r="BG217">
        <v>1334.5828571428569</v>
      </c>
      <c r="BH217">
        <v>31.15652857142857</v>
      </c>
      <c r="BI217">
        <v>29.970785714285711</v>
      </c>
      <c r="BJ217">
        <v>1313.972857142857</v>
      </c>
      <c r="BK217">
        <v>30.95635714285714</v>
      </c>
      <c r="BL217">
        <v>649.83928571428567</v>
      </c>
      <c r="BM217">
        <v>100.9794285714286</v>
      </c>
      <c r="BN217">
        <v>9.9229000000000012E-2</v>
      </c>
      <c r="BO217">
        <v>31.015314285714279</v>
      </c>
      <c r="BP217">
        <v>31.1492</v>
      </c>
      <c r="BQ217">
        <v>999.89999999999986</v>
      </c>
      <c r="BR217">
        <v>0</v>
      </c>
      <c r="BS217">
        <v>0</v>
      </c>
      <c r="BT217">
        <v>9007.2314285714292</v>
      </c>
      <c r="BU217">
        <v>0</v>
      </c>
      <c r="BV217">
        <v>94.80997142857143</v>
      </c>
      <c r="BW217">
        <v>-19.170585714285711</v>
      </c>
      <c r="BX217">
        <v>1357.711428571429</v>
      </c>
      <c r="BY217">
        <v>1375.8142857142859</v>
      </c>
      <c r="BZ217">
        <v>1.1857442857142859</v>
      </c>
      <c r="CA217">
        <v>1334.5828571428569</v>
      </c>
      <c r="CB217">
        <v>29.970785714285711</v>
      </c>
      <c r="CC217">
        <v>3.1461700000000001</v>
      </c>
      <c r="CD217">
        <v>3.0264342857142861</v>
      </c>
      <c r="CE217">
        <v>24.822428571428571</v>
      </c>
      <c r="CF217">
        <v>24.17408571428572</v>
      </c>
      <c r="CG217">
        <v>1200.0514285714289</v>
      </c>
      <c r="CH217">
        <v>0.49998571428571431</v>
      </c>
      <c r="CI217">
        <v>0.50001442857142853</v>
      </c>
      <c r="CJ217">
        <v>0</v>
      </c>
      <c r="CK217">
        <v>499.07842857142862</v>
      </c>
      <c r="CL217">
        <v>4.9990899999999998</v>
      </c>
      <c r="CM217">
        <v>6493.1557142857137</v>
      </c>
      <c r="CN217">
        <v>9558.2285714285717</v>
      </c>
      <c r="CO217">
        <v>43.017714285714291</v>
      </c>
      <c r="CP217">
        <v>44.936999999999998</v>
      </c>
      <c r="CQ217">
        <v>43.875</v>
      </c>
      <c r="CR217">
        <v>44</v>
      </c>
      <c r="CS217">
        <v>44.383857142857153</v>
      </c>
      <c r="CT217">
        <v>597.50857142857137</v>
      </c>
      <c r="CU217">
        <v>597.54428571428559</v>
      </c>
      <c r="CV217">
        <v>0</v>
      </c>
      <c r="CW217">
        <v>1665248873.5</v>
      </c>
      <c r="CX217">
        <v>0</v>
      </c>
      <c r="CY217">
        <v>1665238053.5</v>
      </c>
      <c r="CZ217" t="s">
        <v>357</v>
      </c>
      <c r="DA217">
        <v>1665238048.5</v>
      </c>
      <c r="DB217">
        <v>1665238053.5</v>
      </c>
      <c r="DC217">
        <v>11</v>
      </c>
      <c r="DD217">
        <v>-1.161</v>
      </c>
      <c r="DE217">
        <v>-4.3999999999999997E-2</v>
      </c>
      <c r="DF217">
        <v>1.4359999999999999</v>
      </c>
      <c r="DG217">
        <v>0.2</v>
      </c>
      <c r="DH217">
        <v>409</v>
      </c>
      <c r="DI217">
        <v>31</v>
      </c>
      <c r="DJ217">
        <v>0.51</v>
      </c>
      <c r="DK217">
        <v>0.35</v>
      </c>
      <c r="DL217">
        <v>-19.055947499999998</v>
      </c>
      <c r="DM217">
        <v>-0.35308930581607212</v>
      </c>
      <c r="DN217">
        <v>8.9496240109571121E-2</v>
      </c>
      <c r="DO217">
        <v>0</v>
      </c>
      <c r="DP217">
        <v>1.15628975</v>
      </c>
      <c r="DQ217">
        <v>0.26285504690431388</v>
      </c>
      <c r="DR217">
        <v>2.5861115452305999E-2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358</v>
      </c>
      <c r="EA217">
        <v>3.2944499999999999</v>
      </c>
      <c r="EB217">
        <v>2.6250499999999999</v>
      </c>
      <c r="EC217">
        <v>0.22017800000000001</v>
      </c>
      <c r="ED217">
        <v>0.22079099999999999</v>
      </c>
      <c r="EE217">
        <v>0.13031000000000001</v>
      </c>
      <c r="EF217">
        <v>0.12571199999999999</v>
      </c>
      <c r="EG217">
        <v>23530</v>
      </c>
      <c r="EH217">
        <v>24076.1</v>
      </c>
      <c r="EI217">
        <v>28091.8</v>
      </c>
      <c r="EJ217">
        <v>29764.1</v>
      </c>
      <c r="EK217">
        <v>33542.6</v>
      </c>
      <c r="EL217">
        <v>36192.300000000003</v>
      </c>
      <c r="EM217">
        <v>39559.699999999997</v>
      </c>
      <c r="EN217">
        <v>42616.5</v>
      </c>
      <c r="EO217">
        <v>2.19692</v>
      </c>
      <c r="EP217">
        <v>2.1185999999999998</v>
      </c>
      <c r="EQ217">
        <v>6.2882900000000002E-3</v>
      </c>
      <c r="ER217">
        <v>0</v>
      </c>
      <c r="ES217">
        <v>31.049700000000001</v>
      </c>
      <c r="ET217">
        <v>999.9</v>
      </c>
      <c r="EU217">
        <v>53.8</v>
      </c>
      <c r="EV217">
        <v>38</v>
      </c>
      <c r="EW217">
        <v>35.470100000000002</v>
      </c>
      <c r="EX217">
        <v>57.420099999999998</v>
      </c>
      <c r="EY217">
        <v>-3.8902199999999998</v>
      </c>
      <c r="EZ217">
        <v>2</v>
      </c>
      <c r="FA217">
        <v>0.66307700000000003</v>
      </c>
      <c r="FB217">
        <v>3.5068899999999998</v>
      </c>
      <c r="FC217">
        <v>20.2363</v>
      </c>
      <c r="FD217">
        <v>5.2163899999999996</v>
      </c>
      <c r="FE217">
        <v>12.0099</v>
      </c>
      <c r="FF217">
        <v>4.9834500000000004</v>
      </c>
      <c r="FG217">
        <v>3.2844799999999998</v>
      </c>
      <c r="FH217">
        <v>4924.1000000000004</v>
      </c>
      <c r="FI217">
        <v>9999</v>
      </c>
      <c r="FJ217">
        <v>9999</v>
      </c>
      <c r="FK217">
        <v>430.2</v>
      </c>
      <c r="FL217">
        <v>1.8658399999999999</v>
      </c>
      <c r="FM217">
        <v>1.8621799999999999</v>
      </c>
      <c r="FN217">
        <v>1.8642700000000001</v>
      </c>
      <c r="FO217">
        <v>1.8603499999999999</v>
      </c>
      <c r="FP217">
        <v>1.8610500000000001</v>
      </c>
      <c r="FQ217">
        <v>1.8601700000000001</v>
      </c>
      <c r="FR217">
        <v>1.8618699999999999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1.44</v>
      </c>
      <c r="GH217">
        <v>0.2001</v>
      </c>
      <c r="GI217">
        <v>1.436199999999985</v>
      </c>
      <c r="GJ217">
        <v>0</v>
      </c>
      <c r="GK217">
        <v>0</v>
      </c>
      <c r="GL217">
        <v>0</v>
      </c>
      <c r="GM217">
        <v>0.2001599999999932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180.4</v>
      </c>
      <c r="GV217">
        <v>180.3</v>
      </c>
      <c r="GW217">
        <v>3.4960900000000001</v>
      </c>
      <c r="GX217">
        <v>2.5585900000000001</v>
      </c>
      <c r="GY217">
        <v>2.04834</v>
      </c>
      <c r="GZ217">
        <v>2.6013199999999999</v>
      </c>
      <c r="HA217">
        <v>2.1972700000000001</v>
      </c>
      <c r="HB217">
        <v>2.2912599999999999</v>
      </c>
      <c r="HC217">
        <v>42.643900000000002</v>
      </c>
      <c r="HD217">
        <v>13.667999999999999</v>
      </c>
      <c r="HE217">
        <v>18</v>
      </c>
      <c r="HF217">
        <v>705.07500000000005</v>
      </c>
      <c r="HG217">
        <v>710.29399999999998</v>
      </c>
      <c r="HH217">
        <v>25.785599999999999</v>
      </c>
      <c r="HI217">
        <v>35.347700000000003</v>
      </c>
      <c r="HJ217">
        <v>29.9999</v>
      </c>
      <c r="HK217">
        <v>35.204300000000003</v>
      </c>
      <c r="HL217">
        <v>35.177500000000002</v>
      </c>
      <c r="HM217">
        <v>69.9786</v>
      </c>
      <c r="HN217">
        <v>18.385200000000001</v>
      </c>
      <c r="HO217">
        <v>28.415400000000002</v>
      </c>
      <c r="HP217">
        <v>25.782499999999999</v>
      </c>
      <c r="HQ217">
        <v>1350.75</v>
      </c>
      <c r="HR217">
        <v>29.900600000000001</v>
      </c>
      <c r="HS217">
        <v>98.851600000000005</v>
      </c>
      <c r="HT217">
        <v>98.754099999999994</v>
      </c>
    </row>
    <row r="218" spans="1:228" x14ac:dyDescent="0.2">
      <c r="A218">
        <v>203</v>
      </c>
      <c r="B218">
        <v>1665248874.5</v>
      </c>
      <c r="C218">
        <v>806.5</v>
      </c>
      <c r="D218" t="s">
        <v>766</v>
      </c>
      <c r="E218" t="s">
        <v>767</v>
      </c>
      <c r="F218">
        <v>4</v>
      </c>
      <c r="G218">
        <v>1665248872.1875</v>
      </c>
      <c r="H218">
        <f t="shared" si="102"/>
        <v>2.9613854603187605E-3</v>
      </c>
      <c r="I218">
        <f t="shared" si="103"/>
        <v>2.9613854603187604</v>
      </c>
      <c r="J218">
        <f t="shared" si="104"/>
        <v>18.113625361431112</v>
      </c>
      <c r="K218">
        <f t="shared" si="105"/>
        <v>1321.59</v>
      </c>
      <c r="L218">
        <f t="shared" si="106"/>
        <v>1152.9686656477186</v>
      </c>
      <c r="M218">
        <f t="shared" si="107"/>
        <v>116.53700555609485</v>
      </c>
      <c r="N218">
        <f t="shared" si="108"/>
        <v>133.58050896062886</v>
      </c>
      <c r="O218">
        <f t="shared" si="109"/>
        <v>0.21229997797989192</v>
      </c>
      <c r="P218">
        <f t="shared" si="110"/>
        <v>3.6806473273345026</v>
      </c>
      <c r="Q218">
        <f t="shared" si="111"/>
        <v>0.205724132389486</v>
      </c>
      <c r="R218">
        <f t="shared" si="112"/>
        <v>0.12915142957243453</v>
      </c>
      <c r="S218">
        <f t="shared" si="113"/>
        <v>226.11295007219599</v>
      </c>
      <c r="T218">
        <f t="shared" si="114"/>
        <v>31.467822494863924</v>
      </c>
      <c r="U218">
        <f t="shared" si="115"/>
        <v>31.1456625</v>
      </c>
      <c r="V218">
        <f t="shared" si="116"/>
        <v>4.5489825555401087</v>
      </c>
      <c r="W218">
        <f t="shared" si="117"/>
        <v>69.754181033290195</v>
      </c>
      <c r="X218">
        <f t="shared" si="118"/>
        <v>3.1494147797003875</v>
      </c>
      <c r="Y218">
        <f t="shared" si="119"/>
        <v>4.5150193623480845</v>
      </c>
      <c r="Z218">
        <f t="shared" si="120"/>
        <v>1.3995677758397211</v>
      </c>
      <c r="AA218">
        <f t="shared" si="121"/>
        <v>-130.59709880005735</v>
      </c>
      <c r="AB218">
        <f t="shared" si="122"/>
        <v>-26.096164608764177</v>
      </c>
      <c r="AC218">
        <f t="shared" si="123"/>
        <v>-1.5934075593505173</v>
      </c>
      <c r="AD218">
        <f t="shared" si="124"/>
        <v>67.826279104023939</v>
      </c>
      <c r="AE218">
        <f t="shared" si="125"/>
        <v>42.135595500229357</v>
      </c>
      <c r="AF218">
        <f t="shared" si="126"/>
        <v>2.9658800732080324</v>
      </c>
      <c r="AG218">
        <f t="shared" si="127"/>
        <v>18.113625361431112</v>
      </c>
      <c r="AH218">
        <v>1382.0836034044639</v>
      </c>
      <c r="AI218">
        <v>1367.236545454545</v>
      </c>
      <c r="AJ218">
        <v>1.7321202134935141</v>
      </c>
      <c r="AK218">
        <v>66.650922154648583</v>
      </c>
      <c r="AL218">
        <f t="shared" si="128"/>
        <v>2.9613854603187604</v>
      </c>
      <c r="AM218">
        <v>29.969653988090101</v>
      </c>
      <c r="AN218">
        <v>31.159735000000008</v>
      </c>
      <c r="AO218">
        <v>2.9511001486237052E-4</v>
      </c>
      <c r="AP218">
        <v>87.408307898254236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47648.997294667977</v>
      </c>
      <c r="AV218">
        <f t="shared" si="132"/>
        <v>1199.9725000000001</v>
      </c>
      <c r="AW218">
        <f t="shared" si="133"/>
        <v>1025.9029824208269</v>
      </c>
      <c r="AX218">
        <f t="shared" si="134"/>
        <v>0.85493874436358075</v>
      </c>
      <c r="AY218">
        <f t="shared" si="135"/>
        <v>0.1884317766217109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1665248872.1875</v>
      </c>
      <c r="BF218">
        <v>1321.59</v>
      </c>
      <c r="BG218">
        <v>1340.71875</v>
      </c>
      <c r="BH218">
        <v>31.158999999999999</v>
      </c>
      <c r="BI218">
        <v>29.965525</v>
      </c>
      <c r="BJ218">
        <v>1320.15625</v>
      </c>
      <c r="BK218">
        <v>30.958825000000001</v>
      </c>
      <c r="BL218">
        <v>650.06462499999998</v>
      </c>
      <c r="BM218">
        <v>100.97525</v>
      </c>
      <c r="BN218">
        <v>0.1003551125</v>
      </c>
      <c r="BO218">
        <v>31.014150000000001</v>
      </c>
      <c r="BP218">
        <v>31.1456625</v>
      </c>
      <c r="BQ218">
        <v>999.9</v>
      </c>
      <c r="BR218">
        <v>0</v>
      </c>
      <c r="BS218">
        <v>0</v>
      </c>
      <c r="BT218">
        <v>9017.1862499999988</v>
      </c>
      <c r="BU218">
        <v>0</v>
      </c>
      <c r="BV218">
        <v>36.679199999999987</v>
      </c>
      <c r="BW218">
        <v>-19.126349999999999</v>
      </c>
      <c r="BX218">
        <v>1364.0962500000001</v>
      </c>
      <c r="BY218">
        <v>1382.135</v>
      </c>
      <c r="BZ218">
        <v>1.1934787499999999</v>
      </c>
      <c r="CA218">
        <v>1340.71875</v>
      </c>
      <c r="CB218">
        <v>29.965525</v>
      </c>
      <c r="CC218">
        <v>3.1462850000000002</v>
      </c>
      <c r="CD218">
        <v>3.0257749999999999</v>
      </c>
      <c r="CE218">
        <v>24.823049999999999</v>
      </c>
      <c r="CF218">
        <v>24.170449999999999</v>
      </c>
      <c r="CG218">
        <v>1199.9725000000001</v>
      </c>
      <c r="CH218">
        <v>0.49995812499999998</v>
      </c>
      <c r="CI218">
        <v>0.50004199999999999</v>
      </c>
      <c r="CJ218">
        <v>0</v>
      </c>
      <c r="CK218">
        <v>498.712625</v>
      </c>
      <c r="CL218">
        <v>4.9990899999999998</v>
      </c>
      <c r="CM218">
        <v>6478.4587499999998</v>
      </c>
      <c r="CN218">
        <v>9557.4712499999987</v>
      </c>
      <c r="CO218">
        <v>43</v>
      </c>
      <c r="CP218">
        <v>44.936999999999998</v>
      </c>
      <c r="CQ218">
        <v>43.875</v>
      </c>
      <c r="CR218">
        <v>44</v>
      </c>
      <c r="CS218">
        <v>44.375</v>
      </c>
      <c r="CT218">
        <v>597.4375</v>
      </c>
      <c r="CU218">
        <v>597.53625</v>
      </c>
      <c r="CV218">
        <v>0</v>
      </c>
      <c r="CW218">
        <v>1665248877.7</v>
      </c>
      <c r="CX218">
        <v>0</v>
      </c>
      <c r="CY218">
        <v>1665238053.5</v>
      </c>
      <c r="CZ218" t="s">
        <v>357</v>
      </c>
      <c r="DA218">
        <v>1665238048.5</v>
      </c>
      <c r="DB218">
        <v>1665238053.5</v>
      </c>
      <c r="DC218">
        <v>11</v>
      </c>
      <c r="DD218">
        <v>-1.161</v>
      </c>
      <c r="DE218">
        <v>-4.3999999999999997E-2</v>
      </c>
      <c r="DF218">
        <v>1.4359999999999999</v>
      </c>
      <c r="DG218">
        <v>0.2</v>
      </c>
      <c r="DH218">
        <v>409</v>
      </c>
      <c r="DI218">
        <v>31</v>
      </c>
      <c r="DJ218">
        <v>0.51</v>
      </c>
      <c r="DK218">
        <v>0.35</v>
      </c>
      <c r="DL218">
        <v>-19.088249999999999</v>
      </c>
      <c r="DM218">
        <v>-0.1443489681050287</v>
      </c>
      <c r="DN218">
        <v>7.9859066485903782E-2</v>
      </c>
      <c r="DO218">
        <v>0</v>
      </c>
      <c r="DP218">
        <v>1.1720092499999999</v>
      </c>
      <c r="DQ218">
        <v>0.1901091557223264</v>
      </c>
      <c r="DR218">
        <v>1.87231624448836E-2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358</v>
      </c>
      <c r="EA218">
        <v>3.2946399999999998</v>
      </c>
      <c r="EB218">
        <v>2.6258300000000001</v>
      </c>
      <c r="EC218">
        <v>0.22085199999999999</v>
      </c>
      <c r="ED218">
        <v>0.22144900000000001</v>
      </c>
      <c r="EE218">
        <v>0.130299</v>
      </c>
      <c r="EF218">
        <v>0.125689</v>
      </c>
      <c r="EG218">
        <v>23509.200000000001</v>
      </c>
      <c r="EH218">
        <v>24055.8</v>
      </c>
      <c r="EI218">
        <v>28091.3</v>
      </c>
      <c r="EJ218">
        <v>29764.400000000001</v>
      </c>
      <c r="EK218">
        <v>33542.300000000003</v>
      </c>
      <c r="EL218">
        <v>36194.1</v>
      </c>
      <c r="EM218">
        <v>39558.800000000003</v>
      </c>
      <c r="EN218">
        <v>42617.4</v>
      </c>
      <c r="EO218">
        <v>2.1970499999999999</v>
      </c>
      <c r="EP218">
        <v>2.1181199999999998</v>
      </c>
      <c r="EQ218">
        <v>5.3197100000000001E-3</v>
      </c>
      <c r="ER218">
        <v>0</v>
      </c>
      <c r="ES218">
        <v>31.052700000000002</v>
      </c>
      <c r="ET218">
        <v>999.9</v>
      </c>
      <c r="EU218">
        <v>53.8</v>
      </c>
      <c r="EV218">
        <v>37.9</v>
      </c>
      <c r="EW218">
        <v>35.2819</v>
      </c>
      <c r="EX218">
        <v>57.8401</v>
      </c>
      <c r="EY218">
        <v>-3.94231</v>
      </c>
      <c r="EZ218">
        <v>2</v>
      </c>
      <c r="FA218">
        <v>0.66324399999999994</v>
      </c>
      <c r="FB218">
        <v>3.5544600000000002</v>
      </c>
      <c r="FC218">
        <v>20.235299999999999</v>
      </c>
      <c r="FD218">
        <v>5.2172900000000002</v>
      </c>
      <c r="FE218">
        <v>12.0099</v>
      </c>
      <c r="FF218">
        <v>4.9857500000000003</v>
      </c>
      <c r="FG218">
        <v>3.2845</v>
      </c>
      <c r="FH218">
        <v>4924.1000000000004</v>
      </c>
      <c r="FI218">
        <v>9999</v>
      </c>
      <c r="FJ218">
        <v>9999</v>
      </c>
      <c r="FK218">
        <v>430.2</v>
      </c>
      <c r="FL218">
        <v>1.8658399999999999</v>
      </c>
      <c r="FM218">
        <v>1.8621799999999999</v>
      </c>
      <c r="FN218">
        <v>1.8643099999999999</v>
      </c>
      <c r="FO218">
        <v>1.8603499999999999</v>
      </c>
      <c r="FP218">
        <v>1.8611</v>
      </c>
      <c r="FQ218">
        <v>1.8602000000000001</v>
      </c>
      <c r="FR218">
        <v>1.86188</v>
      </c>
      <c r="FS218">
        <v>1.85839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1.44</v>
      </c>
      <c r="GH218">
        <v>0.2001</v>
      </c>
      <c r="GI218">
        <v>1.436199999999985</v>
      </c>
      <c r="GJ218">
        <v>0</v>
      </c>
      <c r="GK218">
        <v>0</v>
      </c>
      <c r="GL218">
        <v>0</v>
      </c>
      <c r="GM218">
        <v>0.2001599999999932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180.4</v>
      </c>
      <c r="GV218">
        <v>180.3</v>
      </c>
      <c r="GW218">
        <v>3.5107400000000002</v>
      </c>
      <c r="GX218">
        <v>2.5634800000000002</v>
      </c>
      <c r="GY218">
        <v>2.04834</v>
      </c>
      <c r="GZ218">
        <v>2.6013199999999999</v>
      </c>
      <c r="HA218">
        <v>2.1972700000000001</v>
      </c>
      <c r="HB218">
        <v>2.34253</v>
      </c>
      <c r="HC218">
        <v>42.643900000000002</v>
      </c>
      <c r="HD218">
        <v>13.685499999999999</v>
      </c>
      <c r="HE218">
        <v>18</v>
      </c>
      <c r="HF218">
        <v>705.16</v>
      </c>
      <c r="HG218">
        <v>709.84699999999998</v>
      </c>
      <c r="HH218">
        <v>25.778099999999998</v>
      </c>
      <c r="HI218">
        <v>35.347700000000003</v>
      </c>
      <c r="HJ218">
        <v>30.0002</v>
      </c>
      <c r="HK218">
        <v>35.202500000000001</v>
      </c>
      <c r="HL218">
        <v>35.177</v>
      </c>
      <c r="HM218">
        <v>70.253799999999998</v>
      </c>
      <c r="HN218">
        <v>18.385200000000001</v>
      </c>
      <c r="HO218">
        <v>28.415400000000002</v>
      </c>
      <c r="HP218">
        <v>25.767399999999999</v>
      </c>
      <c r="HQ218">
        <v>1357.43</v>
      </c>
      <c r="HR218">
        <v>29.900600000000001</v>
      </c>
      <c r="HS218">
        <v>98.849599999999995</v>
      </c>
      <c r="HT218">
        <v>98.755600000000001</v>
      </c>
    </row>
    <row r="219" spans="1:228" x14ac:dyDescent="0.2">
      <c r="A219">
        <v>204</v>
      </c>
      <c r="B219">
        <v>1665248878.5</v>
      </c>
      <c r="C219">
        <v>810.5</v>
      </c>
      <c r="D219" t="s">
        <v>768</v>
      </c>
      <c r="E219" t="s">
        <v>769</v>
      </c>
      <c r="F219">
        <v>4</v>
      </c>
      <c r="G219">
        <v>1665248876.5</v>
      </c>
      <c r="H219">
        <f t="shared" si="102"/>
        <v>2.9437996860566928E-3</v>
      </c>
      <c r="I219">
        <f t="shared" si="103"/>
        <v>2.9437996860566926</v>
      </c>
      <c r="J219">
        <f t="shared" si="104"/>
        <v>17.664449579908187</v>
      </c>
      <c r="K219">
        <f t="shared" si="105"/>
        <v>1328.89</v>
      </c>
      <c r="L219">
        <f t="shared" si="106"/>
        <v>1162.7487638447831</v>
      </c>
      <c r="M219">
        <f t="shared" si="107"/>
        <v>117.51912008301174</v>
      </c>
      <c r="N219">
        <f t="shared" si="108"/>
        <v>134.31102947012965</v>
      </c>
      <c r="O219">
        <f t="shared" si="109"/>
        <v>0.21103994237577886</v>
      </c>
      <c r="P219">
        <f t="shared" si="110"/>
        <v>3.6708847093725852</v>
      </c>
      <c r="Q219">
        <f t="shared" si="111"/>
        <v>0.20452392621153176</v>
      </c>
      <c r="R219">
        <f t="shared" si="112"/>
        <v>0.12839613318734058</v>
      </c>
      <c r="S219">
        <f t="shared" si="113"/>
        <v>226.13530723667253</v>
      </c>
      <c r="T219">
        <f t="shared" si="114"/>
        <v>31.473222869424347</v>
      </c>
      <c r="U219">
        <f t="shared" si="115"/>
        <v>31.141971428571431</v>
      </c>
      <c r="V219">
        <f t="shared" si="116"/>
        <v>4.5480263075422425</v>
      </c>
      <c r="W219">
        <f t="shared" si="117"/>
        <v>69.735896071535024</v>
      </c>
      <c r="X219">
        <f t="shared" si="118"/>
        <v>3.1486725532645745</v>
      </c>
      <c r="Y219">
        <f t="shared" si="119"/>
        <v>4.5151388748696499</v>
      </c>
      <c r="Z219">
        <f t="shared" si="120"/>
        <v>1.3993537542776679</v>
      </c>
      <c r="AA219">
        <f t="shared" si="121"/>
        <v>-129.82156615510016</v>
      </c>
      <c r="AB219">
        <f t="shared" si="122"/>
        <v>-25.204581792385127</v>
      </c>
      <c r="AC219">
        <f t="shared" si="123"/>
        <v>-1.5430366195928145</v>
      </c>
      <c r="AD219">
        <f t="shared" si="124"/>
        <v>69.566122669594435</v>
      </c>
      <c r="AE219">
        <f t="shared" si="125"/>
        <v>42.247144325237265</v>
      </c>
      <c r="AF219">
        <f t="shared" si="126"/>
        <v>2.9550990624721423</v>
      </c>
      <c r="AG219">
        <f t="shared" si="127"/>
        <v>17.664449579908187</v>
      </c>
      <c r="AH219">
        <v>1389.1283020293799</v>
      </c>
      <c r="AI219">
        <v>1374.2876363636369</v>
      </c>
      <c r="AJ219">
        <v>1.7775517851799749</v>
      </c>
      <c r="AK219">
        <v>66.650922154648583</v>
      </c>
      <c r="AL219">
        <f t="shared" si="128"/>
        <v>2.9437996860566926</v>
      </c>
      <c r="AM219">
        <v>29.963947358514371</v>
      </c>
      <c r="AN219">
        <v>31.14743029411763</v>
      </c>
      <c r="AO219">
        <v>2.139609976960264E-4</v>
      </c>
      <c r="AP219">
        <v>87.408307898254236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47473.310900406053</v>
      </c>
      <c r="AV219">
        <f t="shared" si="132"/>
        <v>1200.0928571428569</v>
      </c>
      <c r="AW219">
        <f t="shared" si="133"/>
        <v>1026.0057135941306</v>
      </c>
      <c r="AX219">
        <f t="shared" si="134"/>
        <v>0.85493860536493194</v>
      </c>
      <c r="AY219">
        <f t="shared" si="135"/>
        <v>0.18843150835431877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1665248876.5</v>
      </c>
      <c r="BF219">
        <v>1328.89</v>
      </c>
      <c r="BG219">
        <v>1348.068571428571</v>
      </c>
      <c r="BH219">
        <v>31.15335714285715</v>
      </c>
      <c r="BI219">
        <v>29.964185714285708</v>
      </c>
      <c r="BJ219">
        <v>1327.4528571428571</v>
      </c>
      <c r="BK219">
        <v>30.953214285714289</v>
      </c>
      <c r="BL219">
        <v>650.04942857142851</v>
      </c>
      <c r="BM219">
        <v>100.96985714285709</v>
      </c>
      <c r="BN219">
        <v>0.1002310285714285</v>
      </c>
      <c r="BO219">
        <v>31.014614285714281</v>
      </c>
      <c r="BP219">
        <v>31.141971428571431</v>
      </c>
      <c r="BQ219">
        <v>999.89999999999986</v>
      </c>
      <c r="BR219">
        <v>0</v>
      </c>
      <c r="BS219">
        <v>0</v>
      </c>
      <c r="BT219">
        <v>8983.9285714285706</v>
      </c>
      <c r="BU219">
        <v>0</v>
      </c>
      <c r="BV219">
        <v>30.348971428571421</v>
      </c>
      <c r="BW219">
        <v>-19.17922857142857</v>
      </c>
      <c r="BX219">
        <v>1371.62</v>
      </c>
      <c r="BY219">
        <v>1389.711428571429</v>
      </c>
      <c r="BZ219">
        <v>1.1892085714285709</v>
      </c>
      <c r="CA219">
        <v>1348.068571428571</v>
      </c>
      <c r="CB219">
        <v>29.964185714285708</v>
      </c>
      <c r="CC219">
        <v>3.1455514285714279</v>
      </c>
      <c r="CD219">
        <v>3.025477142857143</v>
      </c>
      <c r="CE219">
        <v>24.819128571428571</v>
      </c>
      <c r="CF219">
        <v>24.168800000000001</v>
      </c>
      <c r="CG219">
        <v>1200.0928571428569</v>
      </c>
      <c r="CH219">
        <v>0.49996542857142862</v>
      </c>
      <c r="CI219">
        <v>0.50003471428571433</v>
      </c>
      <c r="CJ219">
        <v>0</v>
      </c>
      <c r="CK219">
        <v>498.73014285714288</v>
      </c>
      <c r="CL219">
        <v>4.9990899999999998</v>
      </c>
      <c r="CM219">
        <v>6473.6957142857136</v>
      </c>
      <c r="CN219">
        <v>9558.4757142857143</v>
      </c>
      <c r="CO219">
        <v>43</v>
      </c>
      <c r="CP219">
        <v>44.936999999999998</v>
      </c>
      <c r="CQ219">
        <v>43.875</v>
      </c>
      <c r="CR219">
        <v>44.035428571428582</v>
      </c>
      <c r="CS219">
        <v>44.375</v>
      </c>
      <c r="CT219">
        <v>597.50285714285724</v>
      </c>
      <c r="CU219">
        <v>597.59</v>
      </c>
      <c r="CV219">
        <v>0</v>
      </c>
      <c r="CW219">
        <v>1665248881.3</v>
      </c>
      <c r="CX219">
        <v>0</v>
      </c>
      <c r="CY219">
        <v>1665238053.5</v>
      </c>
      <c r="CZ219" t="s">
        <v>357</v>
      </c>
      <c r="DA219">
        <v>1665238048.5</v>
      </c>
      <c r="DB219">
        <v>1665238053.5</v>
      </c>
      <c r="DC219">
        <v>11</v>
      </c>
      <c r="DD219">
        <v>-1.161</v>
      </c>
      <c r="DE219">
        <v>-4.3999999999999997E-2</v>
      </c>
      <c r="DF219">
        <v>1.4359999999999999</v>
      </c>
      <c r="DG219">
        <v>0.2</v>
      </c>
      <c r="DH219">
        <v>409</v>
      </c>
      <c r="DI219">
        <v>31</v>
      </c>
      <c r="DJ219">
        <v>0.51</v>
      </c>
      <c r="DK219">
        <v>0.35</v>
      </c>
      <c r="DL219">
        <v>-19.10087</v>
      </c>
      <c r="DM219">
        <v>-0.47745365853651828</v>
      </c>
      <c r="DN219">
        <v>8.6078949807720101E-2</v>
      </c>
      <c r="DO219">
        <v>0</v>
      </c>
      <c r="DP219">
        <v>1.1814914999999999</v>
      </c>
      <c r="DQ219">
        <v>0.1099972232645393</v>
      </c>
      <c r="DR219">
        <v>1.209981395518128E-2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358</v>
      </c>
      <c r="EA219">
        <v>3.2946200000000001</v>
      </c>
      <c r="EB219">
        <v>2.6251099999999998</v>
      </c>
      <c r="EC219">
        <v>0.22154399999999999</v>
      </c>
      <c r="ED219">
        <v>0.22212999999999999</v>
      </c>
      <c r="EE219">
        <v>0.13026499999999999</v>
      </c>
      <c r="EF219">
        <v>0.125693</v>
      </c>
      <c r="EG219">
        <v>23488.3</v>
      </c>
      <c r="EH219">
        <v>24034.5</v>
      </c>
      <c r="EI219">
        <v>28091.5</v>
      </c>
      <c r="EJ219">
        <v>29764.2</v>
      </c>
      <c r="EK219">
        <v>33543.800000000003</v>
      </c>
      <c r="EL219">
        <v>36193.4</v>
      </c>
      <c r="EM219">
        <v>39558.9</v>
      </c>
      <c r="EN219">
        <v>42616.800000000003</v>
      </c>
      <c r="EO219">
        <v>2.1970499999999999</v>
      </c>
      <c r="EP219">
        <v>2.1182300000000001</v>
      </c>
      <c r="EQ219">
        <v>5.4538199999999998E-3</v>
      </c>
      <c r="ER219">
        <v>0</v>
      </c>
      <c r="ES219">
        <v>31.055</v>
      </c>
      <c r="ET219">
        <v>999.9</v>
      </c>
      <c r="EU219">
        <v>53.8</v>
      </c>
      <c r="EV219">
        <v>38</v>
      </c>
      <c r="EW219">
        <v>35.470999999999997</v>
      </c>
      <c r="EX219">
        <v>57.6601</v>
      </c>
      <c r="EY219">
        <v>-3.9222800000000002</v>
      </c>
      <c r="EZ219">
        <v>2</v>
      </c>
      <c r="FA219">
        <v>0.66325199999999995</v>
      </c>
      <c r="FB219">
        <v>3.5686399999999998</v>
      </c>
      <c r="FC219">
        <v>20.235099999999999</v>
      </c>
      <c r="FD219">
        <v>5.2174399999999999</v>
      </c>
      <c r="FE219">
        <v>12.0099</v>
      </c>
      <c r="FF219">
        <v>4.9855</v>
      </c>
      <c r="FG219">
        <v>3.2844500000000001</v>
      </c>
      <c r="FH219">
        <v>4924.3999999999996</v>
      </c>
      <c r="FI219">
        <v>9999</v>
      </c>
      <c r="FJ219">
        <v>9999</v>
      </c>
      <c r="FK219">
        <v>430.2</v>
      </c>
      <c r="FL219">
        <v>1.8658300000000001</v>
      </c>
      <c r="FM219">
        <v>1.8621799999999999</v>
      </c>
      <c r="FN219">
        <v>1.8642700000000001</v>
      </c>
      <c r="FO219">
        <v>1.8603499999999999</v>
      </c>
      <c r="FP219">
        <v>1.8610599999999999</v>
      </c>
      <c r="FQ219">
        <v>1.86015</v>
      </c>
      <c r="FR219">
        <v>1.8618600000000001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1.44</v>
      </c>
      <c r="GH219">
        <v>0.20019999999999999</v>
      </c>
      <c r="GI219">
        <v>1.436199999999985</v>
      </c>
      <c r="GJ219">
        <v>0</v>
      </c>
      <c r="GK219">
        <v>0</v>
      </c>
      <c r="GL219">
        <v>0</v>
      </c>
      <c r="GM219">
        <v>0.2001599999999932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180.5</v>
      </c>
      <c r="GV219">
        <v>180.4</v>
      </c>
      <c r="GW219">
        <v>3.5241699999999998</v>
      </c>
      <c r="GX219">
        <v>2.5500500000000001</v>
      </c>
      <c r="GY219">
        <v>2.04834</v>
      </c>
      <c r="GZ219">
        <v>2.6013199999999999</v>
      </c>
      <c r="HA219">
        <v>2.1972700000000001</v>
      </c>
      <c r="HB219">
        <v>2.34985</v>
      </c>
      <c r="HC219">
        <v>42.617100000000001</v>
      </c>
      <c r="HD219">
        <v>13.685499999999999</v>
      </c>
      <c r="HE219">
        <v>18</v>
      </c>
      <c r="HF219">
        <v>705.16</v>
      </c>
      <c r="HG219">
        <v>709.90800000000002</v>
      </c>
      <c r="HH219">
        <v>25.765599999999999</v>
      </c>
      <c r="HI219">
        <v>35.347099999999998</v>
      </c>
      <c r="HJ219">
        <v>30</v>
      </c>
      <c r="HK219">
        <v>35.202500000000001</v>
      </c>
      <c r="HL219">
        <v>35.174300000000002</v>
      </c>
      <c r="HM219">
        <v>70.528800000000004</v>
      </c>
      <c r="HN219">
        <v>18.385200000000001</v>
      </c>
      <c r="HO219">
        <v>28.415400000000002</v>
      </c>
      <c r="HP219">
        <v>25.754100000000001</v>
      </c>
      <c r="HQ219">
        <v>1364.11</v>
      </c>
      <c r="HR219">
        <v>29.900600000000001</v>
      </c>
      <c r="HS219">
        <v>98.850099999999998</v>
      </c>
      <c r="HT219">
        <v>98.754599999999996</v>
      </c>
    </row>
    <row r="220" spans="1:228" x14ac:dyDescent="0.2">
      <c r="A220">
        <v>205</v>
      </c>
      <c r="B220">
        <v>1665248882.5</v>
      </c>
      <c r="C220">
        <v>814.5</v>
      </c>
      <c r="D220" t="s">
        <v>770</v>
      </c>
      <c r="E220" t="s">
        <v>771</v>
      </c>
      <c r="F220">
        <v>4</v>
      </c>
      <c r="G220">
        <v>1665248880.1875</v>
      </c>
      <c r="H220">
        <f t="shared" si="102"/>
        <v>2.918260903793234E-3</v>
      </c>
      <c r="I220">
        <f t="shared" si="103"/>
        <v>2.9182609037932341</v>
      </c>
      <c r="J220">
        <f t="shared" si="104"/>
        <v>17.884548128891701</v>
      </c>
      <c r="K220">
        <f t="shared" si="105"/>
        <v>1335.125</v>
      </c>
      <c r="L220">
        <f t="shared" si="106"/>
        <v>1165.9294792341905</v>
      </c>
      <c r="M220">
        <f t="shared" si="107"/>
        <v>117.83967828307017</v>
      </c>
      <c r="N220">
        <f t="shared" si="108"/>
        <v>134.94015141552345</v>
      </c>
      <c r="O220">
        <f t="shared" si="109"/>
        <v>0.20913114902245991</v>
      </c>
      <c r="P220">
        <f t="shared" si="110"/>
        <v>3.6786017308817458</v>
      </c>
      <c r="Q220">
        <f t="shared" si="111"/>
        <v>0.20274353233013859</v>
      </c>
      <c r="R220">
        <f t="shared" si="112"/>
        <v>0.12727235794380584</v>
      </c>
      <c r="S220">
        <f t="shared" si="113"/>
        <v>226.12373773670231</v>
      </c>
      <c r="T220">
        <f t="shared" si="114"/>
        <v>31.473762609510405</v>
      </c>
      <c r="U220">
        <f t="shared" si="115"/>
        <v>31.138674999999999</v>
      </c>
      <c r="V220">
        <f t="shared" si="116"/>
        <v>4.5471724478989639</v>
      </c>
      <c r="W220">
        <f t="shared" si="117"/>
        <v>69.731342011028588</v>
      </c>
      <c r="X220">
        <f t="shared" si="118"/>
        <v>3.147775606999224</v>
      </c>
      <c r="Y220">
        <f t="shared" si="119"/>
        <v>4.5141474639931314</v>
      </c>
      <c r="Z220">
        <f t="shared" si="120"/>
        <v>1.3993968408997399</v>
      </c>
      <c r="AA220">
        <f t="shared" si="121"/>
        <v>-128.69530585728162</v>
      </c>
      <c r="AB220">
        <f t="shared" si="122"/>
        <v>-25.367706326013035</v>
      </c>
      <c r="AC220">
        <f t="shared" si="123"/>
        <v>-1.5497105823819259</v>
      </c>
      <c r="AD220">
        <f t="shared" si="124"/>
        <v>70.51101497102573</v>
      </c>
      <c r="AE220">
        <f t="shared" si="125"/>
        <v>41.928145054371051</v>
      </c>
      <c r="AF220">
        <f t="shared" si="126"/>
        <v>2.9311927809014477</v>
      </c>
      <c r="AG220">
        <f t="shared" si="127"/>
        <v>17.884548128891701</v>
      </c>
      <c r="AH220">
        <v>1395.9321318551829</v>
      </c>
      <c r="AI220">
        <v>1381.1796363636361</v>
      </c>
      <c r="AJ220">
        <v>1.7325925025676341</v>
      </c>
      <c r="AK220">
        <v>66.650922154648583</v>
      </c>
      <c r="AL220">
        <f t="shared" si="128"/>
        <v>2.9182609037932341</v>
      </c>
      <c r="AM220">
        <v>29.96530049443755</v>
      </c>
      <c r="AN220">
        <v>31.142387352941181</v>
      </c>
      <c r="AO220">
        <v>-4.8442344492406238E-4</v>
      </c>
      <c r="AP220">
        <v>87.408307898254236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47612.690612336533</v>
      </c>
      <c r="AV220">
        <f t="shared" si="132"/>
        <v>1200.03125</v>
      </c>
      <c r="AW220">
        <f t="shared" si="133"/>
        <v>1025.9530635941462</v>
      </c>
      <c r="AX220">
        <f t="shared" si="134"/>
        <v>0.85493862230183271</v>
      </c>
      <c r="AY220">
        <f t="shared" si="135"/>
        <v>0.18843154104253729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1665248880.1875</v>
      </c>
      <c r="BF220">
        <v>1335.125</v>
      </c>
      <c r="BG220">
        <v>1354.1675</v>
      </c>
      <c r="BH220">
        <v>31.144725000000001</v>
      </c>
      <c r="BI220">
        <v>29.965037500000001</v>
      </c>
      <c r="BJ220">
        <v>1333.6875</v>
      </c>
      <c r="BK220">
        <v>30.944575</v>
      </c>
      <c r="BL220">
        <v>649.98012500000004</v>
      </c>
      <c r="BM220">
        <v>100.9695</v>
      </c>
      <c r="BN220">
        <v>9.98016875E-2</v>
      </c>
      <c r="BO220">
        <v>31.010762499999998</v>
      </c>
      <c r="BP220">
        <v>31.138674999999999</v>
      </c>
      <c r="BQ220">
        <v>999.9</v>
      </c>
      <c r="BR220">
        <v>0</v>
      </c>
      <c r="BS220">
        <v>0</v>
      </c>
      <c r="BT220">
        <v>9010.6262499999993</v>
      </c>
      <c r="BU220">
        <v>0</v>
      </c>
      <c r="BV220">
        <v>35.986550000000001</v>
      </c>
      <c r="BW220">
        <v>-19.044174999999999</v>
      </c>
      <c r="BX220">
        <v>1378.0425</v>
      </c>
      <c r="BY220">
        <v>1396</v>
      </c>
      <c r="BZ220">
        <v>1.1796925</v>
      </c>
      <c r="CA220">
        <v>1354.1675</v>
      </c>
      <c r="CB220">
        <v>29.965037500000001</v>
      </c>
      <c r="CC220">
        <v>3.1446662500000002</v>
      </c>
      <c r="CD220">
        <v>3.0255524999999999</v>
      </c>
      <c r="CE220">
        <v>24.8144125</v>
      </c>
      <c r="CF220">
        <v>24.1692125</v>
      </c>
      <c r="CG220">
        <v>1200.03125</v>
      </c>
      <c r="CH220">
        <v>0.49996312500000001</v>
      </c>
      <c r="CI220">
        <v>0.50003699999999995</v>
      </c>
      <c r="CJ220">
        <v>0</v>
      </c>
      <c r="CK220">
        <v>498.81824999999998</v>
      </c>
      <c r="CL220">
        <v>4.9990899999999998</v>
      </c>
      <c r="CM220">
        <v>6470.3112499999997</v>
      </c>
      <c r="CN220">
        <v>9557.9650000000001</v>
      </c>
      <c r="CO220">
        <v>43.007750000000001</v>
      </c>
      <c r="CP220">
        <v>44.936999999999998</v>
      </c>
      <c r="CQ220">
        <v>43.875</v>
      </c>
      <c r="CR220">
        <v>44.015500000000003</v>
      </c>
      <c r="CS220">
        <v>44.375</v>
      </c>
      <c r="CT220">
        <v>597.47125000000005</v>
      </c>
      <c r="CU220">
        <v>597.55999999999995</v>
      </c>
      <c r="CV220">
        <v>0</v>
      </c>
      <c r="CW220">
        <v>1665248885.5</v>
      </c>
      <c r="CX220">
        <v>0</v>
      </c>
      <c r="CY220">
        <v>1665238053.5</v>
      </c>
      <c r="CZ220" t="s">
        <v>357</v>
      </c>
      <c r="DA220">
        <v>1665238048.5</v>
      </c>
      <c r="DB220">
        <v>1665238053.5</v>
      </c>
      <c r="DC220">
        <v>11</v>
      </c>
      <c r="DD220">
        <v>-1.161</v>
      </c>
      <c r="DE220">
        <v>-4.3999999999999997E-2</v>
      </c>
      <c r="DF220">
        <v>1.4359999999999999</v>
      </c>
      <c r="DG220">
        <v>0.2</v>
      </c>
      <c r="DH220">
        <v>409</v>
      </c>
      <c r="DI220">
        <v>31</v>
      </c>
      <c r="DJ220">
        <v>0.51</v>
      </c>
      <c r="DK220">
        <v>0.35</v>
      </c>
      <c r="DL220">
        <v>-19.092390000000002</v>
      </c>
      <c r="DM220">
        <v>-0.23956998123821049</v>
      </c>
      <c r="DN220">
        <v>9.0838760449490977E-2</v>
      </c>
      <c r="DO220">
        <v>0</v>
      </c>
      <c r="DP220">
        <v>1.185146</v>
      </c>
      <c r="DQ220">
        <v>1.47620262664161E-2</v>
      </c>
      <c r="DR220">
        <v>7.0065636370477569E-3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410</v>
      </c>
      <c r="EA220">
        <v>3.2946300000000002</v>
      </c>
      <c r="EB220">
        <v>2.6252399999999998</v>
      </c>
      <c r="EC220">
        <v>0.22222700000000001</v>
      </c>
      <c r="ED220">
        <v>0.222797</v>
      </c>
      <c r="EE220">
        <v>0.130243</v>
      </c>
      <c r="EF220">
        <v>0.12569</v>
      </c>
      <c r="EG220">
        <v>23467.8</v>
      </c>
      <c r="EH220">
        <v>24014.2</v>
      </c>
      <c r="EI220">
        <v>28091.599999999999</v>
      </c>
      <c r="EJ220">
        <v>29764.6</v>
      </c>
      <c r="EK220">
        <v>33544.9</v>
      </c>
      <c r="EL220">
        <v>36194.300000000003</v>
      </c>
      <c r="EM220">
        <v>39559.199999999997</v>
      </c>
      <c r="EN220">
        <v>42617.599999999999</v>
      </c>
      <c r="EO220">
        <v>2.1971500000000002</v>
      </c>
      <c r="EP220">
        <v>2.1181800000000002</v>
      </c>
      <c r="EQ220">
        <v>5.2973600000000001E-3</v>
      </c>
      <c r="ER220">
        <v>0</v>
      </c>
      <c r="ES220">
        <v>31.055</v>
      </c>
      <c r="ET220">
        <v>999.9</v>
      </c>
      <c r="EU220">
        <v>53.8</v>
      </c>
      <c r="EV220">
        <v>37.9</v>
      </c>
      <c r="EW220">
        <v>35.281700000000001</v>
      </c>
      <c r="EX220">
        <v>57.390099999999997</v>
      </c>
      <c r="EY220">
        <v>-4.0785299999999998</v>
      </c>
      <c r="EZ220">
        <v>2</v>
      </c>
      <c r="FA220">
        <v>0.66361999999999999</v>
      </c>
      <c r="FB220">
        <v>3.5786099999999998</v>
      </c>
      <c r="FC220">
        <v>20.234999999999999</v>
      </c>
      <c r="FD220">
        <v>5.2175900000000004</v>
      </c>
      <c r="FE220">
        <v>12.0098</v>
      </c>
      <c r="FF220">
        <v>4.9852499999999997</v>
      </c>
      <c r="FG220">
        <v>3.28443</v>
      </c>
      <c r="FH220">
        <v>4924.3999999999996</v>
      </c>
      <c r="FI220">
        <v>9999</v>
      </c>
      <c r="FJ220">
        <v>9999</v>
      </c>
      <c r="FK220">
        <v>430.2</v>
      </c>
      <c r="FL220">
        <v>1.8658300000000001</v>
      </c>
      <c r="FM220">
        <v>1.8621799999999999</v>
      </c>
      <c r="FN220">
        <v>1.86429</v>
      </c>
      <c r="FO220">
        <v>1.8603499999999999</v>
      </c>
      <c r="FP220">
        <v>1.86104</v>
      </c>
      <c r="FQ220">
        <v>1.86015</v>
      </c>
      <c r="FR220">
        <v>1.8618399999999999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1.44</v>
      </c>
      <c r="GH220">
        <v>0.2001</v>
      </c>
      <c r="GI220">
        <v>1.436199999999985</v>
      </c>
      <c r="GJ220">
        <v>0</v>
      </c>
      <c r="GK220">
        <v>0</v>
      </c>
      <c r="GL220">
        <v>0</v>
      </c>
      <c r="GM220">
        <v>0.2001599999999932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180.6</v>
      </c>
      <c r="GV220">
        <v>180.5</v>
      </c>
      <c r="GW220">
        <v>3.5375999999999999</v>
      </c>
      <c r="GX220">
        <v>2.5500500000000001</v>
      </c>
      <c r="GY220">
        <v>2.04834</v>
      </c>
      <c r="GZ220">
        <v>2.6000999999999999</v>
      </c>
      <c r="HA220">
        <v>2.1972700000000001</v>
      </c>
      <c r="HB220">
        <v>2.34741</v>
      </c>
      <c r="HC220">
        <v>42.617100000000001</v>
      </c>
      <c r="HD220">
        <v>13.685499999999999</v>
      </c>
      <c r="HE220">
        <v>18</v>
      </c>
      <c r="HF220">
        <v>705.21299999999997</v>
      </c>
      <c r="HG220">
        <v>709.85699999999997</v>
      </c>
      <c r="HH220">
        <v>25.752800000000001</v>
      </c>
      <c r="HI220">
        <v>35.344499999999996</v>
      </c>
      <c r="HJ220">
        <v>30.000299999999999</v>
      </c>
      <c r="HK220">
        <v>35.1995</v>
      </c>
      <c r="HL220">
        <v>35.1738</v>
      </c>
      <c r="HM220">
        <v>70.800299999999993</v>
      </c>
      <c r="HN220">
        <v>18.385200000000001</v>
      </c>
      <c r="HO220">
        <v>28.415400000000002</v>
      </c>
      <c r="HP220">
        <v>25.741199999999999</v>
      </c>
      <c r="HQ220">
        <v>1370.79</v>
      </c>
      <c r="HR220">
        <v>29.900600000000001</v>
      </c>
      <c r="HS220">
        <v>98.8506</v>
      </c>
      <c r="HT220">
        <v>98.756299999999996</v>
      </c>
    </row>
    <row r="221" spans="1:228" x14ac:dyDescent="0.2">
      <c r="A221">
        <v>206</v>
      </c>
      <c r="B221">
        <v>1665248886.5</v>
      </c>
      <c r="C221">
        <v>818.5</v>
      </c>
      <c r="D221" t="s">
        <v>772</v>
      </c>
      <c r="E221" t="s">
        <v>773</v>
      </c>
      <c r="F221">
        <v>4</v>
      </c>
      <c r="G221">
        <v>1665248884.5</v>
      </c>
      <c r="H221">
        <f t="shared" si="102"/>
        <v>2.8874103057319861E-3</v>
      </c>
      <c r="I221">
        <f t="shared" si="103"/>
        <v>2.887410305731986</v>
      </c>
      <c r="J221">
        <f t="shared" si="104"/>
        <v>18.5798899601179</v>
      </c>
      <c r="K221">
        <f t="shared" si="105"/>
        <v>1342.3628571428569</v>
      </c>
      <c r="L221">
        <f t="shared" si="106"/>
        <v>1165.7632473108977</v>
      </c>
      <c r="M221">
        <f t="shared" si="107"/>
        <v>117.82358963458094</v>
      </c>
      <c r="N221">
        <f t="shared" si="108"/>
        <v>135.6724967831511</v>
      </c>
      <c r="O221">
        <f t="shared" si="109"/>
        <v>0.20650619059819733</v>
      </c>
      <c r="P221">
        <f t="shared" si="110"/>
        <v>3.6750493538503619</v>
      </c>
      <c r="Q221">
        <f t="shared" si="111"/>
        <v>0.20026952034441775</v>
      </c>
      <c r="R221">
        <f t="shared" si="112"/>
        <v>0.1257131007383335</v>
      </c>
      <c r="S221">
        <f t="shared" si="113"/>
        <v>226.12043323559996</v>
      </c>
      <c r="T221">
        <f t="shared" si="114"/>
        <v>31.478078168355935</v>
      </c>
      <c r="U221">
        <f t="shared" si="115"/>
        <v>31.143414285714279</v>
      </c>
      <c r="V221">
        <f t="shared" si="116"/>
        <v>4.5484000885274805</v>
      </c>
      <c r="W221">
        <f t="shared" si="117"/>
        <v>69.717359777890636</v>
      </c>
      <c r="X221">
        <f t="shared" si="118"/>
        <v>3.1466846725956774</v>
      </c>
      <c r="Y221">
        <f t="shared" si="119"/>
        <v>4.5134880073206398</v>
      </c>
      <c r="Z221">
        <f t="shared" si="120"/>
        <v>1.401715415931803</v>
      </c>
      <c r="AA221">
        <f t="shared" si="121"/>
        <v>-127.33479448278059</v>
      </c>
      <c r="AB221">
        <f t="shared" si="122"/>
        <v>-26.78990647340607</v>
      </c>
      <c r="AC221">
        <f t="shared" si="123"/>
        <v>-1.6381922067567058</v>
      </c>
      <c r="AD221">
        <f t="shared" si="124"/>
        <v>70.357540072656576</v>
      </c>
      <c r="AE221">
        <f t="shared" si="125"/>
        <v>41.975511892153555</v>
      </c>
      <c r="AF221">
        <f t="shared" si="126"/>
        <v>2.9079326692398499</v>
      </c>
      <c r="AG221">
        <f t="shared" si="127"/>
        <v>18.5798899601179</v>
      </c>
      <c r="AH221">
        <v>1402.8978741509379</v>
      </c>
      <c r="AI221">
        <v>1388.025393939394</v>
      </c>
      <c r="AJ221">
        <v>1.689318791980186</v>
      </c>
      <c r="AK221">
        <v>66.650922154648583</v>
      </c>
      <c r="AL221">
        <f t="shared" si="128"/>
        <v>2.887410305731986</v>
      </c>
      <c r="AM221">
        <v>29.964470397751249</v>
      </c>
      <c r="AN221">
        <v>31.12692382352941</v>
      </c>
      <c r="AO221">
        <v>-7.7976100055097115E-5</v>
      </c>
      <c r="AP221">
        <v>87.408307898254236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47549.204305925174</v>
      </c>
      <c r="AV221">
        <f t="shared" si="132"/>
        <v>1200.0214285714289</v>
      </c>
      <c r="AW221">
        <f t="shared" si="133"/>
        <v>1025.9439135935754</v>
      </c>
      <c r="AX221">
        <f t="shared" si="134"/>
        <v>0.85493799457807607</v>
      </c>
      <c r="AY221">
        <f t="shared" si="135"/>
        <v>0.18843032953568678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1665248884.5</v>
      </c>
      <c r="BF221">
        <v>1342.3628571428569</v>
      </c>
      <c r="BG221">
        <v>1361.42</v>
      </c>
      <c r="BH221">
        <v>31.13374285714286</v>
      </c>
      <c r="BI221">
        <v>29.963457142857141</v>
      </c>
      <c r="BJ221">
        <v>1340.9271428571431</v>
      </c>
      <c r="BK221">
        <v>30.933542857142861</v>
      </c>
      <c r="BL221">
        <v>650.0100000000001</v>
      </c>
      <c r="BM221">
        <v>100.97</v>
      </c>
      <c r="BN221">
        <v>9.9912699999999993E-2</v>
      </c>
      <c r="BO221">
        <v>31.008200000000009</v>
      </c>
      <c r="BP221">
        <v>31.143414285714279</v>
      </c>
      <c r="BQ221">
        <v>999.89999999999986</v>
      </c>
      <c r="BR221">
        <v>0</v>
      </c>
      <c r="BS221">
        <v>0</v>
      </c>
      <c r="BT221">
        <v>8998.3028571428567</v>
      </c>
      <c r="BU221">
        <v>0</v>
      </c>
      <c r="BV221">
        <v>38.181371428571417</v>
      </c>
      <c r="BW221">
        <v>-19.059557142857141</v>
      </c>
      <c r="BX221">
        <v>1385.4985714285719</v>
      </c>
      <c r="BY221">
        <v>1403.474285714286</v>
      </c>
      <c r="BZ221">
        <v>1.170277142857143</v>
      </c>
      <c r="CA221">
        <v>1361.42</v>
      </c>
      <c r="CB221">
        <v>29.963457142857141</v>
      </c>
      <c r="CC221">
        <v>3.1435785714285709</v>
      </c>
      <c r="CD221">
        <v>3.0254157142857139</v>
      </c>
      <c r="CE221">
        <v>24.808614285714292</v>
      </c>
      <c r="CF221">
        <v>24.16844285714286</v>
      </c>
      <c r="CG221">
        <v>1200.0214285714289</v>
      </c>
      <c r="CH221">
        <v>0.49998385714285709</v>
      </c>
      <c r="CI221">
        <v>0.50001628571428569</v>
      </c>
      <c r="CJ221">
        <v>0</v>
      </c>
      <c r="CK221">
        <v>498.80328571428572</v>
      </c>
      <c r="CL221">
        <v>4.9990899999999998</v>
      </c>
      <c r="CM221">
        <v>6469.2714285714274</v>
      </c>
      <c r="CN221">
        <v>9557.98</v>
      </c>
      <c r="CO221">
        <v>43.035428571428582</v>
      </c>
      <c r="CP221">
        <v>44.936999999999998</v>
      </c>
      <c r="CQ221">
        <v>43.875</v>
      </c>
      <c r="CR221">
        <v>44.026571428571422</v>
      </c>
      <c r="CS221">
        <v>44.375</v>
      </c>
      <c r="CT221">
        <v>597.49142857142851</v>
      </c>
      <c r="CU221">
        <v>597.53</v>
      </c>
      <c r="CV221">
        <v>0</v>
      </c>
      <c r="CW221">
        <v>1665248889.0999999</v>
      </c>
      <c r="CX221">
        <v>0</v>
      </c>
      <c r="CY221">
        <v>1665238053.5</v>
      </c>
      <c r="CZ221" t="s">
        <v>357</v>
      </c>
      <c r="DA221">
        <v>1665238048.5</v>
      </c>
      <c r="DB221">
        <v>1665238053.5</v>
      </c>
      <c r="DC221">
        <v>11</v>
      </c>
      <c r="DD221">
        <v>-1.161</v>
      </c>
      <c r="DE221">
        <v>-4.3999999999999997E-2</v>
      </c>
      <c r="DF221">
        <v>1.4359999999999999</v>
      </c>
      <c r="DG221">
        <v>0.2</v>
      </c>
      <c r="DH221">
        <v>409</v>
      </c>
      <c r="DI221">
        <v>31</v>
      </c>
      <c r="DJ221">
        <v>0.51</v>
      </c>
      <c r="DK221">
        <v>0.35</v>
      </c>
      <c r="DL221">
        <v>-19.109227499999999</v>
      </c>
      <c r="DM221">
        <v>0.35526416510321229</v>
      </c>
      <c r="DN221">
        <v>7.1927519029575809E-2</v>
      </c>
      <c r="DO221">
        <v>0</v>
      </c>
      <c r="DP221">
        <v>1.1839225</v>
      </c>
      <c r="DQ221">
        <v>-6.4862363977487111E-2</v>
      </c>
      <c r="DR221">
        <v>8.541792771426835E-3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410</v>
      </c>
      <c r="EA221">
        <v>3.2946399999999998</v>
      </c>
      <c r="EB221">
        <v>2.6251500000000001</v>
      </c>
      <c r="EC221">
        <v>0.22290199999999999</v>
      </c>
      <c r="ED221">
        <v>0.22347500000000001</v>
      </c>
      <c r="EE221">
        <v>0.13020100000000001</v>
      </c>
      <c r="EF221">
        <v>0.12568199999999999</v>
      </c>
      <c r="EG221">
        <v>23447.5</v>
      </c>
      <c r="EH221">
        <v>23993.1</v>
      </c>
      <c r="EI221">
        <v>28091.8</v>
      </c>
      <c r="EJ221">
        <v>29764.6</v>
      </c>
      <c r="EK221">
        <v>33546.9</v>
      </c>
      <c r="EL221">
        <v>36194.6</v>
      </c>
      <c r="EM221">
        <v>39559.599999999999</v>
      </c>
      <c r="EN221">
        <v>42617.4</v>
      </c>
      <c r="EO221">
        <v>2.1970000000000001</v>
      </c>
      <c r="EP221">
        <v>2.1183000000000001</v>
      </c>
      <c r="EQ221">
        <v>5.3048100000000001E-3</v>
      </c>
      <c r="ER221">
        <v>0</v>
      </c>
      <c r="ES221">
        <v>31.0533</v>
      </c>
      <c r="ET221">
        <v>999.9</v>
      </c>
      <c r="EU221">
        <v>53.8</v>
      </c>
      <c r="EV221">
        <v>38</v>
      </c>
      <c r="EW221">
        <v>35.473799999999997</v>
      </c>
      <c r="EX221">
        <v>57.570099999999996</v>
      </c>
      <c r="EY221">
        <v>-4.1065699999999996</v>
      </c>
      <c r="EZ221">
        <v>2</v>
      </c>
      <c r="FA221">
        <v>0.663547</v>
      </c>
      <c r="FB221">
        <v>3.58101</v>
      </c>
      <c r="FC221">
        <v>20.2349</v>
      </c>
      <c r="FD221">
        <v>5.2180400000000002</v>
      </c>
      <c r="FE221">
        <v>12.0099</v>
      </c>
      <c r="FF221">
        <v>4.9855</v>
      </c>
      <c r="FG221">
        <v>3.2844500000000001</v>
      </c>
      <c r="FH221">
        <v>4924.3999999999996</v>
      </c>
      <c r="FI221">
        <v>9999</v>
      </c>
      <c r="FJ221">
        <v>9999</v>
      </c>
      <c r="FK221">
        <v>430.2</v>
      </c>
      <c r="FL221">
        <v>1.8658300000000001</v>
      </c>
      <c r="FM221">
        <v>1.8621799999999999</v>
      </c>
      <c r="FN221">
        <v>1.86426</v>
      </c>
      <c r="FO221">
        <v>1.8603499999999999</v>
      </c>
      <c r="FP221">
        <v>1.8610500000000001</v>
      </c>
      <c r="FQ221">
        <v>1.8601300000000001</v>
      </c>
      <c r="FR221">
        <v>1.8618600000000001</v>
      </c>
      <c r="FS221">
        <v>1.85839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1.44</v>
      </c>
      <c r="GH221">
        <v>0.20019999999999999</v>
      </c>
      <c r="GI221">
        <v>1.436199999999985</v>
      </c>
      <c r="GJ221">
        <v>0</v>
      </c>
      <c r="GK221">
        <v>0</v>
      </c>
      <c r="GL221">
        <v>0</v>
      </c>
      <c r="GM221">
        <v>0.2001599999999932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180.6</v>
      </c>
      <c r="GV221">
        <v>180.6</v>
      </c>
      <c r="GW221">
        <v>3.5510299999999999</v>
      </c>
      <c r="GX221">
        <v>2.5561500000000001</v>
      </c>
      <c r="GY221">
        <v>2.04834</v>
      </c>
      <c r="GZ221">
        <v>2.6013199999999999</v>
      </c>
      <c r="HA221">
        <v>2.1972700000000001</v>
      </c>
      <c r="HB221">
        <v>2.31812</v>
      </c>
      <c r="HC221">
        <v>42.617100000000001</v>
      </c>
      <c r="HD221">
        <v>13.6767</v>
      </c>
      <c r="HE221">
        <v>18</v>
      </c>
      <c r="HF221">
        <v>705.08299999999997</v>
      </c>
      <c r="HG221">
        <v>709.94100000000003</v>
      </c>
      <c r="HH221">
        <v>25.741700000000002</v>
      </c>
      <c r="HI221">
        <v>35.344499999999996</v>
      </c>
      <c r="HJ221">
        <v>30.0001</v>
      </c>
      <c r="HK221">
        <v>35.199300000000001</v>
      </c>
      <c r="HL221">
        <v>35.170999999999999</v>
      </c>
      <c r="HM221">
        <v>71.033299999999997</v>
      </c>
      <c r="HN221">
        <v>18.385200000000001</v>
      </c>
      <c r="HO221">
        <v>28.415400000000002</v>
      </c>
      <c r="HP221">
        <v>25.732900000000001</v>
      </c>
      <c r="HQ221">
        <v>1374.13</v>
      </c>
      <c r="HR221">
        <v>29.900600000000001</v>
      </c>
      <c r="HS221">
        <v>98.851500000000001</v>
      </c>
      <c r="HT221">
        <v>98.756</v>
      </c>
    </row>
    <row r="222" spans="1:228" x14ac:dyDescent="0.2">
      <c r="A222">
        <v>207</v>
      </c>
      <c r="B222">
        <v>1665248890.5</v>
      </c>
      <c r="C222">
        <v>822.5</v>
      </c>
      <c r="D222" t="s">
        <v>774</v>
      </c>
      <c r="E222" t="s">
        <v>775</v>
      </c>
      <c r="F222">
        <v>4</v>
      </c>
      <c r="G222">
        <v>1665248888.1875</v>
      </c>
      <c r="H222">
        <f t="shared" si="102"/>
        <v>2.7884085224691032E-3</v>
      </c>
      <c r="I222">
        <f t="shared" si="103"/>
        <v>2.7884085224691031</v>
      </c>
      <c r="J222">
        <f t="shared" si="104"/>
        <v>18.588544092163577</v>
      </c>
      <c r="K222">
        <f t="shared" si="105"/>
        <v>1348.3987500000001</v>
      </c>
      <c r="L222">
        <f t="shared" si="106"/>
        <v>1166.3939643307319</v>
      </c>
      <c r="M222">
        <f t="shared" si="107"/>
        <v>117.89010273313792</v>
      </c>
      <c r="N222">
        <f t="shared" si="108"/>
        <v>136.28574223113924</v>
      </c>
      <c r="O222">
        <f t="shared" si="109"/>
        <v>0.19923082587670854</v>
      </c>
      <c r="P222">
        <f t="shared" si="110"/>
        <v>3.6763920145648248</v>
      </c>
      <c r="Q222">
        <f t="shared" si="111"/>
        <v>0.19342125831450238</v>
      </c>
      <c r="R222">
        <f t="shared" si="112"/>
        <v>0.12139614202647772</v>
      </c>
      <c r="S222">
        <f t="shared" si="113"/>
        <v>226.12053107258396</v>
      </c>
      <c r="T222">
        <f t="shared" si="114"/>
        <v>31.500226294757692</v>
      </c>
      <c r="U222">
        <f t="shared" si="115"/>
        <v>31.137162499999999</v>
      </c>
      <c r="V222">
        <f t="shared" si="116"/>
        <v>4.5467807182921485</v>
      </c>
      <c r="W222">
        <f t="shared" si="117"/>
        <v>69.677024755583346</v>
      </c>
      <c r="X222">
        <f t="shared" si="118"/>
        <v>3.1451420845006219</v>
      </c>
      <c r="Y222">
        <f t="shared" si="119"/>
        <v>4.5138868881576286</v>
      </c>
      <c r="Z222">
        <f t="shared" si="120"/>
        <v>1.4016386337915265</v>
      </c>
      <c r="AA222">
        <f t="shared" si="121"/>
        <v>-122.96881584088744</v>
      </c>
      <c r="AB222">
        <f t="shared" si="122"/>
        <v>-25.253367257824774</v>
      </c>
      <c r="AC222">
        <f t="shared" si="123"/>
        <v>-1.5436336564998112</v>
      </c>
      <c r="AD222">
        <f t="shared" si="124"/>
        <v>76.354714317371915</v>
      </c>
      <c r="AE222">
        <f t="shared" si="125"/>
        <v>42.071494799195392</v>
      </c>
      <c r="AF222">
        <f t="shared" si="126"/>
        <v>2.8811018147577534</v>
      </c>
      <c r="AG222">
        <f t="shared" si="127"/>
        <v>18.588544092163577</v>
      </c>
      <c r="AH222">
        <v>1409.7192747582269</v>
      </c>
      <c r="AI222">
        <v>1394.789454545454</v>
      </c>
      <c r="AJ222">
        <v>1.702498141552909</v>
      </c>
      <c r="AK222">
        <v>66.650922154648583</v>
      </c>
      <c r="AL222">
        <f t="shared" si="128"/>
        <v>2.7884085224691031</v>
      </c>
      <c r="AM222">
        <v>29.96125859261911</v>
      </c>
      <c r="AN222">
        <v>31.112575882352932</v>
      </c>
      <c r="AO222">
        <v>-5.4272135847201579E-3</v>
      </c>
      <c r="AP222">
        <v>87.408307898254236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47573.126087219469</v>
      </c>
      <c r="AV222">
        <f t="shared" si="132"/>
        <v>1200.02</v>
      </c>
      <c r="AW222">
        <f t="shared" si="133"/>
        <v>1025.9428824210279</v>
      </c>
      <c r="AX222">
        <f t="shared" si="134"/>
        <v>0.85493815304830578</v>
      </c>
      <c r="AY222">
        <f t="shared" si="135"/>
        <v>0.18843063538323024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1665248888.1875</v>
      </c>
      <c r="BF222">
        <v>1348.3987500000001</v>
      </c>
      <c r="BG222">
        <v>1367.4875</v>
      </c>
      <c r="BH222">
        <v>31.117750000000001</v>
      </c>
      <c r="BI222">
        <v>29.958275</v>
      </c>
      <c r="BJ222">
        <v>1346.9649999999999</v>
      </c>
      <c r="BK222">
        <v>30.917562499999999</v>
      </c>
      <c r="BL222">
        <v>650.02787499999999</v>
      </c>
      <c r="BM222">
        <v>100.972375</v>
      </c>
      <c r="BN222">
        <v>9.9909612500000008E-2</v>
      </c>
      <c r="BO222">
        <v>31.00975</v>
      </c>
      <c r="BP222">
        <v>31.137162499999999</v>
      </c>
      <c r="BQ222">
        <v>999.9</v>
      </c>
      <c r="BR222">
        <v>0</v>
      </c>
      <c r="BS222">
        <v>0</v>
      </c>
      <c r="BT222">
        <v>9002.7312500000007</v>
      </c>
      <c r="BU222">
        <v>0</v>
      </c>
      <c r="BV222">
        <v>36.522199999999998</v>
      </c>
      <c r="BW222">
        <v>-19.086525000000002</v>
      </c>
      <c r="BX222">
        <v>1391.70625</v>
      </c>
      <c r="BY222">
        <v>1409.71875</v>
      </c>
      <c r="BZ222">
        <v>1.1594362499999999</v>
      </c>
      <c r="CA222">
        <v>1367.4875</v>
      </c>
      <c r="CB222">
        <v>29.958275</v>
      </c>
      <c r="CC222">
        <v>3.14203375</v>
      </c>
      <c r="CD222">
        <v>3.02496375</v>
      </c>
      <c r="CE222">
        <v>24.800387499999999</v>
      </c>
      <c r="CF222">
        <v>24.165962499999999</v>
      </c>
      <c r="CG222">
        <v>1200.02</v>
      </c>
      <c r="CH222">
        <v>0.49997887499999999</v>
      </c>
      <c r="CI222">
        <v>0.50002124999999997</v>
      </c>
      <c r="CJ222">
        <v>0</v>
      </c>
      <c r="CK222">
        <v>498.70837499999988</v>
      </c>
      <c r="CL222">
        <v>4.9990899999999998</v>
      </c>
      <c r="CM222">
        <v>6468.5587500000001</v>
      </c>
      <c r="CN222">
        <v>9557.9375</v>
      </c>
      <c r="CO222">
        <v>43.007750000000001</v>
      </c>
      <c r="CP222">
        <v>44.936999999999998</v>
      </c>
      <c r="CQ222">
        <v>43.875</v>
      </c>
      <c r="CR222">
        <v>44</v>
      </c>
      <c r="CS222">
        <v>44.375</v>
      </c>
      <c r="CT222">
        <v>597.4849999999999</v>
      </c>
      <c r="CU222">
        <v>597.53625</v>
      </c>
      <c r="CV222">
        <v>0</v>
      </c>
      <c r="CW222">
        <v>1665248893.3</v>
      </c>
      <c r="CX222">
        <v>0</v>
      </c>
      <c r="CY222">
        <v>1665238053.5</v>
      </c>
      <c r="CZ222" t="s">
        <v>357</v>
      </c>
      <c r="DA222">
        <v>1665238048.5</v>
      </c>
      <c r="DB222">
        <v>1665238053.5</v>
      </c>
      <c r="DC222">
        <v>11</v>
      </c>
      <c r="DD222">
        <v>-1.161</v>
      </c>
      <c r="DE222">
        <v>-4.3999999999999997E-2</v>
      </c>
      <c r="DF222">
        <v>1.4359999999999999</v>
      </c>
      <c r="DG222">
        <v>0.2</v>
      </c>
      <c r="DH222">
        <v>409</v>
      </c>
      <c r="DI222">
        <v>31</v>
      </c>
      <c r="DJ222">
        <v>0.51</v>
      </c>
      <c r="DK222">
        <v>0.35</v>
      </c>
      <c r="DL222">
        <v>-19.097842499999999</v>
      </c>
      <c r="DM222">
        <v>0.31938799249534011</v>
      </c>
      <c r="DN222">
        <v>7.1651943056346937E-2</v>
      </c>
      <c r="DO222">
        <v>0</v>
      </c>
      <c r="DP222">
        <v>1.17869175</v>
      </c>
      <c r="DQ222">
        <v>-0.13051058161350901</v>
      </c>
      <c r="DR222">
        <v>1.2902962234986959E-2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358</v>
      </c>
      <c r="EA222">
        <v>3.2945700000000002</v>
      </c>
      <c r="EB222">
        <v>2.6253799999999998</v>
      </c>
      <c r="EC222">
        <v>0.22356899999999999</v>
      </c>
      <c r="ED222">
        <v>0.22411400000000001</v>
      </c>
      <c r="EE222">
        <v>0.13017100000000001</v>
      </c>
      <c r="EF222">
        <v>0.12567200000000001</v>
      </c>
      <c r="EG222">
        <v>23427.4</v>
      </c>
      <c r="EH222">
        <v>23972.7</v>
      </c>
      <c r="EI222">
        <v>28091.9</v>
      </c>
      <c r="EJ222">
        <v>29763.9</v>
      </c>
      <c r="EK222">
        <v>33548.6</v>
      </c>
      <c r="EL222">
        <v>36194.199999999997</v>
      </c>
      <c r="EM222">
        <v>39560.1</v>
      </c>
      <c r="EN222">
        <v>42616.4</v>
      </c>
      <c r="EO222">
        <v>2.1970800000000001</v>
      </c>
      <c r="EP222">
        <v>2.1184699999999999</v>
      </c>
      <c r="EQ222">
        <v>5.0962000000000004E-3</v>
      </c>
      <c r="ER222">
        <v>0</v>
      </c>
      <c r="ES222">
        <v>31.052299999999999</v>
      </c>
      <c r="ET222">
        <v>999.9</v>
      </c>
      <c r="EU222">
        <v>53.8</v>
      </c>
      <c r="EV222">
        <v>38</v>
      </c>
      <c r="EW222">
        <v>35.469499999999996</v>
      </c>
      <c r="EX222">
        <v>57.780099999999997</v>
      </c>
      <c r="EY222">
        <v>-4.0785299999999998</v>
      </c>
      <c r="EZ222">
        <v>2</v>
      </c>
      <c r="FA222">
        <v>0.66347100000000003</v>
      </c>
      <c r="FB222">
        <v>3.5729799999999998</v>
      </c>
      <c r="FC222">
        <v>20.234999999999999</v>
      </c>
      <c r="FD222">
        <v>5.2175900000000004</v>
      </c>
      <c r="FE222">
        <v>12.0099</v>
      </c>
      <c r="FF222">
        <v>4.9856999999999996</v>
      </c>
      <c r="FG222">
        <v>3.2845800000000001</v>
      </c>
      <c r="FH222">
        <v>4924.8</v>
      </c>
      <c r="FI222">
        <v>9999</v>
      </c>
      <c r="FJ222">
        <v>9999</v>
      </c>
      <c r="FK222">
        <v>430.2</v>
      </c>
      <c r="FL222">
        <v>1.8658399999999999</v>
      </c>
      <c r="FM222">
        <v>1.8621799999999999</v>
      </c>
      <c r="FN222">
        <v>1.86426</v>
      </c>
      <c r="FO222">
        <v>1.8603499999999999</v>
      </c>
      <c r="FP222">
        <v>1.86107</v>
      </c>
      <c r="FQ222">
        <v>1.8601799999999999</v>
      </c>
      <c r="FR222">
        <v>1.8618699999999999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1.43</v>
      </c>
      <c r="GH222">
        <v>0.20019999999999999</v>
      </c>
      <c r="GI222">
        <v>1.436199999999985</v>
      </c>
      <c r="GJ222">
        <v>0</v>
      </c>
      <c r="GK222">
        <v>0</v>
      </c>
      <c r="GL222">
        <v>0</v>
      </c>
      <c r="GM222">
        <v>0.2001599999999932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180.7</v>
      </c>
      <c r="GV222">
        <v>180.6</v>
      </c>
      <c r="GW222">
        <v>3.5644499999999999</v>
      </c>
      <c r="GX222">
        <v>2.5585900000000001</v>
      </c>
      <c r="GY222">
        <v>2.04834</v>
      </c>
      <c r="GZ222">
        <v>2.6013199999999999</v>
      </c>
      <c r="HA222">
        <v>2.1972700000000001</v>
      </c>
      <c r="HB222">
        <v>2.3278799999999999</v>
      </c>
      <c r="HC222">
        <v>42.617100000000001</v>
      </c>
      <c r="HD222">
        <v>13.6942</v>
      </c>
      <c r="HE222">
        <v>18</v>
      </c>
      <c r="HF222">
        <v>705.12300000000005</v>
      </c>
      <c r="HG222">
        <v>710.1</v>
      </c>
      <c r="HH222">
        <v>25.732199999999999</v>
      </c>
      <c r="HI222">
        <v>35.342199999999998</v>
      </c>
      <c r="HJ222">
        <v>30</v>
      </c>
      <c r="HK222">
        <v>35.197099999999999</v>
      </c>
      <c r="HL222">
        <v>35.1706</v>
      </c>
      <c r="HM222">
        <v>71.304299999999998</v>
      </c>
      <c r="HN222">
        <v>18.385200000000001</v>
      </c>
      <c r="HO222">
        <v>28.415400000000002</v>
      </c>
      <c r="HP222">
        <v>25.732900000000001</v>
      </c>
      <c r="HQ222">
        <v>1380.8</v>
      </c>
      <c r="HR222">
        <v>29.900600000000001</v>
      </c>
      <c r="HS222">
        <v>98.852500000000006</v>
      </c>
      <c r="HT222">
        <v>98.753699999999995</v>
      </c>
    </row>
    <row r="223" spans="1:228" x14ac:dyDescent="0.2">
      <c r="A223">
        <v>208</v>
      </c>
      <c r="B223">
        <v>1665248894.5</v>
      </c>
      <c r="C223">
        <v>826.5</v>
      </c>
      <c r="D223" t="s">
        <v>776</v>
      </c>
      <c r="E223" t="s">
        <v>777</v>
      </c>
      <c r="F223">
        <v>4</v>
      </c>
      <c r="G223">
        <v>1665248892.5</v>
      </c>
      <c r="H223">
        <f t="shared" si="102"/>
        <v>2.8260990896075912E-3</v>
      </c>
      <c r="I223">
        <f t="shared" si="103"/>
        <v>2.8260990896075913</v>
      </c>
      <c r="J223">
        <f t="shared" si="104"/>
        <v>18.34114820064298</v>
      </c>
      <c r="K223">
        <f t="shared" si="105"/>
        <v>1355.471428571429</v>
      </c>
      <c r="L223">
        <f t="shared" si="106"/>
        <v>1177.2114545364639</v>
      </c>
      <c r="M223">
        <f t="shared" si="107"/>
        <v>118.98543201055202</v>
      </c>
      <c r="N223">
        <f t="shared" si="108"/>
        <v>137.00287478942121</v>
      </c>
      <c r="O223">
        <f t="shared" si="109"/>
        <v>0.20187808196687368</v>
      </c>
      <c r="P223">
        <f t="shared" si="110"/>
        <v>3.6739605634527237</v>
      </c>
      <c r="Q223">
        <f t="shared" si="111"/>
        <v>0.19591176758431267</v>
      </c>
      <c r="R223">
        <f t="shared" si="112"/>
        <v>0.12296621669793044</v>
      </c>
      <c r="S223">
        <f t="shared" si="113"/>
        <v>226.10936409455536</v>
      </c>
      <c r="T223">
        <f t="shared" si="114"/>
        <v>31.488850349317147</v>
      </c>
      <c r="U223">
        <f t="shared" si="115"/>
        <v>31.135828571428569</v>
      </c>
      <c r="V223">
        <f t="shared" si="116"/>
        <v>4.5464352621454873</v>
      </c>
      <c r="W223">
        <f t="shared" si="117"/>
        <v>69.66371076506357</v>
      </c>
      <c r="X223">
        <f t="shared" si="118"/>
        <v>3.1438739854294315</v>
      </c>
      <c r="Y223">
        <f t="shared" si="119"/>
        <v>4.5129292581498373</v>
      </c>
      <c r="Z223">
        <f t="shared" si="120"/>
        <v>1.4025612767160558</v>
      </c>
      <c r="AA223">
        <f t="shared" si="121"/>
        <v>-124.63096985169477</v>
      </c>
      <c r="AB223">
        <f t="shared" si="122"/>
        <v>-25.709558934212744</v>
      </c>
      <c r="AC223">
        <f t="shared" si="123"/>
        <v>-1.5725195901915521</v>
      </c>
      <c r="AD223">
        <f t="shared" si="124"/>
        <v>74.196315718456304</v>
      </c>
      <c r="AE223">
        <f t="shared" si="125"/>
        <v>41.889738270326959</v>
      </c>
      <c r="AF223">
        <f t="shared" si="126"/>
        <v>2.8571490760836884</v>
      </c>
      <c r="AG223">
        <f t="shared" si="127"/>
        <v>18.34114820064298</v>
      </c>
      <c r="AH223">
        <v>1416.3466103281951</v>
      </c>
      <c r="AI223">
        <v>1401.537575757575</v>
      </c>
      <c r="AJ223">
        <v>1.698767167244813</v>
      </c>
      <c r="AK223">
        <v>66.650922154648583</v>
      </c>
      <c r="AL223">
        <f t="shared" si="128"/>
        <v>2.8260990896075913</v>
      </c>
      <c r="AM223">
        <v>29.95668023333765</v>
      </c>
      <c r="AN223">
        <v>31.098905882352941</v>
      </c>
      <c r="AO223">
        <v>-9.0206960187973542E-4</v>
      </c>
      <c r="AP223">
        <v>87.408307898254236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47529.99057116967</v>
      </c>
      <c r="AV223">
        <f t="shared" si="132"/>
        <v>1199.95</v>
      </c>
      <c r="AW223">
        <f t="shared" si="133"/>
        <v>1025.8840850230856</v>
      </c>
      <c r="AX223">
        <f t="shared" si="134"/>
        <v>0.85493902664534827</v>
      </c>
      <c r="AY223">
        <f t="shared" si="135"/>
        <v>0.18843232142552219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1665248892.5</v>
      </c>
      <c r="BF223">
        <v>1355.471428571429</v>
      </c>
      <c r="BG223">
        <v>1374.48</v>
      </c>
      <c r="BH223">
        <v>31.104685714285711</v>
      </c>
      <c r="BI223">
        <v>29.954814285714289</v>
      </c>
      <c r="BJ223">
        <v>1354.0342857142859</v>
      </c>
      <c r="BK223">
        <v>30.904514285714281</v>
      </c>
      <c r="BL223">
        <v>650.01628571428569</v>
      </c>
      <c r="BM223">
        <v>100.9738571428571</v>
      </c>
      <c r="BN223">
        <v>0.1001101142857143</v>
      </c>
      <c r="BO223">
        <v>31.006028571428569</v>
      </c>
      <c r="BP223">
        <v>31.135828571428569</v>
      </c>
      <c r="BQ223">
        <v>999.89999999999986</v>
      </c>
      <c r="BR223">
        <v>0</v>
      </c>
      <c r="BS223">
        <v>0</v>
      </c>
      <c r="BT223">
        <v>8994.1971428571433</v>
      </c>
      <c r="BU223">
        <v>0</v>
      </c>
      <c r="BV223">
        <v>38.897771428571431</v>
      </c>
      <c r="BW223">
        <v>-19.01107142857143</v>
      </c>
      <c r="BX223">
        <v>1398.984285714286</v>
      </c>
      <c r="BY223">
        <v>1416.9257142857141</v>
      </c>
      <c r="BZ223">
        <v>1.149867142857143</v>
      </c>
      <c r="CA223">
        <v>1374.48</v>
      </c>
      <c r="CB223">
        <v>29.954814285714289</v>
      </c>
      <c r="CC223">
        <v>3.1407657142857142</v>
      </c>
      <c r="CD223">
        <v>3.0246571428571429</v>
      </c>
      <c r="CE223">
        <v>24.79362857142857</v>
      </c>
      <c r="CF223">
        <v>24.164285714285711</v>
      </c>
      <c r="CG223">
        <v>1199.95</v>
      </c>
      <c r="CH223">
        <v>0.49995157142857138</v>
      </c>
      <c r="CI223">
        <v>0.50004842857142862</v>
      </c>
      <c r="CJ223">
        <v>0</v>
      </c>
      <c r="CK223">
        <v>498.57557142857138</v>
      </c>
      <c r="CL223">
        <v>4.9990899999999998</v>
      </c>
      <c r="CM223">
        <v>6467.3257142857137</v>
      </c>
      <c r="CN223">
        <v>9557.27</v>
      </c>
      <c r="CO223">
        <v>43</v>
      </c>
      <c r="CP223">
        <v>44.936999999999998</v>
      </c>
      <c r="CQ223">
        <v>43.875</v>
      </c>
      <c r="CR223">
        <v>44</v>
      </c>
      <c r="CS223">
        <v>44.375</v>
      </c>
      <c r="CT223">
        <v>597.41428571428571</v>
      </c>
      <c r="CU223">
        <v>597.53571428571433</v>
      </c>
      <c r="CV223">
        <v>0</v>
      </c>
      <c r="CW223">
        <v>1665248897.5</v>
      </c>
      <c r="CX223">
        <v>0</v>
      </c>
      <c r="CY223">
        <v>1665238053.5</v>
      </c>
      <c r="CZ223" t="s">
        <v>357</v>
      </c>
      <c r="DA223">
        <v>1665238048.5</v>
      </c>
      <c r="DB223">
        <v>1665238053.5</v>
      </c>
      <c r="DC223">
        <v>11</v>
      </c>
      <c r="DD223">
        <v>-1.161</v>
      </c>
      <c r="DE223">
        <v>-4.3999999999999997E-2</v>
      </c>
      <c r="DF223">
        <v>1.4359999999999999</v>
      </c>
      <c r="DG223">
        <v>0.2</v>
      </c>
      <c r="DH223">
        <v>409</v>
      </c>
      <c r="DI223">
        <v>31</v>
      </c>
      <c r="DJ223">
        <v>0.51</v>
      </c>
      <c r="DK223">
        <v>0.35</v>
      </c>
      <c r="DL223">
        <v>-19.072984999999999</v>
      </c>
      <c r="DM223">
        <v>0.44175984990626532</v>
      </c>
      <c r="DN223">
        <v>7.9496457625481479E-2</v>
      </c>
      <c r="DO223">
        <v>0</v>
      </c>
      <c r="DP223">
        <v>1.1700950000000001</v>
      </c>
      <c r="DQ223">
        <v>-0.14847084427767451</v>
      </c>
      <c r="DR223">
        <v>1.4351214582745251E-2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358</v>
      </c>
      <c r="EA223">
        <v>3.2946</v>
      </c>
      <c r="EB223">
        <v>2.6252800000000001</v>
      </c>
      <c r="EC223">
        <v>0.22423499999999999</v>
      </c>
      <c r="ED223">
        <v>0.22478200000000001</v>
      </c>
      <c r="EE223">
        <v>0.130131</v>
      </c>
      <c r="EF223">
        <v>0.125667</v>
      </c>
      <c r="EG223">
        <v>23407.1</v>
      </c>
      <c r="EH223">
        <v>23952.1</v>
      </c>
      <c r="EI223">
        <v>28091.9</v>
      </c>
      <c r="EJ223">
        <v>29764</v>
      </c>
      <c r="EK223">
        <v>33549.699999999997</v>
      </c>
      <c r="EL223">
        <v>36194.199999999997</v>
      </c>
      <c r="EM223">
        <v>39559.599999999999</v>
      </c>
      <c r="EN223">
        <v>42616.2</v>
      </c>
      <c r="EO223">
        <v>2.1973199999999999</v>
      </c>
      <c r="EP223">
        <v>2.1185700000000001</v>
      </c>
      <c r="EQ223">
        <v>5.0663899999999996E-3</v>
      </c>
      <c r="ER223">
        <v>0</v>
      </c>
      <c r="ES223">
        <v>31.052299999999999</v>
      </c>
      <c r="ET223">
        <v>999.9</v>
      </c>
      <c r="EU223">
        <v>53.8</v>
      </c>
      <c r="EV223">
        <v>38</v>
      </c>
      <c r="EW223">
        <v>35.468400000000003</v>
      </c>
      <c r="EX223">
        <v>57.540100000000002</v>
      </c>
      <c r="EY223">
        <v>-3.94631</v>
      </c>
      <c r="EZ223">
        <v>2</v>
      </c>
      <c r="FA223">
        <v>0.66317599999999999</v>
      </c>
      <c r="FB223">
        <v>3.5762</v>
      </c>
      <c r="FC223">
        <v>20.234999999999999</v>
      </c>
      <c r="FD223">
        <v>5.2174399999999999</v>
      </c>
      <c r="FE223">
        <v>12.0099</v>
      </c>
      <c r="FF223">
        <v>4.9855999999999998</v>
      </c>
      <c r="FG223">
        <v>3.2845800000000001</v>
      </c>
      <c r="FH223">
        <v>4924.8</v>
      </c>
      <c r="FI223">
        <v>9999</v>
      </c>
      <c r="FJ223">
        <v>9999</v>
      </c>
      <c r="FK223">
        <v>430.2</v>
      </c>
      <c r="FL223">
        <v>1.8658399999999999</v>
      </c>
      <c r="FM223">
        <v>1.8621799999999999</v>
      </c>
      <c r="FN223">
        <v>1.86426</v>
      </c>
      <c r="FO223">
        <v>1.8603499999999999</v>
      </c>
      <c r="FP223">
        <v>1.8610199999999999</v>
      </c>
      <c r="FQ223">
        <v>1.8601700000000001</v>
      </c>
      <c r="FR223">
        <v>1.8618600000000001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1.44</v>
      </c>
      <c r="GH223">
        <v>0.20019999999999999</v>
      </c>
      <c r="GI223">
        <v>1.436199999999985</v>
      </c>
      <c r="GJ223">
        <v>0</v>
      </c>
      <c r="GK223">
        <v>0</v>
      </c>
      <c r="GL223">
        <v>0</v>
      </c>
      <c r="GM223">
        <v>0.2001599999999932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180.8</v>
      </c>
      <c r="GV223">
        <v>180.7</v>
      </c>
      <c r="GW223">
        <v>3.5778799999999999</v>
      </c>
      <c r="GX223">
        <v>2.5500500000000001</v>
      </c>
      <c r="GY223">
        <v>2.04834</v>
      </c>
      <c r="GZ223">
        <v>2.6013199999999999</v>
      </c>
      <c r="HA223">
        <v>2.1972700000000001</v>
      </c>
      <c r="HB223">
        <v>2.34497</v>
      </c>
      <c r="HC223">
        <v>42.617100000000001</v>
      </c>
      <c r="HD223">
        <v>13.685499999999999</v>
      </c>
      <c r="HE223">
        <v>18</v>
      </c>
      <c r="HF223">
        <v>705.32299999999998</v>
      </c>
      <c r="HG223">
        <v>710.16099999999994</v>
      </c>
      <c r="HH223">
        <v>25.724900000000002</v>
      </c>
      <c r="HI223">
        <v>35.341200000000001</v>
      </c>
      <c r="HJ223">
        <v>30.0001</v>
      </c>
      <c r="HK223">
        <v>35.196100000000001</v>
      </c>
      <c r="HL223">
        <v>35.1678</v>
      </c>
      <c r="HM223">
        <v>71.614199999999997</v>
      </c>
      <c r="HN223">
        <v>18.385200000000001</v>
      </c>
      <c r="HO223">
        <v>28.415400000000002</v>
      </c>
      <c r="HP223">
        <v>25.723199999999999</v>
      </c>
      <c r="HQ223">
        <v>1390.82</v>
      </c>
      <c r="HR223">
        <v>29.9147</v>
      </c>
      <c r="HS223">
        <v>98.851600000000005</v>
      </c>
      <c r="HT223">
        <v>98.753600000000006</v>
      </c>
    </row>
    <row r="224" spans="1:228" x14ac:dyDescent="0.2">
      <c r="A224">
        <v>209</v>
      </c>
      <c r="B224">
        <v>1665248898.5</v>
      </c>
      <c r="C224">
        <v>830.5</v>
      </c>
      <c r="D224" t="s">
        <v>778</v>
      </c>
      <c r="E224" t="s">
        <v>779</v>
      </c>
      <c r="F224">
        <v>4</v>
      </c>
      <c r="G224">
        <v>1665248896.1875</v>
      </c>
      <c r="H224">
        <f t="shared" si="102"/>
        <v>2.7987629982080438E-3</v>
      </c>
      <c r="I224">
        <f t="shared" si="103"/>
        <v>2.7987629982080438</v>
      </c>
      <c r="J224">
        <f t="shared" si="104"/>
        <v>18.207178432242472</v>
      </c>
      <c r="K224">
        <f t="shared" si="105"/>
        <v>1361.5925</v>
      </c>
      <c r="L224">
        <f t="shared" si="106"/>
        <v>1182.7441993540758</v>
      </c>
      <c r="M224">
        <f t="shared" si="107"/>
        <v>119.54573763020591</v>
      </c>
      <c r="N224">
        <f t="shared" si="108"/>
        <v>137.62280960933904</v>
      </c>
      <c r="O224">
        <f t="shared" si="109"/>
        <v>0.19976916016240551</v>
      </c>
      <c r="P224">
        <f t="shared" si="110"/>
        <v>3.6696008372455089</v>
      </c>
      <c r="Q224">
        <f t="shared" si="111"/>
        <v>0.19391818204513128</v>
      </c>
      <c r="R224">
        <f t="shared" si="112"/>
        <v>0.12171027657626249</v>
      </c>
      <c r="S224">
        <f t="shared" si="113"/>
        <v>226.11503586153361</v>
      </c>
      <c r="T224">
        <f t="shared" si="114"/>
        <v>31.49048278535729</v>
      </c>
      <c r="U224">
        <f t="shared" si="115"/>
        <v>31.135525000000001</v>
      </c>
      <c r="V224">
        <f t="shared" si="116"/>
        <v>4.5463566474740782</v>
      </c>
      <c r="W224">
        <f t="shared" si="117"/>
        <v>69.664312892829884</v>
      </c>
      <c r="X224">
        <f t="shared" si="118"/>
        <v>3.1430626242180471</v>
      </c>
      <c r="Y224">
        <f t="shared" si="119"/>
        <v>4.5117255789966215</v>
      </c>
      <c r="Z224">
        <f t="shared" si="120"/>
        <v>1.4032940232560311</v>
      </c>
      <c r="AA224">
        <f t="shared" si="121"/>
        <v>-123.42544822097473</v>
      </c>
      <c r="AB224">
        <f t="shared" si="122"/>
        <v>-26.544580941295294</v>
      </c>
      <c r="AC224">
        <f t="shared" si="123"/>
        <v>-1.6254825200401899</v>
      </c>
      <c r="AD224">
        <f t="shared" si="124"/>
        <v>74.51952417922341</v>
      </c>
      <c r="AE224">
        <f t="shared" si="125"/>
        <v>41.867168618423207</v>
      </c>
      <c r="AF224">
        <f t="shared" si="126"/>
        <v>2.840443978930451</v>
      </c>
      <c r="AG224">
        <f t="shared" si="127"/>
        <v>18.207178432242472</v>
      </c>
      <c r="AH224">
        <v>1423.1533569738419</v>
      </c>
      <c r="AI224">
        <v>1408.38</v>
      </c>
      <c r="AJ224">
        <v>1.7039337536892429</v>
      </c>
      <c r="AK224">
        <v>66.650922154648583</v>
      </c>
      <c r="AL224">
        <f t="shared" si="128"/>
        <v>2.7987629982080438</v>
      </c>
      <c r="AM224">
        <v>29.95331155276245</v>
      </c>
      <c r="AN224">
        <v>31.09511088235293</v>
      </c>
      <c r="AO224">
        <v>-2.8652483806034909E-3</v>
      </c>
      <c r="AP224">
        <v>87.408307898254236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47452.330777530333</v>
      </c>
      <c r="AV224">
        <f t="shared" si="132"/>
        <v>1199.9862499999999</v>
      </c>
      <c r="AW224">
        <f t="shared" si="133"/>
        <v>1025.914476094059</v>
      </c>
      <c r="AX224">
        <f t="shared" si="134"/>
        <v>0.85493852624899569</v>
      </c>
      <c r="AY224">
        <f t="shared" si="135"/>
        <v>0.18843135566056163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1665248896.1875</v>
      </c>
      <c r="BF224">
        <v>1361.5925</v>
      </c>
      <c r="BG224">
        <v>1380.59</v>
      </c>
      <c r="BH224">
        <v>31.096374999999998</v>
      </c>
      <c r="BI224">
        <v>29.953187499999999</v>
      </c>
      <c r="BJ224">
        <v>1360.15625</v>
      </c>
      <c r="BK224">
        <v>30.896212500000001</v>
      </c>
      <c r="BL224">
        <v>649.99962499999992</v>
      </c>
      <c r="BM224">
        <v>100.97475</v>
      </c>
      <c r="BN224">
        <v>0.10013812499999999</v>
      </c>
      <c r="BO224">
        <v>31.001349999999999</v>
      </c>
      <c r="BP224">
        <v>31.135525000000001</v>
      </c>
      <c r="BQ224">
        <v>999.9</v>
      </c>
      <c r="BR224">
        <v>0</v>
      </c>
      <c r="BS224">
        <v>0</v>
      </c>
      <c r="BT224">
        <v>8979.0600000000013</v>
      </c>
      <c r="BU224">
        <v>0</v>
      </c>
      <c r="BV224">
        <v>39.624924999999998</v>
      </c>
      <c r="BW224">
        <v>-18.999012499999999</v>
      </c>
      <c r="BX224">
        <v>1405.29</v>
      </c>
      <c r="BY224">
        <v>1423.22</v>
      </c>
      <c r="BZ224">
        <v>1.143165</v>
      </c>
      <c r="CA224">
        <v>1380.59</v>
      </c>
      <c r="CB224">
        <v>29.953187499999999</v>
      </c>
      <c r="CC224">
        <v>3.13994375</v>
      </c>
      <c r="CD224">
        <v>3.0245150000000001</v>
      </c>
      <c r="CE224">
        <v>24.789224999999998</v>
      </c>
      <c r="CF224">
        <v>24.163487499999999</v>
      </c>
      <c r="CG224">
        <v>1199.9862499999999</v>
      </c>
      <c r="CH224">
        <v>0.499966625</v>
      </c>
      <c r="CI224">
        <v>0.50003350000000002</v>
      </c>
      <c r="CJ224">
        <v>0</v>
      </c>
      <c r="CK224">
        <v>498.63675000000001</v>
      </c>
      <c r="CL224">
        <v>4.9990899999999998</v>
      </c>
      <c r="CM224">
        <v>6467.99</v>
      </c>
      <c r="CN224">
        <v>9557.6237499999988</v>
      </c>
      <c r="CO224">
        <v>43.015500000000003</v>
      </c>
      <c r="CP224">
        <v>44.936999999999998</v>
      </c>
      <c r="CQ224">
        <v>43.875</v>
      </c>
      <c r="CR224">
        <v>44.015500000000003</v>
      </c>
      <c r="CS224">
        <v>44.375</v>
      </c>
      <c r="CT224">
        <v>597.45249999999987</v>
      </c>
      <c r="CU224">
        <v>597.53375000000005</v>
      </c>
      <c r="CV224">
        <v>0</v>
      </c>
      <c r="CW224">
        <v>1665248901.7</v>
      </c>
      <c r="CX224">
        <v>0</v>
      </c>
      <c r="CY224">
        <v>1665238053.5</v>
      </c>
      <c r="CZ224" t="s">
        <v>357</v>
      </c>
      <c r="DA224">
        <v>1665238048.5</v>
      </c>
      <c r="DB224">
        <v>1665238053.5</v>
      </c>
      <c r="DC224">
        <v>11</v>
      </c>
      <c r="DD224">
        <v>-1.161</v>
      </c>
      <c r="DE224">
        <v>-4.3999999999999997E-2</v>
      </c>
      <c r="DF224">
        <v>1.4359999999999999</v>
      </c>
      <c r="DG224">
        <v>0.2</v>
      </c>
      <c r="DH224">
        <v>409</v>
      </c>
      <c r="DI224">
        <v>31</v>
      </c>
      <c r="DJ224">
        <v>0.51</v>
      </c>
      <c r="DK224">
        <v>0.35</v>
      </c>
      <c r="DL224">
        <v>-19.038270000000001</v>
      </c>
      <c r="DM224">
        <v>0.21536060037522989</v>
      </c>
      <c r="DN224">
        <v>6.4315939703933248E-2</v>
      </c>
      <c r="DO224">
        <v>0</v>
      </c>
      <c r="DP224">
        <v>1.1606985000000001</v>
      </c>
      <c r="DQ224">
        <v>-0.1395415384615431</v>
      </c>
      <c r="DR224">
        <v>1.3515889269670711E-2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358</v>
      </c>
      <c r="EA224">
        <v>3.2946399999999998</v>
      </c>
      <c r="EB224">
        <v>2.62521</v>
      </c>
      <c r="EC224">
        <v>0.22489999999999999</v>
      </c>
      <c r="ED224">
        <v>0.22544600000000001</v>
      </c>
      <c r="EE224">
        <v>0.13011700000000001</v>
      </c>
      <c r="EF224">
        <v>0.125667</v>
      </c>
      <c r="EG224">
        <v>23387</v>
      </c>
      <c r="EH224">
        <v>23931.1</v>
      </c>
      <c r="EI224">
        <v>28092</v>
      </c>
      <c r="EJ224">
        <v>29763.5</v>
      </c>
      <c r="EK224">
        <v>33550.5</v>
      </c>
      <c r="EL224">
        <v>36194.199999999997</v>
      </c>
      <c r="EM224">
        <v>39559.800000000003</v>
      </c>
      <c r="EN224">
        <v>42616.1</v>
      </c>
      <c r="EO224">
        <v>2.1973500000000001</v>
      </c>
      <c r="EP224">
        <v>2.1183800000000002</v>
      </c>
      <c r="EQ224">
        <v>5.1856000000000003E-3</v>
      </c>
      <c r="ER224">
        <v>0</v>
      </c>
      <c r="ES224">
        <v>31.052299999999999</v>
      </c>
      <c r="ET224">
        <v>999.9</v>
      </c>
      <c r="EU224">
        <v>53.8</v>
      </c>
      <c r="EV224">
        <v>37.9</v>
      </c>
      <c r="EW224">
        <v>35.277900000000002</v>
      </c>
      <c r="EX224">
        <v>57.8401</v>
      </c>
      <c r="EY224">
        <v>-4.0424699999999998</v>
      </c>
      <c r="EZ224">
        <v>2</v>
      </c>
      <c r="FA224">
        <v>0.66336600000000001</v>
      </c>
      <c r="FB224">
        <v>3.55654</v>
      </c>
      <c r="FC224">
        <v>20.235299999999999</v>
      </c>
      <c r="FD224">
        <v>5.2174399999999999</v>
      </c>
      <c r="FE224">
        <v>12.0099</v>
      </c>
      <c r="FF224">
        <v>4.9852999999999996</v>
      </c>
      <c r="FG224">
        <v>3.2845499999999999</v>
      </c>
      <c r="FH224">
        <v>4925.1000000000004</v>
      </c>
      <c r="FI224">
        <v>9999</v>
      </c>
      <c r="FJ224">
        <v>9999</v>
      </c>
      <c r="FK224">
        <v>430.2</v>
      </c>
      <c r="FL224">
        <v>1.86582</v>
      </c>
      <c r="FM224">
        <v>1.8621799999999999</v>
      </c>
      <c r="FN224">
        <v>1.86426</v>
      </c>
      <c r="FO224">
        <v>1.8603499999999999</v>
      </c>
      <c r="FP224">
        <v>1.8610599999999999</v>
      </c>
      <c r="FQ224">
        <v>1.86015</v>
      </c>
      <c r="FR224">
        <v>1.86185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1.44</v>
      </c>
      <c r="GH224">
        <v>0.2001</v>
      </c>
      <c r="GI224">
        <v>1.436199999999985</v>
      </c>
      <c r="GJ224">
        <v>0</v>
      </c>
      <c r="GK224">
        <v>0</v>
      </c>
      <c r="GL224">
        <v>0</v>
      </c>
      <c r="GM224">
        <v>0.2001599999999932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180.8</v>
      </c>
      <c r="GV224">
        <v>180.8</v>
      </c>
      <c r="GW224">
        <v>3.59253</v>
      </c>
      <c r="GX224">
        <v>2.5537100000000001</v>
      </c>
      <c r="GY224">
        <v>2.04834</v>
      </c>
      <c r="GZ224">
        <v>2.6013199999999999</v>
      </c>
      <c r="HA224">
        <v>2.1972700000000001</v>
      </c>
      <c r="HB224">
        <v>2.3071299999999999</v>
      </c>
      <c r="HC224">
        <v>42.617100000000001</v>
      </c>
      <c r="HD224">
        <v>13.6767</v>
      </c>
      <c r="HE224">
        <v>18</v>
      </c>
      <c r="HF224">
        <v>705.32100000000003</v>
      </c>
      <c r="HG224">
        <v>709.96100000000001</v>
      </c>
      <c r="HH224">
        <v>25.7181</v>
      </c>
      <c r="HI224">
        <v>35.340600000000002</v>
      </c>
      <c r="HJ224">
        <v>30</v>
      </c>
      <c r="HK224">
        <v>35.193899999999999</v>
      </c>
      <c r="HL224">
        <v>35.166600000000003</v>
      </c>
      <c r="HM224">
        <v>71.896500000000003</v>
      </c>
      <c r="HN224">
        <v>18.385200000000001</v>
      </c>
      <c r="HO224">
        <v>28.7866</v>
      </c>
      <c r="HP224">
        <v>25.7194</v>
      </c>
      <c r="HQ224">
        <v>1397.51</v>
      </c>
      <c r="HR224">
        <v>29.922599999999999</v>
      </c>
      <c r="HS224">
        <v>98.852000000000004</v>
      </c>
      <c r="HT224">
        <v>98.752700000000004</v>
      </c>
    </row>
    <row r="225" spans="1:228" x14ac:dyDescent="0.2">
      <c r="A225">
        <v>210</v>
      </c>
      <c r="B225">
        <v>1665248902.5</v>
      </c>
      <c r="C225">
        <v>834.5</v>
      </c>
      <c r="D225" t="s">
        <v>780</v>
      </c>
      <c r="E225" t="s">
        <v>781</v>
      </c>
      <c r="F225">
        <v>4</v>
      </c>
      <c r="G225">
        <v>1665248900.5</v>
      </c>
      <c r="H225">
        <f t="shared" si="102"/>
        <v>2.8030970896909787E-3</v>
      </c>
      <c r="I225">
        <f t="shared" si="103"/>
        <v>2.8030970896909788</v>
      </c>
      <c r="J225">
        <f t="shared" si="104"/>
        <v>18.657069340953377</v>
      </c>
      <c r="K225">
        <f t="shared" si="105"/>
        <v>1368.7</v>
      </c>
      <c r="L225">
        <f t="shared" si="106"/>
        <v>1186.2700338938141</v>
      </c>
      <c r="M225">
        <f t="shared" si="107"/>
        <v>119.90225286093666</v>
      </c>
      <c r="N225">
        <f t="shared" si="108"/>
        <v>138.34136309764858</v>
      </c>
      <c r="O225">
        <f t="shared" si="109"/>
        <v>0.2000667741253071</v>
      </c>
      <c r="P225">
        <f t="shared" si="110"/>
        <v>3.6836559866930476</v>
      </c>
      <c r="Q225">
        <f t="shared" si="111"/>
        <v>0.19422031098404571</v>
      </c>
      <c r="R225">
        <f t="shared" si="112"/>
        <v>0.1218987447552182</v>
      </c>
      <c r="S225">
        <f t="shared" si="113"/>
        <v>226.11521062054112</v>
      </c>
      <c r="T225">
        <f t="shared" si="114"/>
        <v>31.485553746705499</v>
      </c>
      <c r="U225">
        <f t="shared" si="115"/>
        <v>31.13165714285714</v>
      </c>
      <c r="V225">
        <f t="shared" si="116"/>
        <v>4.5453551077103267</v>
      </c>
      <c r="W225">
        <f t="shared" si="117"/>
        <v>69.651040242918853</v>
      </c>
      <c r="X225">
        <f t="shared" si="118"/>
        <v>3.1420581206975542</v>
      </c>
      <c r="Y225">
        <f t="shared" si="119"/>
        <v>4.5111431354637883</v>
      </c>
      <c r="Z225">
        <f t="shared" si="120"/>
        <v>1.4032969870127725</v>
      </c>
      <c r="AA225">
        <f t="shared" si="121"/>
        <v>-123.61658165537216</v>
      </c>
      <c r="AB225">
        <f t="shared" si="122"/>
        <v>-26.327792388952631</v>
      </c>
      <c r="AC225">
        <f t="shared" si="123"/>
        <v>-1.6060072358105606</v>
      </c>
      <c r="AD225">
        <f t="shared" si="124"/>
        <v>74.56482934040578</v>
      </c>
      <c r="AE225">
        <f t="shared" si="125"/>
        <v>42.438424435766883</v>
      </c>
      <c r="AF225">
        <f t="shared" si="126"/>
        <v>2.7734013204965642</v>
      </c>
      <c r="AG225">
        <f t="shared" si="127"/>
        <v>18.657069340953377</v>
      </c>
      <c r="AH225">
        <v>1430.1943153571581</v>
      </c>
      <c r="AI225">
        <v>1415.186666666666</v>
      </c>
      <c r="AJ225">
        <v>1.714195992705803</v>
      </c>
      <c r="AK225">
        <v>66.650922154648583</v>
      </c>
      <c r="AL225">
        <f t="shared" si="128"/>
        <v>2.8030970896909788</v>
      </c>
      <c r="AM225">
        <v>29.95188147867395</v>
      </c>
      <c r="AN225">
        <v>31.081277647058808</v>
      </c>
      <c r="AO225">
        <v>-2.3605952279160799E-4</v>
      </c>
      <c r="AP225">
        <v>87.408307898254236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47705.485823969218</v>
      </c>
      <c r="AV225">
        <f t="shared" si="132"/>
        <v>1199.99</v>
      </c>
      <c r="AW225">
        <f t="shared" si="133"/>
        <v>1025.9174065391403</v>
      </c>
      <c r="AX225">
        <f t="shared" si="134"/>
        <v>0.85493829660175535</v>
      </c>
      <c r="AY225">
        <f t="shared" si="135"/>
        <v>0.18843091244138793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1665248900.5</v>
      </c>
      <c r="BF225">
        <v>1368.7</v>
      </c>
      <c r="BG225">
        <v>1387.9042857142861</v>
      </c>
      <c r="BH225">
        <v>31.086400000000001</v>
      </c>
      <c r="BI225">
        <v>29.970228571428571</v>
      </c>
      <c r="BJ225">
        <v>1367.262857142857</v>
      </c>
      <c r="BK225">
        <v>30.886214285714281</v>
      </c>
      <c r="BL225">
        <v>650.02585714285726</v>
      </c>
      <c r="BM225">
        <v>100.9752857142857</v>
      </c>
      <c r="BN225">
        <v>9.9722028571428575E-2</v>
      </c>
      <c r="BO225">
        <v>30.999085714285709</v>
      </c>
      <c r="BP225">
        <v>31.13165714285714</v>
      </c>
      <c r="BQ225">
        <v>999.89999999999986</v>
      </c>
      <c r="BR225">
        <v>0</v>
      </c>
      <c r="BS225">
        <v>0</v>
      </c>
      <c r="BT225">
        <v>9027.59</v>
      </c>
      <c r="BU225">
        <v>0</v>
      </c>
      <c r="BV225">
        <v>40.223328571428567</v>
      </c>
      <c r="BW225">
        <v>-19.205257142857139</v>
      </c>
      <c r="BX225">
        <v>1412.6114285714291</v>
      </c>
      <c r="BY225">
        <v>1430.7842857142859</v>
      </c>
      <c r="BZ225">
        <v>1.1161285714285709</v>
      </c>
      <c r="CA225">
        <v>1387.9042857142861</v>
      </c>
      <c r="CB225">
        <v>29.970228571428571</v>
      </c>
      <c r="CC225">
        <v>3.138957142857143</v>
      </c>
      <c r="CD225">
        <v>3.0262542857142849</v>
      </c>
      <c r="CE225">
        <v>24.783985714285709</v>
      </c>
      <c r="CF225">
        <v>24.173100000000002</v>
      </c>
      <c r="CG225">
        <v>1199.99</v>
      </c>
      <c r="CH225">
        <v>0.49997399999999997</v>
      </c>
      <c r="CI225">
        <v>0.50002614285714297</v>
      </c>
      <c r="CJ225">
        <v>0</v>
      </c>
      <c r="CK225">
        <v>498.53142857142848</v>
      </c>
      <c r="CL225">
        <v>4.9990899999999998</v>
      </c>
      <c r="CM225">
        <v>6468.07</v>
      </c>
      <c r="CN225">
        <v>9557.6814285714263</v>
      </c>
      <c r="CO225">
        <v>43</v>
      </c>
      <c r="CP225">
        <v>44.936999999999998</v>
      </c>
      <c r="CQ225">
        <v>43.875</v>
      </c>
      <c r="CR225">
        <v>44</v>
      </c>
      <c r="CS225">
        <v>44.357000000000014</v>
      </c>
      <c r="CT225">
        <v>597.46428571428555</v>
      </c>
      <c r="CU225">
        <v>597.52714285714296</v>
      </c>
      <c r="CV225">
        <v>0</v>
      </c>
      <c r="CW225">
        <v>1665248905.3</v>
      </c>
      <c r="CX225">
        <v>0</v>
      </c>
      <c r="CY225">
        <v>1665238053.5</v>
      </c>
      <c r="CZ225" t="s">
        <v>357</v>
      </c>
      <c r="DA225">
        <v>1665238048.5</v>
      </c>
      <c r="DB225">
        <v>1665238053.5</v>
      </c>
      <c r="DC225">
        <v>11</v>
      </c>
      <c r="DD225">
        <v>-1.161</v>
      </c>
      <c r="DE225">
        <v>-4.3999999999999997E-2</v>
      </c>
      <c r="DF225">
        <v>1.4359999999999999</v>
      </c>
      <c r="DG225">
        <v>0.2</v>
      </c>
      <c r="DH225">
        <v>409</v>
      </c>
      <c r="DI225">
        <v>31</v>
      </c>
      <c r="DJ225">
        <v>0.51</v>
      </c>
      <c r="DK225">
        <v>0.35</v>
      </c>
      <c r="DL225">
        <v>-19.067905</v>
      </c>
      <c r="DM225">
        <v>-0.28179737335832611</v>
      </c>
      <c r="DN225">
        <v>8.927558442821848E-2</v>
      </c>
      <c r="DO225">
        <v>0</v>
      </c>
      <c r="DP225">
        <v>1.1485952500000001</v>
      </c>
      <c r="DQ225">
        <v>-0.18319598499062001</v>
      </c>
      <c r="DR225">
        <v>1.8817383185169501E-2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358</v>
      </c>
      <c r="EA225">
        <v>3.2946200000000001</v>
      </c>
      <c r="EB225">
        <v>2.6252399999999998</v>
      </c>
      <c r="EC225">
        <v>0.22557199999999999</v>
      </c>
      <c r="ED225">
        <v>0.22612099999999999</v>
      </c>
      <c r="EE225">
        <v>0.13008500000000001</v>
      </c>
      <c r="EF225">
        <v>0.12578300000000001</v>
      </c>
      <c r="EG225">
        <v>23367.4</v>
      </c>
      <c r="EH225">
        <v>23910.5</v>
      </c>
      <c r="EI225">
        <v>28092.799999999999</v>
      </c>
      <c r="EJ225">
        <v>29764</v>
      </c>
      <c r="EK225">
        <v>33552.6</v>
      </c>
      <c r="EL225">
        <v>36189.599999999999</v>
      </c>
      <c r="EM225">
        <v>39560.800000000003</v>
      </c>
      <c r="EN225">
        <v>42616.2</v>
      </c>
      <c r="EO225">
        <v>2.1972700000000001</v>
      </c>
      <c r="EP225">
        <v>2.1185499999999999</v>
      </c>
      <c r="EQ225">
        <v>4.6044600000000003E-3</v>
      </c>
      <c r="ER225">
        <v>0</v>
      </c>
      <c r="ES225">
        <v>31.052299999999999</v>
      </c>
      <c r="ET225">
        <v>999.9</v>
      </c>
      <c r="EU225">
        <v>53.9</v>
      </c>
      <c r="EV225">
        <v>37.9</v>
      </c>
      <c r="EW225">
        <v>35.344099999999997</v>
      </c>
      <c r="EX225">
        <v>57.450099999999999</v>
      </c>
      <c r="EY225">
        <v>-4.1426299999999996</v>
      </c>
      <c r="EZ225">
        <v>2</v>
      </c>
      <c r="FA225">
        <v>0.66297300000000003</v>
      </c>
      <c r="FB225">
        <v>3.5388299999999999</v>
      </c>
      <c r="FC225">
        <v>20.235800000000001</v>
      </c>
      <c r="FD225">
        <v>5.2172900000000002</v>
      </c>
      <c r="FE225">
        <v>12.0099</v>
      </c>
      <c r="FF225">
        <v>4.9855499999999999</v>
      </c>
      <c r="FG225">
        <v>3.2845499999999999</v>
      </c>
      <c r="FH225">
        <v>4925.1000000000004</v>
      </c>
      <c r="FI225">
        <v>9999</v>
      </c>
      <c r="FJ225">
        <v>9999</v>
      </c>
      <c r="FK225">
        <v>430.2</v>
      </c>
      <c r="FL225">
        <v>1.8658300000000001</v>
      </c>
      <c r="FM225">
        <v>1.8621799999999999</v>
      </c>
      <c r="FN225">
        <v>1.8642799999999999</v>
      </c>
      <c r="FO225">
        <v>1.8603499999999999</v>
      </c>
      <c r="FP225">
        <v>1.8610500000000001</v>
      </c>
      <c r="FQ225">
        <v>1.86016</v>
      </c>
      <c r="FR225">
        <v>1.86185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1.44</v>
      </c>
      <c r="GH225">
        <v>0.2001</v>
      </c>
      <c r="GI225">
        <v>1.436199999999985</v>
      </c>
      <c r="GJ225">
        <v>0</v>
      </c>
      <c r="GK225">
        <v>0</v>
      </c>
      <c r="GL225">
        <v>0</v>
      </c>
      <c r="GM225">
        <v>0.2001599999999932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180.9</v>
      </c>
      <c r="GV225">
        <v>180.8</v>
      </c>
      <c r="GW225">
        <v>3.6059600000000001</v>
      </c>
      <c r="GX225">
        <v>2.5610400000000002</v>
      </c>
      <c r="GY225">
        <v>2.04834</v>
      </c>
      <c r="GZ225">
        <v>2.6025399999999999</v>
      </c>
      <c r="HA225">
        <v>2.1972700000000001</v>
      </c>
      <c r="HB225">
        <v>2.34741</v>
      </c>
      <c r="HC225">
        <v>42.617100000000001</v>
      </c>
      <c r="HD225">
        <v>13.685499999999999</v>
      </c>
      <c r="HE225">
        <v>18</v>
      </c>
      <c r="HF225">
        <v>705.24599999999998</v>
      </c>
      <c r="HG225">
        <v>710.101</v>
      </c>
      <c r="HH225">
        <v>25.715299999999999</v>
      </c>
      <c r="HI225">
        <v>35.338000000000001</v>
      </c>
      <c r="HJ225">
        <v>30</v>
      </c>
      <c r="HK225">
        <v>35.192900000000002</v>
      </c>
      <c r="HL225">
        <v>35.164700000000003</v>
      </c>
      <c r="HM225">
        <v>72.124700000000004</v>
      </c>
      <c r="HN225">
        <v>18.385200000000001</v>
      </c>
      <c r="HO225">
        <v>28.7866</v>
      </c>
      <c r="HP225">
        <v>25.719000000000001</v>
      </c>
      <c r="HQ225">
        <v>1400.88</v>
      </c>
      <c r="HR225">
        <v>29.936599999999999</v>
      </c>
      <c r="HS225">
        <v>98.854699999999994</v>
      </c>
      <c r="HT225">
        <v>98.753500000000003</v>
      </c>
    </row>
    <row r="226" spans="1:228" x14ac:dyDescent="0.2">
      <c r="A226">
        <v>211</v>
      </c>
      <c r="B226">
        <v>1665248906.5</v>
      </c>
      <c r="C226">
        <v>838.5</v>
      </c>
      <c r="D226" t="s">
        <v>782</v>
      </c>
      <c r="E226" t="s">
        <v>783</v>
      </c>
      <c r="F226">
        <v>4</v>
      </c>
      <c r="G226">
        <v>1665248904.1875</v>
      </c>
      <c r="H226">
        <f t="shared" si="102"/>
        <v>2.7141763566624925E-3</v>
      </c>
      <c r="I226">
        <f t="shared" si="103"/>
        <v>2.7141763566624926</v>
      </c>
      <c r="J226">
        <f t="shared" si="104"/>
        <v>18.537927847194489</v>
      </c>
      <c r="K226">
        <f t="shared" si="105"/>
        <v>1374.93</v>
      </c>
      <c r="L226">
        <f t="shared" si="106"/>
        <v>1188.3612268688921</v>
      </c>
      <c r="M226">
        <f t="shared" si="107"/>
        <v>120.11492769515813</v>
      </c>
      <c r="N226">
        <f t="shared" si="108"/>
        <v>138.97257315525337</v>
      </c>
      <c r="O226">
        <f t="shared" si="109"/>
        <v>0.1935319479871388</v>
      </c>
      <c r="P226">
        <f t="shared" si="110"/>
        <v>3.67569844233295</v>
      </c>
      <c r="Q226">
        <f t="shared" si="111"/>
        <v>0.18804405401242319</v>
      </c>
      <c r="R226">
        <f t="shared" si="112"/>
        <v>0.11800763707293455</v>
      </c>
      <c r="S226">
        <f t="shared" si="113"/>
        <v>226.11748382237954</v>
      </c>
      <c r="T226">
        <f t="shared" si="114"/>
        <v>31.504483395376127</v>
      </c>
      <c r="U226">
        <f t="shared" si="115"/>
        <v>31.130800000000001</v>
      </c>
      <c r="V226">
        <f t="shared" si="116"/>
        <v>4.5451331858530875</v>
      </c>
      <c r="W226">
        <f t="shared" si="117"/>
        <v>69.646044048663498</v>
      </c>
      <c r="X226">
        <f t="shared" si="118"/>
        <v>3.1417031803268682</v>
      </c>
      <c r="Y226">
        <f t="shared" si="119"/>
        <v>4.5109571164324551</v>
      </c>
      <c r="Z226">
        <f t="shared" si="120"/>
        <v>1.4034300055262192</v>
      </c>
      <c r="AA226">
        <f t="shared" si="121"/>
        <v>-119.69517732881592</v>
      </c>
      <c r="AB226">
        <f t="shared" si="122"/>
        <v>-26.244378445153565</v>
      </c>
      <c r="AC226">
        <f t="shared" si="123"/>
        <v>-1.6043722796412487</v>
      </c>
      <c r="AD226">
        <f t="shared" si="124"/>
        <v>78.573555768768813</v>
      </c>
      <c r="AE226">
        <f t="shared" si="125"/>
        <v>42.189380265254556</v>
      </c>
      <c r="AF226">
        <f t="shared" si="126"/>
        <v>2.6985980282231732</v>
      </c>
      <c r="AG226">
        <f t="shared" si="127"/>
        <v>18.537927847194489</v>
      </c>
      <c r="AH226">
        <v>1437.1074733412911</v>
      </c>
      <c r="AI226">
        <v>1422.148424242424</v>
      </c>
      <c r="AJ226">
        <v>1.7145330429326791</v>
      </c>
      <c r="AK226">
        <v>66.650922154648583</v>
      </c>
      <c r="AL226">
        <f t="shared" si="128"/>
        <v>2.7141763566624926</v>
      </c>
      <c r="AM226">
        <v>29.988570383076642</v>
      </c>
      <c r="AN226">
        <v>31.08434794117646</v>
      </c>
      <c r="AO226">
        <v>-6.3030080952082665E-4</v>
      </c>
      <c r="AP226">
        <v>87.408307898254236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47562.460626412976</v>
      </c>
      <c r="AV226">
        <f t="shared" si="132"/>
        <v>1200</v>
      </c>
      <c r="AW226">
        <f t="shared" si="133"/>
        <v>1025.926157420922</v>
      </c>
      <c r="AX226">
        <f t="shared" si="134"/>
        <v>0.85493846451743494</v>
      </c>
      <c r="AY226">
        <f t="shared" si="135"/>
        <v>0.18843123651864963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1665248904.1875</v>
      </c>
      <c r="BF226">
        <v>1374.93</v>
      </c>
      <c r="BG226">
        <v>1393.9962499999999</v>
      </c>
      <c r="BH226">
        <v>31.082550000000001</v>
      </c>
      <c r="BI226">
        <v>29.996424999999999</v>
      </c>
      <c r="BJ226">
        <v>1373.4937500000001</v>
      </c>
      <c r="BK226">
        <v>30.882375</v>
      </c>
      <c r="BL226">
        <v>649.99337500000001</v>
      </c>
      <c r="BM226">
        <v>100.976125</v>
      </c>
      <c r="BN226">
        <v>9.9982987499999995E-2</v>
      </c>
      <c r="BO226">
        <v>30.998362499999999</v>
      </c>
      <c r="BP226">
        <v>31.130800000000001</v>
      </c>
      <c r="BQ226">
        <v>999.9</v>
      </c>
      <c r="BR226">
        <v>0</v>
      </c>
      <c r="BS226">
        <v>0</v>
      </c>
      <c r="BT226">
        <v>9000</v>
      </c>
      <c r="BU226">
        <v>0</v>
      </c>
      <c r="BV226">
        <v>42.640749999999997</v>
      </c>
      <c r="BW226">
        <v>-19.065925</v>
      </c>
      <c r="BX226">
        <v>1419.0374999999999</v>
      </c>
      <c r="BY226">
        <v>1437.10375</v>
      </c>
      <c r="BZ226">
        <v>1.0861112500000001</v>
      </c>
      <c r="CA226">
        <v>1393.9962499999999</v>
      </c>
      <c r="CB226">
        <v>29.996424999999999</v>
      </c>
      <c r="CC226">
        <v>3.138595</v>
      </c>
      <c r="CD226">
        <v>3.0289225000000002</v>
      </c>
      <c r="CE226">
        <v>24.782050000000002</v>
      </c>
      <c r="CF226">
        <v>24.187774999999998</v>
      </c>
      <c r="CG226">
        <v>1200</v>
      </c>
      <c r="CH226">
        <v>0.49996837500000002</v>
      </c>
      <c r="CI226">
        <v>0.50003175</v>
      </c>
      <c r="CJ226">
        <v>0</v>
      </c>
      <c r="CK226">
        <v>498.54674999999997</v>
      </c>
      <c r="CL226">
        <v>4.9990899999999998</v>
      </c>
      <c r="CM226">
        <v>6468.3862499999996</v>
      </c>
      <c r="CN226">
        <v>9557.7425000000003</v>
      </c>
      <c r="CO226">
        <v>43</v>
      </c>
      <c r="CP226">
        <v>44.936999999999998</v>
      </c>
      <c r="CQ226">
        <v>43.875</v>
      </c>
      <c r="CR226">
        <v>44</v>
      </c>
      <c r="CS226">
        <v>44.375</v>
      </c>
      <c r="CT226">
        <v>597.46249999999998</v>
      </c>
      <c r="CU226">
        <v>597.53874999999994</v>
      </c>
      <c r="CV226">
        <v>0</v>
      </c>
      <c r="CW226">
        <v>1665248909.5</v>
      </c>
      <c r="CX226">
        <v>0</v>
      </c>
      <c r="CY226">
        <v>1665238053.5</v>
      </c>
      <c r="CZ226" t="s">
        <v>357</v>
      </c>
      <c r="DA226">
        <v>1665238048.5</v>
      </c>
      <c r="DB226">
        <v>1665238053.5</v>
      </c>
      <c r="DC226">
        <v>11</v>
      </c>
      <c r="DD226">
        <v>-1.161</v>
      </c>
      <c r="DE226">
        <v>-4.3999999999999997E-2</v>
      </c>
      <c r="DF226">
        <v>1.4359999999999999</v>
      </c>
      <c r="DG226">
        <v>0.2</v>
      </c>
      <c r="DH226">
        <v>409</v>
      </c>
      <c r="DI226">
        <v>31</v>
      </c>
      <c r="DJ226">
        <v>0.51</v>
      </c>
      <c r="DK226">
        <v>0.35</v>
      </c>
      <c r="DL226">
        <v>-19.068674999999999</v>
      </c>
      <c r="DM226">
        <v>-0.16466116322695409</v>
      </c>
      <c r="DN226">
        <v>9.7645762196830591E-2</v>
      </c>
      <c r="DO226">
        <v>0</v>
      </c>
      <c r="DP226">
        <v>1.1314792499999999</v>
      </c>
      <c r="DQ226">
        <v>-0.26788919324577881</v>
      </c>
      <c r="DR226">
        <v>2.757020551133961E-2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358</v>
      </c>
      <c r="EA226">
        <v>3.2945099999999998</v>
      </c>
      <c r="EB226">
        <v>2.62521</v>
      </c>
      <c r="EC226">
        <v>0.22623799999999999</v>
      </c>
      <c r="ED226">
        <v>0.22674800000000001</v>
      </c>
      <c r="EE226">
        <v>0.13009599999999999</v>
      </c>
      <c r="EF226">
        <v>0.12579699999999999</v>
      </c>
      <c r="EG226">
        <v>23346.799999999999</v>
      </c>
      <c r="EH226">
        <v>23890.3</v>
      </c>
      <c r="EI226">
        <v>28092.400000000001</v>
      </c>
      <c r="EJ226">
        <v>29763.1</v>
      </c>
      <c r="EK226">
        <v>33552.199999999997</v>
      </c>
      <c r="EL226">
        <v>36188</v>
      </c>
      <c r="EM226">
        <v>39560.699999999997</v>
      </c>
      <c r="EN226">
        <v>42615.1</v>
      </c>
      <c r="EO226">
        <v>2.1974300000000002</v>
      </c>
      <c r="EP226">
        <v>2.11877</v>
      </c>
      <c r="EQ226">
        <v>5.0291399999999997E-3</v>
      </c>
      <c r="ER226">
        <v>0</v>
      </c>
      <c r="ES226">
        <v>31.052299999999999</v>
      </c>
      <c r="ET226">
        <v>999.9</v>
      </c>
      <c r="EU226">
        <v>53.9</v>
      </c>
      <c r="EV226">
        <v>38</v>
      </c>
      <c r="EW226">
        <v>35.533900000000003</v>
      </c>
      <c r="EX226">
        <v>57.3001</v>
      </c>
      <c r="EY226">
        <v>-3.9222800000000002</v>
      </c>
      <c r="EZ226">
        <v>2</v>
      </c>
      <c r="FA226">
        <v>0.66300300000000001</v>
      </c>
      <c r="FB226">
        <v>3.4499200000000001</v>
      </c>
      <c r="FC226">
        <v>20.237500000000001</v>
      </c>
      <c r="FD226">
        <v>5.21699</v>
      </c>
      <c r="FE226">
        <v>12.0099</v>
      </c>
      <c r="FF226">
        <v>4.9855499999999999</v>
      </c>
      <c r="FG226">
        <v>3.2844799999999998</v>
      </c>
      <c r="FH226">
        <v>4925.1000000000004</v>
      </c>
      <c r="FI226">
        <v>9999</v>
      </c>
      <c r="FJ226">
        <v>9999</v>
      </c>
      <c r="FK226">
        <v>430.2</v>
      </c>
      <c r="FL226">
        <v>1.8658300000000001</v>
      </c>
      <c r="FM226">
        <v>1.8621799999999999</v>
      </c>
      <c r="FN226">
        <v>1.8642700000000001</v>
      </c>
      <c r="FO226">
        <v>1.8603499999999999</v>
      </c>
      <c r="FP226">
        <v>1.8610800000000001</v>
      </c>
      <c r="FQ226">
        <v>1.86016</v>
      </c>
      <c r="FR226">
        <v>1.8618600000000001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1.44</v>
      </c>
      <c r="GH226">
        <v>0.20019999999999999</v>
      </c>
      <c r="GI226">
        <v>1.436199999999985</v>
      </c>
      <c r="GJ226">
        <v>0</v>
      </c>
      <c r="GK226">
        <v>0</v>
      </c>
      <c r="GL226">
        <v>0</v>
      </c>
      <c r="GM226">
        <v>0.2001599999999932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181</v>
      </c>
      <c r="GV226">
        <v>180.9</v>
      </c>
      <c r="GW226">
        <v>3.61938</v>
      </c>
      <c r="GX226">
        <v>2.5512700000000001</v>
      </c>
      <c r="GY226">
        <v>2.04834</v>
      </c>
      <c r="GZ226">
        <v>2.6013199999999999</v>
      </c>
      <c r="HA226">
        <v>2.1972700000000001</v>
      </c>
      <c r="HB226">
        <v>2.36206</v>
      </c>
      <c r="HC226">
        <v>42.617100000000001</v>
      </c>
      <c r="HD226">
        <v>13.702999999999999</v>
      </c>
      <c r="HE226">
        <v>18</v>
      </c>
      <c r="HF226">
        <v>705.34900000000005</v>
      </c>
      <c r="HG226">
        <v>710.29700000000003</v>
      </c>
      <c r="HH226">
        <v>25.715</v>
      </c>
      <c r="HI226">
        <v>35.338000000000001</v>
      </c>
      <c r="HJ226">
        <v>30.0001</v>
      </c>
      <c r="HK226">
        <v>35.190600000000003</v>
      </c>
      <c r="HL226">
        <v>35.163400000000003</v>
      </c>
      <c r="HM226">
        <v>72.393199999999993</v>
      </c>
      <c r="HN226">
        <v>18.385200000000001</v>
      </c>
      <c r="HO226">
        <v>28.7866</v>
      </c>
      <c r="HP226">
        <v>25.839200000000002</v>
      </c>
      <c r="HQ226">
        <v>1407.56</v>
      </c>
      <c r="HR226">
        <v>29.9374</v>
      </c>
      <c r="HS226">
        <v>98.854100000000003</v>
      </c>
      <c r="HT226">
        <v>98.750699999999995</v>
      </c>
    </row>
    <row r="227" spans="1:228" x14ac:dyDescent="0.2">
      <c r="A227">
        <v>212</v>
      </c>
      <c r="B227">
        <v>1665248910.5</v>
      </c>
      <c r="C227">
        <v>842.5</v>
      </c>
      <c r="D227" t="s">
        <v>784</v>
      </c>
      <c r="E227" t="s">
        <v>785</v>
      </c>
      <c r="F227">
        <v>4</v>
      </c>
      <c r="G227">
        <v>1665248908.5</v>
      </c>
      <c r="H227">
        <f t="shared" si="102"/>
        <v>2.7294648191778207E-3</v>
      </c>
      <c r="I227">
        <f t="shared" si="103"/>
        <v>2.7294648191778208</v>
      </c>
      <c r="J227">
        <f t="shared" si="104"/>
        <v>18.910314473065871</v>
      </c>
      <c r="K227">
        <f t="shared" si="105"/>
        <v>1381.908571428572</v>
      </c>
      <c r="L227">
        <f t="shared" si="106"/>
        <v>1193.0352442184808</v>
      </c>
      <c r="M227">
        <f t="shared" si="107"/>
        <v>120.58728583780936</v>
      </c>
      <c r="N227">
        <f t="shared" si="108"/>
        <v>139.67785504420445</v>
      </c>
      <c r="O227">
        <f t="shared" si="109"/>
        <v>0.19474168405534867</v>
      </c>
      <c r="P227">
        <f t="shared" si="110"/>
        <v>3.6758241957882252</v>
      </c>
      <c r="Q227">
        <f t="shared" si="111"/>
        <v>0.18918621235585051</v>
      </c>
      <c r="R227">
        <f t="shared" si="112"/>
        <v>0.11872731889880023</v>
      </c>
      <c r="S227">
        <f t="shared" si="113"/>
        <v>226.11321780890557</v>
      </c>
      <c r="T227">
        <f t="shared" si="114"/>
        <v>31.495865197132701</v>
      </c>
      <c r="U227">
        <f t="shared" si="115"/>
        <v>31.13128571428571</v>
      </c>
      <c r="V227">
        <f t="shared" si="116"/>
        <v>4.5452589404135084</v>
      </c>
      <c r="W227">
        <f t="shared" si="117"/>
        <v>69.683991237638139</v>
      </c>
      <c r="X227">
        <f t="shared" si="118"/>
        <v>3.1424513982420996</v>
      </c>
      <c r="Y227">
        <f t="shared" si="119"/>
        <v>4.5095743547834841</v>
      </c>
      <c r="Z227">
        <f t="shared" si="120"/>
        <v>1.4028075421714088</v>
      </c>
      <c r="AA227">
        <f t="shared" si="121"/>
        <v>-120.36939852574189</v>
      </c>
      <c r="AB227">
        <f t="shared" si="122"/>
        <v>-27.407054008193402</v>
      </c>
      <c r="AC227">
        <f t="shared" si="123"/>
        <v>-1.6753512678521032</v>
      </c>
      <c r="AD227">
        <f t="shared" si="124"/>
        <v>76.661414007118182</v>
      </c>
      <c r="AE227">
        <f t="shared" si="125"/>
        <v>41.669848175318329</v>
      </c>
      <c r="AF227">
        <f t="shared" si="126"/>
        <v>2.7149660620609177</v>
      </c>
      <c r="AG227">
        <f t="shared" si="127"/>
        <v>18.910314473065871</v>
      </c>
      <c r="AH227">
        <v>1443.5026086872199</v>
      </c>
      <c r="AI227">
        <v>1428.703818181818</v>
      </c>
      <c r="AJ227">
        <v>1.63624656655095</v>
      </c>
      <c r="AK227">
        <v>66.650922154648583</v>
      </c>
      <c r="AL227">
        <f t="shared" si="128"/>
        <v>2.7294648191778208</v>
      </c>
      <c r="AM227">
        <v>29.997842877200821</v>
      </c>
      <c r="AN227">
        <v>31.096866470588221</v>
      </c>
      <c r="AO227">
        <v>-8.1673529935948058E-5</v>
      </c>
      <c r="AP227">
        <v>87.408307898254236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47565.562764398121</v>
      </c>
      <c r="AV227">
        <f t="shared" si="132"/>
        <v>1199.97</v>
      </c>
      <c r="AW227">
        <f t="shared" si="133"/>
        <v>1025.9012278802618</v>
      </c>
      <c r="AX227">
        <f t="shared" si="134"/>
        <v>0.85493906337680259</v>
      </c>
      <c r="AY227">
        <f t="shared" si="135"/>
        <v>0.18843239231722925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1665248908.5</v>
      </c>
      <c r="BF227">
        <v>1381.908571428572</v>
      </c>
      <c r="BG227">
        <v>1400.777142857143</v>
      </c>
      <c r="BH227">
        <v>31.089971428571431</v>
      </c>
      <c r="BI227">
        <v>29.997214285714289</v>
      </c>
      <c r="BJ227">
        <v>1380.47</v>
      </c>
      <c r="BK227">
        <v>30.889800000000001</v>
      </c>
      <c r="BL227">
        <v>649.9620000000001</v>
      </c>
      <c r="BM227">
        <v>100.976</v>
      </c>
      <c r="BN227">
        <v>0.1000465142857143</v>
      </c>
      <c r="BO227">
        <v>30.992985714285709</v>
      </c>
      <c r="BP227">
        <v>31.13128571428571</v>
      </c>
      <c r="BQ227">
        <v>999.89999999999986</v>
      </c>
      <c r="BR227">
        <v>0</v>
      </c>
      <c r="BS227">
        <v>0</v>
      </c>
      <c r="BT227">
        <v>9000.4457142857154</v>
      </c>
      <c r="BU227">
        <v>0</v>
      </c>
      <c r="BV227">
        <v>31.889285714285709</v>
      </c>
      <c r="BW227">
        <v>-18.870257142857142</v>
      </c>
      <c r="BX227">
        <v>1426.251428571429</v>
      </c>
      <c r="BY227">
        <v>1444.0957142857139</v>
      </c>
      <c r="BZ227">
        <v>1.092741428571429</v>
      </c>
      <c r="CA227">
        <v>1400.777142857143</v>
      </c>
      <c r="CB227">
        <v>29.997214285714289</v>
      </c>
      <c r="CC227">
        <v>3.1393442857142859</v>
      </c>
      <c r="CD227">
        <v>3.0290028571428569</v>
      </c>
      <c r="CE227">
        <v>24.78604285714286</v>
      </c>
      <c r="CF227">
        <v>24.188199999999998</v>
      </c>
      <c r="CG227">
        <v>1199.97</v>
      </c>
      <c r="CH227">
        <v>0.49994942857142849</v>
      </c>
      <c r="CI227">
        <v>0.50005057142857157</v>
      </c>
      <c r="CJ227">
        <v>0</v>
      </c>
      <c r="CK227">
        <v>498.35157142857139</v>
      </c>
      <c r="CL227">
        <v>4.9990899999999998</v>
      </c>
      <c r="CM227">
        <v>6468.5185714285708</v>
      </c>
      <c r="CN227">
        <v>9557.4457142857154</v>
      </c>
      <c r="CO227">
        <v>43</v>
      </c>
      <c r="CP227">
        <v>44.928142857142859</v>
      </c>
      <c r="CQ227">
        <v>43.875</v>
      </c>
      <c r="CR227">
        <v>44</v>
      </c>
      <c r="CS227">
        <v>44.375</v>
      </c>
      <c r="CT227">
        <v>597.4228571428572</v>
      </c>
      <c r="CU227">
        <v>597.54714285714283</v>
      </c>
      <c r="CV227">
        <v>0</v>
      </c>
      <c r="CW227">
        <v>1665248913.0999999</v>
      </c>
      <c r="CX227">
        <v>0</v>
      </c>
      <c r="CY227">
        <v>1665238053.5</v>
      </c>
      <c r="CZ227" t="s">
        <v>357</v>
      </c>
      <c r="DA227">
        <v>1665238048.5</v>
      </c>
      <c r="DB227">
        <v>1665238053.5</v>
      </c>
      <c r="DC227">
        <v>11</v>
      </c>
      <c r="DD227">
        <v>-1.161</v>
      </c>
      <c r="DE227">
        <v>-4.3999999999999997E-2</v>
      </c>
      <c r="DF227">
        <v>1.4359999999999999</v>
      </c>
      <c r="DG227">
        <v>0.2</v>
      </c>
      <c r="DH227">
        <v>409</v>
      </c>
      <c r="DI227">
        <v>31</v>
      </c>
      <c r="DJ227">
        <v>0.51</v>
      </c>
      <c r="DK227">
        <v>0.35</v>
      </c>
      <c r="DL227">
        <v>-19.024597499999999</v>
      </c>
      <c r="DM227">
        <v>0.155843527204549</v>
      </c>
      <c r="DN227">
        <v>0.12130026481319001</v>
      </c>
      <c r="DO227">
        <v>0</v>
      </c>
      <c r="DP227">
        <v>1.120905</v>
      </c>
      <c r="DQ227">
        <v>-0.27526716697936421</v>
      </c>
      <c r="DR227">
        <v>2.8166363982594571E-2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358</v>
      </c>
      <c r="EA227">
        <v>3.2946499999999999</v>
      </c>
      <c r="EB227">
        <v>2.6254900000000001</v>
      </c>
      <c r="EC227">
        <v>0.22687499999999999</v>
      </c>
      <c r="ED227">
        <v>0.22739100000000001</v>
      </c>
      <c r="EE227">
        <v>0.13015399999999999</v>
      </c>
      <c r="EF227">
        <v>0.12579599999999999</v>
      </c>
      <c r="EG227">
        <v>23327.7</v>
      </c>
      <c r="EH227">
        <v>23870.3</v>
      </c>
      <c r="EI227">
        <v>28092.6</v>
      </c>
      <c r="EJ227">
        <v>29763</v>
      </c>
      <c r="EK227">
        <v>33549.9</v>
      </c>
      <c r="EL227">
        <v>36188.199999999997</v>
      </c>
      <c r="EM227">
        <v>39560.6</v>
      </c>
      <c r="EN227">
        <v>42615.199999999997</v>
      </c>
      <c r="EO227">
        <v>2.1974300000000002</v>
      </c>
      <c r="EP227">
        <v>2.1187299999999998</v>
      </c>
      <c r="EQ227">
        <v>5.0887500000000004E-3</v>
      </c>
      <c r="ER227">
        <v>0</v>
      </c>
      <c r="ES227">
        <v>31.052299999999999</v>
      </c>
      <c r="ET227">
        <v>999.9</v>
      </c>
      <c r="EU227">
        <v>53.9</v>
      </c>
      <c r="EV227">
        <v>38</v>
      </c>
      <c r="EW227">
        <v>35.532200000000003</v>
      </c>
      <c r="EX227">
        <v>57.390099999999997</v>
      </c>
      <c r="EY227">
        <v>-4.0064099999999998</v>
      </c>
      <c r="EZ227">
        <v>2</v>
      </c>
      <c r="FA227">
        <v>0.66165600000000002</v>
      </c>
      <c r="FB227">
        <v>3.0215800000000002</v>
      </c>
      <c r="FC227">
        <v>20.246200000000002</v>
      </c>
      <c r="FD227">
        <v>5.2172900000000002</v>
      </c>
      <c r="FE227">
        <v>12.0099</v>
      </c>
      <c r="FF227">
        <v>4.9854500000000002</v>
      </c>
      <c r="FG227">
        <v>3.2844799999999998</v>
      </c>
      <c r="FH227">
        <v>4925.3999999999996</v>
      </c>
      <c r="FI227">
        <v>9999</v>
      </c>
      <c r="FJ227">
        <v>9999</v>
      </c>
      <c r="FK227">
        <v>430.2</v>
      </c>
      <c r="FL227">
        <v>1.8658300000000001</v>
      </c>
      <c r="FM227">
        <v>1.8621799999999999</v>
      </c>
      <c r="FN227">
        <v>1.8642799999999999</v>
      </c>
      <c r="FO227">
        <v>1.8603499999999999</v>
      </c>
      <c r="FP227">
        <v>1.8610800000000001</v>
      </c>
      <c r="FQ227">
        <v>1.86016</v>
      </c>
      <c r="FR227">
        <v>1.8618699999999999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1.43</v>
      </c>
      <c r="GH227">
        <v>0.20019999999999999</v>
      </c>
      <c r="GI227">
        <v>1.436199999999985</v>
      </c>
      <c r="GJ227">
        <v>0</v>
      </c>
      <c r="GK227">
        <v>0</v>
      </c>
      <c r="GL227">
        <v>0</v>
      </c>
      <c r="GM227">
        <v>0.2001599999999932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181</v>
      </c>
      <c r="GV227">
        <v>180.9</v>
      </c>
      <c r="GW227">
        <v>3.6328100000000001</v>
      </c>
      <c r="GX227">
        <v>2.5524900000000001</v>
      </c>
      <c r="GY227">
        <v>2.04834</v>
      </c>
      <c r="GZ227">
        <v>2.6013199999999999</v>
      </c>
      <c r="HA227">
        <v>2.1972700000000001</v>
      </c>
      <c r="HB227">
        <v>2.32056</v>
      </c>
      <c r="HC227">
        <v>42.617100000000001</v>
      </c>
      <c r="HD227">
        <v>13.685499999999999</v>
      </c>
      <c r="HE227">
        <v>18</v>
      </c>
      <c r="HF227">
        <v>705.33799999999997</v>
      </c>
      <c r="HG227">
        <v>710.22699999999998</v>
      </c>
      <c r="HH227">
        <v>25.774899999999999</v>
      </c>
      <c r="HI227">
        <v>35.335700000000003</v>
      </c>
      <c r="HJ227">
        <v>29.998999999999999</v>
      </c>
      <c r="HK227">
        <v>35.189700000000002</v>
      </c>
      <c r="HL227">
        <v>35.1614</v>
      </c>
      <c r="HM227">
        <v>72.664000000000001</v>
      </c>
      <c r="HN227">
        <v>18.385200000000001</v>
      </c>
      <c r="HO227">
        <v>28.7866</v>
      </c>
      <c r="HP227">
        <v>25.839200000000002</v>
      </c>
      <c r="HQ227">
        <v>1414.25</v>
      </c>
      <c r="HR227">
        <v>29.9299</v>
      </c>
      <c r="HS227">
        <v>98.854200000000006</v>
      </c>
      <c r="HT227">
        <v>98.750799999999998</v>
      </c>
    </row>
    <row r="228" spans="1:228" x14ac:dyDescent="0.2">
      <c r="A228">
        <v>213</v>
      </c>
      <c r="B228">
        <v>1665248914.5</v>
      </c>
      <c r="C228">
        <v>846.5</v>
      </c>
      <c r="D228" t="s">
        <v>786</v>
      </c>
      <c r="E228" t="s">
        <v>787</v>
      </c>
      <c r="F228">
        <v>4</v>
      </c>
      <c r="G228">
        <v>1665248912.1875</v>
      </c>
      <c r="H228">
        <f t="shared" si="102"/>
        <v>2.8885559640663603E-3</v>
      </c>
      <c r="I228">
        <f t="shared" si="103"/>
        <v>2.8885559640663603</v>
      </c>
      <c r="J228">
        <f t="shared" si="104"/>
        <v>17.70118650338371</v>
      </c>
      <c r="K228">
        <f t="shared" si="105"/>
        <v>1387.9549999999999</v>
      </c>
      <c r="L228">
        <f t="shared" si="106"/>
        <v>1217.5724327748446</v>
      </c>
      <c r="M228">
        <f t="shared" si="107"/>
        <v>123.06761057329804</v>
      </c>
      <c r="N228">
        <f t="shared" si="108"/>
        <v>140.28923523176445</v>
      </c>
      <c r="O228">
        <f t="shared" si="109"/>
        <v>0.20693162371475382</v>
      </c>
      <c r="P228">
        <f t="shared" si="110"/>
        <v>3.688218031526648</v>
      </c>
      <c r="Q228">
        <f t="shared" si="111"/>
        <v>0.20069128185843207</v>
      </c>
      <c r="R228">
        <f t="shared" si="112"/>
        <v>0.12597704539666579</v>
      </c>
      <c r="S228">
        <f t="shared" si="113"/>
        <v>226.1151093224517</v>
      </c>
      <c r="T228">
        <f t="shared" si="114"/>
        <v>31.463210479718555</v>
      </c>
      <c r="U228">
        <f t="shared" si="115"/>
        <v>31.1335625</v>
      </c>
      <c r="V228">
        <f t="shared" si="116"/>
        <v>4.545848455311936</v>
      </c>
      <c r="W228">
        <f t="shared" si="117"/>
        <v>69.763126323197071</v>
      </c>
      <c r="X228">
        <f t="shared" si="118"/>
        <v>3.1464128059400767</v>
      </c>
      <c r="Y228">
        <f t="shared" si="119"/>
        <v>4.5101373343898681</v>
      </c>
      <c r="Z228">
        <f t="shared" si="120"/>
        <v>1.3994356493718594</v>
      </c>
      <c r="AA228">
        <f t="shared" si="121"/>
        <v>-127.38531801532649</v>
      </c>
      <c r="AB228">
        <f t="shared" si="122"/>
        <v>-27.516861245236605</v>
      </c>
      <c r="AC228">
        <f t="shared" si="123"/>
        <v>-1.6764481685330515</v>
      </c>
      <c r="AD228">
        <f t="shared" si="124"/>
        <v>69.536481893355557</v>
      </c>
      <c r="AE228">
        <f t="shared" si="125"/>
        <v>41.88341335192905</v>
      </c>
      <c r="AF228">
        <f t="shared" si="126"/>
        <v>2.8104634847580723</v>
      </c>
      <c r="AG228">
        <f t="shared" si="127"/>
        <v>17.70118650338371</v>
      </c>
      <c r="AH228">
        <v>1450.4755621599959</v>
      </c>
      <c r="AI228">
        <v>1435.722</v>
      </c>
      <c r="AJ228">
        <v>1.7522111811701579</v>
      </c>
      <c r="AK228">
        <v>66.650922154648583</v>
      </c>
      <c r="AL228">
        <f t="shared" si="128"/>
        <v>2.8885559640663603</v>
      </c>
      <c r="AM228">
        <v>29.996546681942799</v>
      </c>
      <c r="AN228">
        <v>31.156449705882359</v>
      </c>
      <c r="AO228">
        <v>4.5904974153009368E-4</v>
      </c>
      <c r="AP228">
        <v>87.408307898254236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47788.195644512445</v>
      </c>
      <c r="AV228">
        <f t="shared" si="132"/>
        <v>1199.98875</v>
      </c>
      <c r="AW228">
        <f t="shared" si="133"/>
        <v>1025.9164074209593</v>
      </c>
      <c r="AX228">
        <f t="shared" si="134"/>
        <v>0.85493835456454026</v>
      </c>
      <c r="AY228">
        <f t="shared" si="135"/>
        <v>0.18843102430956266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1665248912.1875</v>
      </c>
      <c r="BF228">
        <v>1387.9549999999999</v>
      </c>
      <c r="BG228">
        <v>1406.9712500000001</v>
      </c>
      <c r="BH228">
        <v>31.129112500000002</v>
      </c>
      <c r="BI228">
        <v>29.998137499999999</v>
      </c>
      <c r="BJ228">
        <v>1386.5174999999999</v>
      </c>
      <c r="BK228">
        <v>30.92895</v>
      </c>
      <c r="BL228">
        <v>650.06174999999996</v>
      </c>
      <c r="BM228">
        <v>100.976375</v>
      </c>
      <c r="BN228">
        <v>9.983801249999999E-2</v>
      </c>
      <c r="BO228">
        <v>30.995175</v>
      </c>
      <c r="BP228">
        <v>31.1335625</v>
      </c>
      <c r="BQ228">
        <v>999.9</v>
      </c>
      <c r="BR228">
        <v>0</v>
      </c>
      <c r="BS228">
        <v>0</v>
      </c>
      <c r="BT228">
        <v>9043.28125</v>
      </c>
      <c r="BU228">
        <v>0</v>
      </c>
      <c r="BV228">
        <v>26.159675</v>
      </c>
      <c r="BW228">
        <v>-19.0180875</v>
      </c>
      <c r="BX228">
        <v>1432.5487499999999</v>
      </c>
      <c r="BY228">
        <v>1450.4862499999999</v>
      </c>
      <c r="BZ228">
        <v>1.1309575000000001</v>
      </c>
      <c r="CA228">
        <v>1406.9712500000001</v>
      </c>
      <c r="CB228">
        <v>29.998137499999999</v>
      </c>
      <c r="CC228">
        <v>3.1433049999999998</v>
      </c>
      <c r="CD228">
        <v>3.0291025</v>
      </c>
      <c r="CE228">
        <v>24.80715</v>
      </c>
      <c r="CF228">
        <v>24.188749999999999</v>
      </c>
      <c r="CG228">
        <v>1199.98875</v>
      </c>
      <c r="CH228">
        <v>0.49997200000000003</v>
      </c>
      <c r="CI228">
        <v>0.50002812499999993</v>
      </c>
      <c r="CJ228">
        <v>0</v>
      </c>
      <c r="CK228">
        <v>498.40125</v>
      </c>
      <c r="CL228">
        <v>4.9990899999999998</v>
      </c>
      <c r="CM228">
        <v>6468.8062499999996</v>
      </c>
      <c r="CN228">
        <v>9557.6750000000011</v>
      </c>
      <c r="CO228">
        <v>43</v>
      </c>
      <c r="CP228">
        <v>44.929250000000003</v>
      </c>
      <c r="CQ228">
        <v>43.875</v>
      </c>
      <c r="CR228">
        <v>44</v>
      </c>
      <c r="CS228">
        <v>44.375</v>
      </c>
      <c r="CT228">
        <v>597.46125000000006</v>
      </c>
      <c r="CU228">
        <v>597.52874999999995</v>
      </c>
      <c r="CV228">
        <v>0</v>
      </c>
      <c r="CW228">
        <v>1665248917.3</v>
      </c>
      <c r="CX228">
        <v>0</v>
      </c>
      <c r="CY228">
        <v>1665238053.5</v>
      </c>
      <c r="CZ228" t="s">
        <v>357</v>
      </c>
      <c r="DA228">
        <v>1665238048.5</v>
      </c>
      <c r="DB228">
        <v>1665238053.5</v>
      </c>
      <c r="DC228">
        <v>11</v>
      </c>
      <c r="DD228">
        <v>-1.161</v>
      </c>
      <c r="DE228">
        <v>-4.3999999999999997E-2</v>
      </c>
      <c r="DF228">
        <v>1.4359999999999999</v>
      </c>
      <c r="DG228">
        <v>0.2</v>
      </c>
      <c r="DH228">
        <v>409</v>
      </c>
      <c r="DI228">
        <v>31</v>
      </c>
      <c r="DJ228">
        <v>0.51</v>
      </c>
      <c r="DK228">
        <v>0.35</v>
      </c>
      <c r="DL228">
        <v>-19.0314487804878</v>
      </c>
      <c r="DM228">
        <v>0.35938745644596382</v>
      </c>
      <c r="DN228">
        <v>0.11704290045659881</v>
      </c>
      <c r="DO228">
        <v>0</v>
      </c>
      <c r="DP228">
        <v>1.114798048780488</v>
      </c>
      <c r="DQ228">
        <v>-0.10892968641114791</v>
      </c>
      <c r="DR228">
        <v>2.425324048950003E-2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358</v>
      </c>
      <c r="EA228">
        <v>3.2945899999999999</v>
      </c>
      <c r="EB228">
        <v>2.6255299999999999</v>
      </c>
      <c r="EC228">
        <v>0.22754099999999999</v>
      </c>
      <c r="ED228">
        <v>0.228043</v>
      </c>
      <c r="EE228">
        <v>0.13030700000000001</v>
      </c>
      <c r="EF228">
        <v>0.12579899999999999</v>
      </c>
      <c r="EG228">
        <v>23307.4</v>
      </c>
      <c r="EH228">
        <v>23850.6</v>
      </c>
      <c r="EI228">
        <v>28092.400000000001</v>
      </c>
      <c r="EJ228">
        <v>29763.7</v>
      </c>
      <c r="EK228">
        <v>33544</v>
      </c>
      <c r="EL228">
        <v>36188.800000000003</v>
      </c>
      <c r="EM228">
        <v>39560.5</v>
      </c>
      <c r="EN228">
        <v>42615.9</v>
      </c>
      <c r="EO228">
        <v>2.1972999999999998</v>
      </c>
      <c r="EP228">
        <v>2.1187</v>
      </c>
      <c r="EQ228">
        <v>4.7385700000000001E-3</v>
      </c>
      <c r="ER228">
        <v>0</v>
      </c>
      <c r="ES228">
        <v>31.0548</v>
      </c>
      <c r="ET228">
        <v>999.9</v>
      </c>
      <c r="EU228">
        <v>53.9</v>
      </c>
      <c r="EV228">
        <v>38</v>
      </c>
      <c r="EW228">
        <v>35.535400000000003</v>
      </c>
      <c r="EX228">
        <v>57.450099999999999</v>
      </c>
      <c r="EY228">
        <v>-4.0865400000000003</v>
      </c>
      <c r="EZ228">
        <v>2</v>
      </c>
      <c r="FA228">
        <v>0.66122700000000001</v>
      </c>
      <c r="FB228">
        <v>3.1978900000000001</v>
      </c>
      <c r="FC228">
        <v>20.242999999999999</v>
      </c>
      <c r="FD228">
        <v>5.21774</v>
      </c>
      <c r="FE228">
        <v>12.0099</v>
      </c>
      <c r="FF228">
        <v>4.9855</v>
      </c>
      <c r="FG228">
        <v>3.2844799999999998</v>
      </c>
      <c r="FH228">
        <v>4925.3999999999996</v>
      </c>
      <c r="FI228">
        <v>9999</v>
      </c>
      <c r="FJ228">
        <v>9999</v>
      </c>
      <c r="FK228">
        <v>430.2</v>
      </c>
      <c r="FL228">
        <v>1.8658300000000001</v>
      </c>
      <c r="FM228">
        <v>1.8621799999999999</v>
      </c>
      <c r="FN228">
        <v>1.86426</v>
      </c>
      <c r="FO228">
        <v>1.8603499999999999</v>
      </c>
      <c r="FP228">
        <v>1.86107</v>
      </c>
      <c r="FQ228">
        <v>1.86016</v>
      </c>
      <c r="FR228">
        <v>1.8618600000000001</v>
      </c>
      <c r="FS228">
        <v>1.85842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1.43</v>
      </c>
      <c r="GH228">
        <v>0.20019999999999999</v>
      </c>
      <c r="GI228">
        <v>1.436199999999985</v>
      </c>
      <c r="GJ228">
        <v>0</v>
      </c>
      <c r="GK228">
        <v>0</v>
      </c>
      <c r="GL228">
        <v>0</v>
      </c>
      <c r="GM228">
        <v>0.2001599999999932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181.1</v>
      </c>
      <c r="GV228">
        <v>181</v>
      </c>
      <c r="GW228">
        <v>3.6462400000000001</v>
      </c>
      <c r="GX228">
        <v>2.5549300000000001</v>
      </c>
      <c r="GY228">
        <v>2.04834</v>
      </c>
      <c r="GZ228">
        <v>2.6013199999999999</v>
      </c>
      <c r="HA228">
        <v>2.1972700000000001</v>
      </c>
      <c r="HB228">
        <v>2.3327599999999999</v>
      </c>
      <c r="HC228">
        <v>42.617100000000001</v>
      </c>
      <c r="HD228">
        <v>13.6942</v>
      </c>
      <c r="HE228">
        <v>18</v>
      </c>
      <c r="HF228">
        <v>705.23299999999995</v>
      </c>
      <c r="HG228">
        <v>710.19899999999996</v>
      </c>
      <c r="HH228">
        <v>25.8383</v>
      </c>
      <c r="HI228">
        <v>35.334699999999998</v>
      </c>
      <c r="HJ228">
        <v>29.999500000000001</v>
      </c>
      <c r="HK228">
        <v>35.189700000000002</v>
      </c>
      <c r="HL228">
        <v>35.160899999999998</v>
      </c>
      <c r="HM228">
        <v>72.936199999999999</v>
      </c>
      <c r="HN228">
        <v>18.667400000000001</v>
      </c>
      <c r="HO228">
        <v>28.7866</v>
      </c>
      <c r="HP228">
        <v>25.843900000000001</v>
      </c>
      <c r="HQ228">
        <v>1420.93</v>
      </c>
      <c r="HR228">
        <v>29.924600000000002</v>
      </c>
      <c r="HS228">
        <v>98.853800000000007</v>
      </c>
      <c r="HT228">
        <v>98.752700000000004</v>
      </c>
    </row>
    <row r="229" spans="1:228" x14ac:dyDescent="0.2">
      <c r="A229">
        <v>214</v>
      </c>
      <c r="B229">
        <v>1665248918.5</v>
      </c>
      <c r="C229">
        <v>850.5</v>
      </c>
      <c r="D229" t="s">
        <v>788</v>
      </c>
      <c r="E229" t="s">
        <v>789</v>
      </c>
      <c r="F229">
        <v>4</v>
      </c>
      <c r="G229">
        <v>1665248916.5</v>
      </c>
      <c r="H229">
        <f t="shared" si="102"/>
        <v>3.1331561857454887E-3</v>
      </c>
      <c r="I229">
        <f t="shared" si="103"/>
        <v>3.1331561857454888</v>
      </c>
      <c r="J229">
        <f t="shared" si="104"/>
        <v>18.274461712695295</v>
      </c>
      <c r="K229">
        <f t="shared" si="105"/>
        <v>1394.997142857143</v>
      </c>
      <c r="L229">
        <f t="shared" si="106"/>
        <v>1231.6324996194342</v>
      </c>
      <c r="M229">
        <f t="shared" si="107"/>
        <v>124.48696945940517</v>
      </c>
      <c r="N229">
        <f t="shared" si="108"/>
        <v>140.99901291373362</v>
      </c>
      <c r="O229">
        <f t="shared" si="109"/>
        <v>0.22566503821598788</v>
      </c>
      <c r="P229">
        <f t="shared" si="110"/>
        <v>3.679123325704182</v>
      </c>
      <c r="Q229">
        <f t="shared" si="111"/>
        <v>0.21824778275228984</v>
      </c>
      <c r="R229">
        <f t="shared" si="112"/>
        <v>0.13705096601662486</v>
      </c>
      <c r="S229">
        <f t="shared" si="113"/>
        <v>226.11446404896989</v>
      </c>
      <c r="T229">
        <f t="shared" si="114"/>
        <v>31.419551958127116</v>
      </c>
      <c r="U229">
        <f t="shared" si="115"/>
        <v>31.135728571428569</v>
      </c>
      <c r="V229">
        <f t="shared" si="116"/>
        <v>4.5464093654170767</v>
      </c>
      <c r="W229">
        <f t="shared" si="117"/>
        <v>69.830777717819473</v>
      </c>
      <c r="X229">
        <f t="shared" si="118"/>
        <v>3.1506333672538336</v>
      </c>
      <c r="Y229">
        <f t="shared" si="119"/>
        <v>4.511811940553331</v>
      </c>
      <c r="Z229">
        <f t="shared" si="120"/>
        <v>1.3957759981632432</v>
      </c>
      <c r="AA229">
        <f t="shared" si="121"/>
        <v>-138.17218779137605</v>
      </c>
      <c r="AB229">
        <f t="shared" si="122"/>
        <v>-26.587252829542052</v>
      </c>
      <c r="AC229">
        <f t="shared" si="123"/>
        <v>-1.623885976151435</v>
      </c>
      <c r="AD229">
        <f t="shared" si="124"/>
        <v>59.731137451900366</v>
      </c>
      <c r="AE229">
        <f t="shared" si="125"/>
        <v>42.087598633033771</v>
      </c>
      <c r="AF229">
        <f t="shared" si="126"/>
        <v>2.9701720623795138</v>
      </c>
      <c r="AG229">
        <f t="shared" si="127"/>
        <v>18.274461712695295</v>
      </c>
      <c r="AH229">
        <v>1457.2845443516901</v>
      </c>
      <c r="AI229">
        <v>1442.4571515151499</v>
      </c>
      <c r="AJ229">
        <v>1.710201001156715</v>
      </c>
      <c r="AK229">
        <v>66.650922154648583</v>
      </c>
      <c r="AL229">
        <f t="shared" si="128"/>
        <v>3.1331561857454888</v>
      </c>
      <c r="AM229">
        <v>29.998481611056349</v>
      </c>
      <c r="AN229">
        <v>31.17780970588235</v>
      </c>
      <c r="AO229">
        <v>1.5179932732132371E-2</v>
      </c>
      <c r="AP229">
        <v>87.408307898254236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47623.532500640511</v>
      </c>
      <c r="AV229">
        <f t="shared" si="132"/>
        <v>1199.984285714286</v>
      </c>
      <c r="AW229">
        <f t="shared" si="133"/>
        <v>1025.9126922533524</v>
      </c>
      <c r="AX229">
        <f t="shared" si="134"/>
        <v>0.85493843916687773</v>
      </c>
      <c r="AY229">
        <f t="shared" si="135"/>
        <v>0.18843118759207428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1665248916.5</v>
      </c>
      <c r="BF229">
        <v>1394.997142857143</v>
      </c>
      <c r="BG229">
        <v>1414.2</v>
      </c>
      <c r="BH229">
        <v>31.171314285714281</v>
      </c>
      <c r="BI229">
        <v>29.97605714285714</v>
      </c>
      <c r="BJ229">
        <v>1393.562857142857</v>
      </c>
      <c r="BK229">
        <v>30.971171428571431</v>
      </c>
      <c r="BL229">
        <v>650.02642857142848</v>
      </c>
      <c r="BM229">
        <v>100.9747142857143</v>
      </c>
      <c r="BN229">
        <v>0.1000539571428571</v>
      </c>
      <c r="BO229">
        <v>31.00168571428571</v>
      </c>
      <c r="BP229">
        <v>31.135728571428569</v>
      </c>
      <c r="BQ229">
        <v>999.89999999999986</v>
      </c>
      <c r="BR229">
        <v>0</v>
      </c>
      <c r="BS229">
        <v>0</v>
      </c>
      <c r="BT229">
        <v>9011.9642857142862</v>
      </c>
      <c r="BU229">
        <v>0</v>
      </c>
      <c r="BV229">
        <v>20.255114285714281</v>
      </c>
      <c r="BW229">
        <v>-19.202057142857139</v>
      </c>
      <c r="BX229">
        <v>1439.88</v>
      </c>
      <c r="BY229">
        <v>1457.9028571428571</v>
      </c>
      <c r="BZ229">
        <v>1.1952499999999999</v>
      </c>
      <c r="CA229">
        <v>1414.2</v>
      </c>
      <c r="CB229">
        <v>29.97605714285714</v>
      </c>
      <c r="CC229">
        <v>3.1475142857142862</v>
      </c>
      <c r="CD229">
        <v>3.0268228571428568</v>
      </c>
      <c r="CE229">
        <v>24.82957142857143</v>
      </c>
      <c r="CF229">
        <v>24.176214285714291</v>
      </c>
      <c r="CG229">
        <v>1199.984285714286</v>
      </c>
      <c r="CH229">
        <v>0.49996985714285708</v>
      </c>
      <c r="CI229">
        <v>0.50003028571428576</v>
      </c>
      <c r="CJ229">
        <v>0</v>
      </c>
      <c r="CK229">
        <v>498.32785714285723</v>
      </c>
      <c r="CL229">
        <v>4.9990899999999998</v>
      </c>
      <c r="CM229">
        <v>6469.2342857142858</v>
      </c>
      <c r="CN229">
        <v>9557.6357142857159</v>
      </c>
      <c r="CO229">
        <v>43</v>
      </c>
      <c r="CP229">
        <v>44.919285714285706</v>
      </c>
      <c r="CQ229">
        <v>43.875</v>
      </c>
      <c r="CR229">
        <v>44</v>
      </c>
      <c r="CS229">
        <v>44.330000000000013</v>
      </c>
      <c r="CT229">
        <v>597.45571428571418</v>
      </c>
      <c r="CU229">
        <v>597.53</v>
      </c>
      <c r="CV229">
        <v>0</v>
      </c>
      <c r="CW229">
        <v>1665248921.5</v>
      </c>
      <c r="CX229">
        <v>0</v>
      </c>
      <c r="CY229">
        <v>1665238053.5</v>
      </c>
      <c r="CZ229" t="s">
        <v>357</v>
      </c>
      <c r="DA229">
        <v>1665238048.5</v>
      </c>
      <c r="DB229">
        <v>1665238053.5</v>
      </c>
      <c r="DC229">
        <v>11</v>
      </c>
      <c r="DD229">
        <v>-1.161</v>
      </c>
      <c r="DE229">
        <v>-4.3999999999999997E-2</v>
      </c>
      <c r="DF229">
        <v>1.4359999999999999</v>
      </c>
      <c r="DG229">
        <v>0.2</v>
      </c>
      <c r="DH229">
        <v>409</v>
      </c>
      <c r="DI229">
        <v>31</v>
      </c>
      <c r="DJ229">
        <v>0.51</v>
      </c>
      <c r="DK229">
        <v>0.35</v>
      </c>
      <c r="DL229">
        <v>-19.05711707317073</v>
      </c>
      <c r="DM229">
        <v>0.18094494773517611</v>
      </c>
      <c r="DN229">
        <v>0.1326569110524223</v>
      </c>
      <c r="DO229">
        <v>0</v>
      </c>
      <c r="DP229">
        <v>1.1220185365853661</v>
      </c>
      <c r="DQ229">
        <v>0.20357163763066319</v>
      </c>
      <c r="DR229">
        <v>3.6285132516787881E-2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358</v>
      </c>
      <c r="EA229">
        <v>3.2946</v>
      </c>
      <c r="EB229">
        <v>2.6251600000000002</v>
      </c>
      <c r="EC229">
        <v>0.228184</v>
      </c>
      <c r="ED229">
        <v>0.228716</v>
      </c>
      <c r="EE229">
        <v>0.13036500000000001</v>
      </c>
      <c r="EF229">
        <v>0.125613</v>
      </c>
      <c r="EG229">
        <v>23288</v>
      </c>
      <c r="EH229">
        <v>23829.7</v>
      </c>
      <c r="EI229">
        <v>28092.6</v>
      </c>
      <c r="EJ229">
        <v>29763.7</v>
      </c>
      <c r="EK229">
        <v>33541.9</v>
      </c>
      <c r="EL229">
        <v>36196.400000000001</v>
      </c>
      <c r="EM229">
        <v>39560.6</v>
      </c>
      <c r="EN229">
        <v>42615.8</v>
      </c>
      <c r="EO229">
        <v>2.19767</v>
      </c>
      <c r="EP229">
        <v>2.1185</v>
      </c>
      <c r="EQ229">
        <v>5.0962000000000004E-3</v>
      </c>
      <c r="ER229">
        <v>0</v>
      </c>
      <c r="ES229">
        <v>31.055399999999999</v>
      </c>
      <c r="ET229">
        <v>999.9</v>
      </c>
      <c r="EU229">
        <v>53.9</v>
      </c>
      <c r="EV229">
        <v>38</v>
      </c>
      <c r="EW229">
        <v>35.539299999999997</v>
      </c>
      <c r="EX229">
        <v>57.420099999999998</v>
      </c>
      <c r="EY229">
        <v>-3.9743599999999999</v>
      </c>
      <c r="EZ229">
        <v>2</v>
      </c>
      <c r="FA229">
        <v>0.66153200000000001</v>
      </c>
      <c r="FB229">
        <v>3.29637</v>
      </c>
      <c r="FC229">
        <v>20.241</v>
      </c>
      <c r="FD229">
        <v>5.2186399999999997</v>
      </c>
      <c r="FE229">
        <v>12.0099</v>
      </c>
      <c r="FF229">
        <v>4.9859999999999998</v>
      </c>
      <c r="FG229">
        <v>3.2845800000000001</v>
      </c>
      <c r="FH229">
        <v>4925.3999999999996</v>
      </c>
      <c r="FI229">
        <v>9999</v>
      </c>
      <c r="FJ229">
        <v>9999</v>
      </c>
      <c r="FK229">
        <v>430.2</v>
      </c>
      <c r="FL229">
        <v>1.8658399999999999</v>
      </c>
      <c r="FM229">
        <v>1.8621799999999999</v>
      </c>
      <c r="FN229">
        <v>1.8643000000000001</v>
      </c>
      <c r="FO229">
        <v>1.8603499999999999</v>
      </c>
      <c r="FP229">
        <v>1.8610800000000001</v>
      </c>
      <c r="FQ229">
        <v>1.8601700000000001</v>
      </c>
      <c r="FR229">
        <v>1.8618699999999999</v>
      </c>
      <c r="FS229">
        <v>1.8584000000000001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1.44</v>
      </c>
      <c r="GH229">
        <v>0.2001</v>
      </c>
      <c r="GI229">
        <v>1.436199999999985</v>
      </c>
      <c r="GJ229">
        <v>0</v>
      </c>
      <c r="GK229">
        <v>0</v>
      </c>
      <c r="GL229">
        <v>0</v>
      </c>
      <c r="GM229">
        <v>0.2001599999999932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181.2</v>
      </c>
      <c r="GV229">
        <v>181.1</v>
      </c>
      <c r="GW229">
        <v>3.6584500000000002</v>
      </c>
      <c r="GX229">
        <v>2.5500500000000001</v>
      </c>
      <c r="GY229">
        <v>2.04834</v>
      </c>
      <c r="GZ229">
        <v>2.6013199999999999</v>
      </c>
      <c r="HA229">
        <v>2.1972700000000001</v>
      </c>
      <c r="HB229">
        <v>2.34863</v>
      </c>
      <c r="HC229">
        <v>42.617100000000001</v>
      </c>
      <c r="HD229">
        <v>13.6942</v>
      </c>
      <c r="HE229">
        <v>18</v>
      </c>
      <c r="HF229">
        <v>705.51700000000005</v>
      </c>
      <c r="HG229">
        <v>709.99</v>
      </c>
      <c r="HH229">
        <v>25.857099999999999</v>
      </c>
      <c r="HI229">
        <v>35.334699999999998</v>
      </c>
      <c r="HJ229">
        <v>29.9999</v>
      </c>
      <c r="HK229">
        <v>35.186599999999999</v>
      </c>
      <c r="HL229">
        <v>35.158999999999999</v>
      </c>
      <c r="HM229">
        <v>73.197199999999995</v>
      </c>
      <c r="HN229">
        <v>18.667400000000001</v>
      </c>
      <c r="HO229">
        <v>28.7866</v>
      </c>
      <c r="HP229">
        <v>25.845700000000001</v>
      </c>
      <c r="HQ229">
        <v>1427.62</v>
      </c>
      <c r="HR229">
        <v>29.917400000000001</v>
      </c>
      <c r="HS229">
        <v>98.854200000000006</v>
      </c>
      <c r="HT229">
        <v>98.752499999999998</v>
      </c>
    </row>
    <row r="230" spans="1:228" x14ac:dyDescent="0.2">
      <c r="A230">
        <v>215</v>
      </c>
      <c r="B230">
        <v>1665248922.5</v>
      </c>
      <c r="C230">
        <v>854.5</v>
      </c>
      <c r="D230" t="s">
        <v>790</v>
      </c>
      <c r="E230" t="s">
        <v>791</v>
      </c>
      <c r="F230">
        <v>4</v>
      </c>
      <c r="G230">
        <v>1665248920.1875</v>
      </c>
      <c r="H230">
        <f t="shared" si="102"/>
        <v>3.1279133236586732E-3</v>
      </c>
      <c r="I230">
        <f t="shared" si="103"/>
        <v>3.1279133236586731</v>
      </c>
      <c r="J230">
        <f t="shared" si="104"/>
        <v>18.655232591720331</v>
      </c>
      <c r="K230">
        <f t="shared" si="105"/>
        <v>1401.12</v>
      </c>
      <c r="L230">
        <f t="shared" si="106"/>
        <v>1234.4622241782483</v>
      </c>
      <c r="M230">
        <f t="shared" si="107"/>
        <v>124.77251494438202</v>
      </c>
      <c r="N230">
        <f t="shared" si="108"/>
        <v>141.61734779308199</v>
      </c>
      <c r="O230">
        <f t="shared" si="109"/>
        <v>0.22503356226920018</v>
      </c>
      <c r="P230">
        <f t="shared" si="110"/>
        <v>3.6715375620985018</v>
      </c>
      <c r="Q230">
        <f t="shared" si="111"/>
        <v>0.21764232788079957</v>
      </c>
      <c r="R230">
        <f t="shared" si="112"/>
        <v>0.13667030450102841</v>
      </c>
      <c r="S230">
        <f t="shared" si="113"/>
        <v>226.11108436938272</v>
      </c>
      <c r="T230">
        <f t="shared" si="114"/>
        <v>31.425638501685274</v>
      </c>
      <c r="U230">
        <f t="shared" si="115"/>
        <v>31.143462499999998</v>
      </c>
      <c r="V230">
        <f t="shared" si="116"/>
        <v>4.5484125791956211</v>
      </c>
      <c r="W230">
        <f t="shared" si="117"/>
        <v>69.824864619182208</v>
      </c>
      <c r="X230">
        <f t="shared" si="118"/>
        <v>3.1511191539034669</v>
      </c>
      <c r="Y230">
        <f t="shared" si="119"/>
        <v>4.5128897436312325</v>
      </c>
      <c r="Z230">
        <f t="shared" si="120"/>
        <v>1.3972934252921543</v>
      </c>
      <c r="AA230">
        <f t="shared" si="121"/>
        <v>-137.94097757334748</v>
      </c>
      <c r="AB230">
        <f t="shared" si="122"/>
        <v>-27.234060538221403</v>
      </c>
      <c r="AC230">
        <f t="shared" si="123"/>
        <v>-1.6669262273241501</v>
      </c>
      <c r="AD230">
        <f t="shared" si="124"/>
        <v>59.269120030489688</v>
      </c>
      <c r="AE230">
        <f t="shared" si="125"/>
        <v>42.04719749449891</v>
      </c>
      <c r="AF230">
        <f t="shared" si="126"/>
        <v>3.1427891357158302</v>
      </c>
      <c r="AG230">
        <f t="shared" si="127"/>
        <v>18.655232591720331</v>
      </c>
      <c r="AH230">
        <v>1464.220883465948</v>
      </c>
      <c r="AI230">
        <v>1449.2840606060599</v>
      </c>
      <c r="AJ230">
        <v>1.697092422345055</v>
      </c>
      <c r="AK230">
        <v>66.650922154648583</v>
      </c>
      <c r="AL230">
        <f t="shared" si="128"/>
        <v>3.1279133236586731</v>
      </c>
      <c r="AM230">
        <v>29.945750643786251</v>
      </c>
      <c r="AN230">
        <v>31.171491176470571</v>
      </c>
      <c r="AO230">
        <v>6.1557023084996823E-3</v>
      </c>
      <c r="AP230">
        <v>87.408307898254236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47486.446158565559</v>
      </c>
      <c r="AV230">
        <f t="shared" si="132"/>
        <v>1199.9662499999999</v>
      </c>
      <c r="AW230">
        <f t="shared" si="133"/>
        <v>1025.8972825748097</v>
      </c>
      <c r="AX230">
        <f t="shared" si="134"/>
        <v>0.85493844728950474</v>
      </c>
      <c r="AY230">
        <f t="shared" si="135"/>
        <v>0.18843120326874421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1665248920.1875</v>
      </c>
      <c r="BF230">
        <v>1401.12</v>
      </c>
      <c r="BG230">
        <v>1420.415</v>
      </c>
      <c r="BH230">
        <v>31.176237499999999</v>
      </c>
      <c r="BI230">
        <v>29.911462499999999</v>
      </c>
      <c r="BJ230">
        <v>1399.6837499999999</v>
      </c>
      <c r="BK230">
        <v>30.976087499999998</v>
      </c>
      <c r="BL230">
        <v>649.99575000000004</v>
      </c>
      <c r="BM230">
        <v>100.97437499999999</v>
      </c>
      <c r="BN230">
        <v>0.1000139125</v>
      </c>
      <c r="BO230">
        <v>31.005875</v>
      </c>
      <c r="BP230">
        <v>31.143462499999998</v>
      </c>
      <c r="BQ230">
        <v>999.9</v>
      </c>
      <c r="BR230">
        <v>0</v>
      </c>
      <c r="BS230">
        <v>0</v>
      </c>
      <c r="BT230">
        <v>8985.78125</v>
      </c>
      <c r="BU230">
        <v>0</v>
      </c>
      <c r="BV230">
        <v>20.0869</v>
      </c>
      <c r="BW230">
        <v>-19.29515</v>
      </c>
      <c r="BX230">
        <v>1446.20625</v>
      </c>
      <c r="BY230">
        <v>1464.2137499999999</v>
      </c>
      <c r="BZ230">
        <v>1.2647762499999999</v>
      </c>
      <c r="CA230">
        <v>1420.415</v>
      </c>
      <c r="CB230">
        <v>29.911462499999999</v>
      </c>
      <c r="CC230">
        <v>3.1480025</v>
      </c>
      <c r="CD230">
        <v>3.0202912500000001</v>
      </c>
      <c r="CE230">
        <v>24.832174999999999</v>
      </c>
      <c r="CF230">
        <v>24.140212500000001</v>
      </c>
      <c r="CG230">
        <v>1199.9662499999999</v>
      </c>
      <c r="CH230">
        <v>0.49997037500000002</v>
      </c>
      <c r="CI230">
        <v>0.50002999999999997</v>
      </c>
      <c r="CJ230">
        <v>0</v>
      </c>
      <c r="CK230">
        <v>498.22137500000002</v>
      </c>
      <c r="CL230">
        <v>4.9990899999999998</v>
      </c>
      <c r="CM230">
        <v>6469.1187500000005</v>
      </c>
      <c r="CN230">
        <v>9557.4900000000016</v>
      </c>
      <c r="CO230">
        <v>43</v>
      </c>
      <c r="CP230">
        <v>44.936999999999998</v>
      </c>
      <c r="CQ230">
        <v>43.875</v>
      </c>
      <c r="CR230">
        <v>44</v>
      </c>
      <c r="CS230">
        <v>44.311999999999998</v>
      </c>
      <c r="CT230">
        <v>597.44749999999999</v>
      </c>
      <c r="CU230">
        <v>597.52250000000004</v>
      </c>
      <c r="CV230">
        <v>0</v>
      </c>
      <c r="CW230">
        <v>1665248925.0999999</v>
      </c>
      <c r="CX230">
        <v>0</v>
      </c>
      <c r="CY230">
        <v>1665238053.5</v>
      </c>
      <c r="CZ230" t="s">
        <v>357</v>
      </c>
      <c r="DA230">
        <v>1665238048.5</v>
      </c>
      <c r="DB230">
        <v>1665238053.5</v>
      </c>
      <c r="DC230">
        <v>11</v>
      </c>
      <c r="DD230">
        <v>-1.161</v>
      </c>
      <c r="DE230">
        <v>-4.3999999999999997E-2</v>
      </c>
      <c r="DF230">
        <v>1.4359999999999999</v>
      </c>
      <c r="DG230">
        <v>0.2</v>
      </c>
      <c r="DH230">
        <v>409</v>
      </c>
      <c r="DI230">
        <v>31</v>
      </c>
      <c r="DJ230">
        <v>0.51</v>
      </c>
      <c r="DK230">
        <v>0.35</v>
      </c>
      <c r="DL230">
        <v>-19.091736585365851</v>
      </c>
      <c r="DM230">
        <v>-0.89260348432055259</v>
      </c>
      <c r="DN230">
        <v>0.17118374346696821</v>
      </c>
      <c r="DO230">
        <v>0</v>
      </c>
      <c r="DP230">
        <v>1.1476834146341459</v>
      </c>
      <c r="DQ230">
        <v>0.62838731707317397</v>
      </c>
      <c r="DR230">
        <v>6.6678495440388674E-2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358</v>
      </c>
      <c r="EA230">
        <v>3.2946300000000002</v>
      </c>
      <c r="EB230">
        <v>2.6253000000000002</v>
      </c>
      <c r="EC230">
        <v>0.22883999999999999</v>
      </c>
      <c r="ED230">
        <v>0.22933600000000001</v>
      </c>
      <c r="EE230">
        <v>0.13033900000000001</v>
      </c>
      <c r="EF230">
        <v>0.12551000000000001</v>
      </c>
      <c r="EG230">
        <v>23268.2</v>
      </c>
      <c r="EH230">
        <v>23810</v>
      </c>
      <c r="EI230">
        <v>28092.7</v>
      </c>
      <c r="EJ230">
        <v>29763.1</v>
      </c>
      <c r="EK230">
        <v>33543.1</v>
      </c>
      <c r="EL230">
        <v>36200.199999999997</v>
      </c>
      <c r="EM230">
        <v>39560.800000000003</v>
      </c>
      <c r="EN230">
        <v>42615.199999999997</v>
      </c>
      <c r="EO230">
        <v>2.1979000000000002</v>
      </c>
      <c r="EP230">
        <v>2.1184699999999999</v>
      </c>
      <c r="EQ230">
        <v>5.7071400000000003E-3</v>
      </c>
      <c r="ER230">
        <v>0</v>
      </c>
      <c r="ES230">
        <v>31.058800000000002</v>
      </c>
      <c r="ET230">
        <v>999.9</v>
      </c>
      <c r="EU230">
        <v>53.9</v>
      </c>
      <c r="EV230">
        <v>38</v>
      </c>
      <c r="EW230">
        <v>35.537399999999998</v>
      </c>
      <c r="EX230">
        <v>57.420099999999998</v>
      </c>
      <c r="EY230">
        <v>-3.9222800000000002</v>
      </c>
      <c r="EZ230">
        <v>2</v>
      </c>
      <c r="FA230">
        <v>0.66175799999999996</v>
      </c>
      <c r="FB230">
        <v>3.3645100000000001</v>
      </c>
      <c r="FC230">
        <v>20.2394</v>
      </c>
      <c r="FD230">
        <v>5.2183400000000004</v>
      </c>
      <c r="FE230">
        <v>12.0099</v>
      </c>
      <c r="FF230">
        <v>4.9858000000000002</v>
      </c>
      <c r="FG230">
        <v>3.2845800000000001</v>
      </c>
      <c r="FH230">
        <v>4925.7</v>
      </c>
      <c r="FI230">
        <v>9999</v>
      </c>
      <c r="FJ230">
        <v>9999</v>
      </c>
      <c r="FK230">
        <v>430.2</v>
      </c>
      <c r="FL230">
        <v>1.8658399999999999</v>
      </c>
      <c r="FM230">
        <v>1.8621799999999999</v>
      </c>
      <c r="FN230">
        <v>1.8642799999999999</v>
      </c>
      <c r="FO230">
        <v>1.8603499999999999</v>
      </c>
      <c r="FP230">
        <v>1.8610800000000001</v>
      </c>
      <c r="FQ230">
        <v>1.8601700000000001</v>
      </c>
      <c r="FR230">
        <v>1.86188</v>
      </c>
      <c r="FS230">
        <v>1.8584000000000001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1.44</v>
      </c>
      <c r="GH230">
        <v>0.20019999999999999</v>
      </c>
      <c r="GI230">
        <v>1.436199999999985</v>
      </c>
      <c r="GJ230">
        <v>0</v>
      </c>
      <c r="GK230">
        <v>0</v>
      </c>
      <c r="GL230">
        <v>0</v>
      </c>
      <c r="GM230">
        <v>0.2001599999999932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181.2</v>
      </c>
      <c r="GV230">
        <v>181.2</v>
      </c>
      <c r="GW230">
        <v>3.6730999999999998</v>
      </c>
      <c r="GX230">
        <v>2.5476100000000002</v>
      </c>
      <c r="GY230">
        <v>2.04834</v>
      </c>
      <c r="GZ230">
        <v>2.6013199999999999</v>
      </c>
      <c r="HA230">
        <v>2.1972700000000001</v>
      </c>
      <c r="HB230">
        <v>2.3339799999999999</v>
      </c>
      <c r="HC230">
        <v>42.617100000000001</v>
      </c>
      <c r="HD230">
        <v>13.685499999999999</v>
      </c>
      <c r="HE230">
        <v>18</v>
      </c>
      <c r="HF230">
        <v>705.70500000000004</v>
      </c>
      <c r="HG230">
        <v>709.98</v>
      </c>
      <c r="HH230">
        <v>25.862300000000001</v>
      </c>
      <c r="HI230">
        <v>35.334699999999998</v>
      </c>
      <c r="HJ230">
        <v>30.0001</v>
      </c>
      <c r="HK230">
        <v>35.186399999999999</v>
      </c>
      <c r="HL230">
        <v>35.160299999999999</v>
      </c>
      <c r="HM230">
        <v>73.472300000000004</v>
      </c>
      <c r="HN230">
        <v>18.667400000000001</v>
      </c>
      <c r="HO230">
        <v>28.7866</v>
      </c>
      <c r="HP230">
        <v>25.850300000000001</v>
      </c>
      <c r="HQ230">
        <v>1434.3</v>
      </c>
      <c r="HR230">
        <v>29.924600000000002</v>
      </c>
      <c r="HS230">
        <v>98.854600000000005</v>
      </c>
      <c r="HT230">
        <v>98.751000000000005</v>
      </c>
    </row>
    <row r="231" spans="1:228" x14ac:dyDescent="0.2">
      <c r="A231">
        <v>216</v>
      </c>
      <c r="B231">
        <v>1665248926.5</v>
      </c>
      <c r="C231">
        <v>858.5</v>
      </c>
      <c r="D231" t="s">
        <v>792</v>
      </c>
      <c r="E231" t="s">
        <v>793</v>
      </c>
      <c r="F231">
        <v>4</v>
      </c>
      <c r="G231">
        <v>1665248924.5</v>
      </c>
      <c r="H231">
        <f t="shared" si="102"/>
        <v>3.0887934543920768E-3</v>
      </c>
      <c r="I231">
        <f t="shared" si="103"/>
        <v>3.0887934543920768</v>
      </c>
      <c r="J231">
        <f t="shared" si="104"/>
        <v>18.236310866319673</v>
      </c>
      <c r="K231">
        <f t="shared" si="105"/>
        <v>1408.258571428571</v>
      </c>
      <c r="L231">
        <f t="shared" si="106"/>
        <v>1242.0094728026233</v>
      </c>
      <c r="M231">
        <f t="shared" si="107"/>
        <v>125.53616686706394</v>
      </c>
      <c r="N231">
        <f t="shared" si="108"/>
        <v>142.33980246213849</v>
      </c>
      <c r="O231">
        <f t="shared" si="109"/>
        <v>0.22103309329342036</v>
      </c>
      <c r="P231">
        <f t="shared" si="110"/>
        <v>3.6762121867082302</v>
      </c>
      <c r="Q231">
        <f t="shared" si="111"/>
        <v>0.21390658847361854</v>
      </c>
      <c r="R231">
        <f t="shared" si="112"/>
        <v>0.13431276526955818</v>
      </c>
      <c r="S231">
        <f t="shared" si="113"/>
        <v>226.10951276341768</v>
      </c>
      <c r="T231">
        <f t="shared" si="114"/>
        <v>31.437041292899298</v>
      </c>
      <c r="U231">
        <f t="shared" si="115"/>
        <v>31.161357142857149</v>
      </c>
      <c r="V231">
        <f t="shared" si="116"/>
        <v>4.553050531265006</v>
      </c>
      <c r="W231">
        <f t="shared" si="117"/>
        <v>69.76635219973133</v>
      </c>
      <c r="X231">
        <f t="shared" si="118"/>
        <v>3.1491447276708859</v>
      </c>
      <c r="Y231">
        <f t="shared" si="119"/>
        <v>4.5138446090105502</v>
      </c>
      <c r="Z231">
        <f t="shared" si="120"/>
        <v>1.4039058035941201</v>
      </c>
      <c r="AA231">
        <f t="shared" si="121"/>
        <v>-136.21579133869059</v>
      </c>
      <c r="AB231">
        <f t="shared" si="122"/>
        <v>-30.079875596826753</v>
      </c>
      <c r="AC231">
        <f t="shared" si="123"/>
        <v>-1.8389660562941788</v>
      </c>
      <c r="AD231">
        <f t="shared" si="124"/>
        <v>57.974879771606169</v>
      </c>
      <c r="AE231">
        <f t="shared" si="125"/>
        <v>41.735136025242845</v>
      </c>
      <c r="AF231">
        <f t="shared" si="126"/>
        <v>3.1298869303074035</v>
      </c>
      <c r="AG231">
        <f t="shared" si="127"/>
        <v>18.236310866319673</v>
      </c>
      <c r="AH231">
        <v>1470.820469474663</v>
      </c>
      <c r="AI231">
        <v>1456.0843636363629</v>
      </c>
      <c r="AJ231">
        <v>1.6921887220289471</v>
      </c>
      <c r="AK231">
        <v>66.650922154648583</v>
      </c>
      <c r="AL231">
        <f t="shared" si="128"/>
        <v>3.0887934543920768</v>
      </c>
      <c r="AM231">
        <v>29.899576467318969</v>
      </c>
      <c r="AN231">
        <v>31.146401176470569</v>
      </c>
      <c r="AO231">
        <v>-7.1408906331160617E-4</v>
      </c>
      <c r="AP231">
        <v>87.408307898254236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47569.936393915217</v>
      </c>
      <c r="AV231">
        <f t="shared" si="132"/>
        <v>1199.96</v>
      </c>
      <c r="AW231">
        <f t="shared" si="133"/>
        <v>1025.8917351105792</v>
      </c>
      <c r="AX231">
        <f t="shared" si="134"/>
        <v>0.85493827720138937</v>
      </c>
      <c r="AY231">
        <f t="shared" si="135"/>
        <v>0.18843087499868136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1665248924.5</v>
      </c>
      <c r="BF231">
        <v>1408.258571428571</v>
      </c>
      <c r="BG231">
        <v>1427.424285714286</v>
      </c>
      <c r="BH231">
        <v>31.156500000000001</v>
      </c>
      <c r="BI231">
        <v>29.896985714285709</v>
      </c>
      <c r="BJ231">
        <v>1406.8228571428569</v>
      </c>
      <c r="BK231">
        <v>30.956314285714289</v>
      </c>
      <c r="BL231">
        <v>650.04428571428559</v>
      </c>
      <c r="BM231">
        <v>100.97499999999999</v>
      </c>
      <c r="BN231">
        <v>0.1000478285714286</v>
      </c>
      <c r="BO231">
        <v>31.00958571428572</v>
      </c>
      <c r="BP231">
        <v>31.161357142857149</v>
      </c>
      <c r="BQ231">
        <v>999.89999999999986</v>
      </c>
      <c r="BR231">
        <v>0</v>
      </c>
      <c r="BS231">
        <v>0</v>
      </c>
      <c r="BT231">
        <v>9001.8757142857139</v>
      </c>
      <c r="BU231">
        <v>0</v>
      </c>
      <c r="BV231">
        <v>19.425928571428571</v>
      </c>
      <c r="BW231">
        <v>-19.162957142857149</v>
      </c>
      <c r="BX231">
        <v>1453.5471428571429</v>
      </c>
      <c r="BY231">
        <v>1471.4128571428571</v>
      </c>
      <c r="BZ231">
        <v>1.259502857142857</v>
      </c>
      <c r="CA231">
        <v>1427.424285714286</v>
      </c>
      <c r="CB231">
        <v>29.896985714285709</v>
      </c>
      <c r="CC231">
        <v>3.146022857142857</v>
      </c>
      <c r="CD231">
        <v>3.0188428571428569</v>
      </c>
      <c r="CE231">
        <v>24.821642857142859</v>
      </c>
      <c r="CF231">
        <v>24.132214285714291</v>
      </c>
      <c r="CG231">
        <v>1199.96</v>
      </c>
      <c r="CH231">
        <v>0.49997585714285708</v>
      </c>
      <c r="CI231">
        <v>0.5000242857142857</v>
      </c>
      <c r="CJ231">
        <v>0</v>
      </c>
      <c r="CK231">
        <v>498.23599999999999</v>
      </c>
      <c r="CL231">
        <v>4.9990899999999998</v>
      </c>
      <c r="CM231">
        <v>6470.2757142857135</v>
      </c>
      <c r="CN231">
        <v>9557.4628571428602</v>
      </c>
      <c r="CO231">
        <v>43</v>
      </c>
      <c r="CP231">
        <v>44.936999999999998</v>
      </c>
      <c r="CQ231">
        <v>43.875</v>
      </c>
      <c r="CR231">
        <v>44</v>
      </c>
      <c r="CS231">
        <v>44.375</v>
      </c>
      <c r="CT231">
        <v>597.44999999999993</v>
      </c>
      <c r="CU231">
        <v>597.51142857142861</v>
      </c>
      <c r="CV231">
        <v>0</v>
      </c>
      <c r="CW231">
        <v>1665248929.3</v>
      </c>
      <c r="CX231">
        <v>0</v>
      </c>
      <c r="CY231">
        <v>1665238053.5</v>
      </c>
      <c r="CZ231" t="s">
        <v>357</v>
      </c>
      <c r="DA231">
        <v>1665238048.5</v>
      </c>
      <c r="DB231">
        <v>1665238053.5</v>
      </c>
      <c r="DC231">
        <v>11</v>
      </c>
      <c r="DD231">
        <v>-1.161</v>
      </c>
      <c r="DE231">
        <v>-4.3999999999999997E-2</v>
      </c>
      <c r="DF231">
        <v>1.4359999999999999</v>
      </c>
      <c r="DG231">
        <v>0.2</v>
      </c>
      <c r="DH231">
        <v>409</v>
      </c>
      <c r="DI231">
        <v>31</v>
      </c>
      <c r="DJ231">
        <v>0.51</v>
      </c>
      <c r="DK231">
        <v>0.35</v>
      </c>
      <c r="DL231">
        <v>-19.093290243902441</v>
      </c>
      <c r="DM231">
        <v>-1.27148780487809</v>
      </c>
      <c r="DN231">
        <v>0.16931251204233841</v>
      </c>
      <c r="DO231">
        <v>0</v>
      </c>
      <c r="DP231">
        <v>1.181806097560975</v>
      </c>
      <c r="DQ231">
        <v>0.70605114982578521</v>
      </c>
      <c r="DR231">
        <v>7.2252835571938664E-2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358</v>
      </c>
      <c r="EA231">
        <v>3.2946800000000001</v>
      </c>
      <c r="EB231">
        <v>2.62507</v>
      </c>
      <c r="EC231">
        <v>0.229491</v>
      </c>
      <c r="ED231">
        <v>0.229993</v>
      </c>
      <c r="EE231">
        <v>0.13026799999999999</v>
      </c>
      <c r="EF231">
        <v>0.125504</v>
      </c>
      <c r="EG231">
        <v>23247.9</v>
      </c>
      <c r="EH231">
        <v>23789.200000000001</v>
      </c>
      <c r="EI231">
        <v>28092</v>
      </c>
      <c r="EJ231">
        <v>29762.7</v>
      </c>
      <c r="EK231">
        <v>33545.1</v>
      </c>
      <c r="EL231">
        <v>36199.9</v>
      </c>
      <c r="EM231">
        <v>39560</v>
      </c>
      <c r="EN231">
        <v>42614.5</v>
      </c>
      <c r="EO231">
        <v>2.19767</v>
      </c>
      <c r="EP231">
        <v>2.1185</v>
      </c>
      <c r="EQ231">
        <v>6.3255400000000002E-3</v>
      </c>
      <c r="ER231">
        <v>0</v>
      </c>
      <c r="ES231">
        <v>31.064399999999999</v>
      </c>
      <c r="ET231">
        <v>999.9</v>
      </c>
      <c r="EU231">
        <v>53.9</v>
      </c>
      <c r="EV231">
        <v>38</v>
      </c>
      <c r="EW231">
        <v>35.537700000000001</v>
      </c>
      <c r="EX231">
        <v>57.240099999999998</v>
      </c>
      <c r="EY231">
        <v>-4.0945499999999999</v>
      </c>
      <c r="EZ231">
        <v>2</v>
      </c>
      <c r="FA231">
        <v>0.66232000000000002</v>
      </c>
      <c r="FB231">
        <v>3.41153</v>
      </c>
      <c r="FC231">
        <v>20.238399999999999</v>
      </c>
      <c r="FD231">
        <v>5.21774</v>
      </c>
      <c r="FE231">
        <v>12.0099</v>
      </c>
      <c r="FF231">
        <v>4.9859</v>
      </c>
      <c r="FG231">
        <v>3.2845800000000001</v>
      </c>
      <c r="FH231">
        <v>4925.7</v>
      </c>
      <c r="FI231">
        <v>9999</v>
      </c>
      <c r="FJ231">
        <v>9999</v>
      </c>
      <c r="FK231">
        <v>430.2</v>
      </c>
      <c r="FL231">
        <v>1.8658399999999999</v>
      </c>
      <c r="FM231">
        <v>1.8621799999999999</v>
      </c>
      <c r="FN231">
        <v>1.8642799999999999</v>
      </c>
      <c r="FO231">
        <v>1.8603499999999999</v>
      </c>
      <c r="FP231">
        <v>1.8610899999999999</v>
      </c>
      <c r="FQ231">
        <v>1.8601700000000001</v>
      </c>
      <c r="FR231">
        <v>1.8618600000000001</v>
      </c>
      <c r="FS231">
        <v>1.8584000000000001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1.44</v>
      </c>
      <c r="GH231">
        <v>0.20019999999999999</v>
      </c>
      <c r="GI231">
        <v>1.436199999999985</v>
      </c>
      <c r="GJ231">
        <v>0</v>
      </c>
      <c r="GK231">
        <v>0</v>
      </c>
      <c r="GL231">
        <v>0</v>
      </c>
      <c r="GM231">
        <v>0.2001599999999932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181.3</v>
      </c>
      <c r="GV231">
        <v>181.2</v>
      </c>
      <c r="GW231">
        <v>3.6865199999999998</v>
      </c>
      <c r="GX231">
        <v>2.5573700000000001</v>
      </c>
      <c r="GY231">
        <v>2.04834</v>
      </c>
      <c r="GZ231">
        <v>2.6013199999999999</v>
      </c>
      <c r="HA231">
        <v>2.1972700000000001</v>
      </c>
      <c r="HB231">
        <v>2.2961399999999998</v>
      </c>
      <c r="HC231">
        <v>42.643900000000002</v>
      </c>
      <c r="HD231">
        <v>13.667999999999999</v>
      </c>
      <c r="HE231">
        <v>18</v>
      </c>
      <c r="HF231">
        <v>705.51400000000001</v>
      </c>
      <c r="HG231">
        <v>710.01800000000003</v>
      </c>
      <c r="HH231">
        <v>25.863299999999999</v>
      </c>
      <c r="HI231">
        <v>35.334699999999998</v>
      </c>
      <c r="HJ231">
        <v>30.000599999999999</v>
      </c>
      <c r="HK231">
        <v>35.186399999999999</v>
      </c>
      <c r="HL231">
        <v>35.1614</v>
      </c>
      <c r="HM231">
        <v>73.748400000000004</v>
      </c>
      <c r="HN231">
        <v>18.667400000000001</v>
      </c>
      <c r="HO231">
        <v>28.7866</v>
      </c>
      <c r="HP231">
        <v>25.8414</v>
      </c>
      <c r="HQ231">
        <v>1441.15</v>
      </c>
      <c r="HR231">
        <v>29.924600000000002</v>
      </c>
      <c r="HS231">
        <v>98.8523</v>
      </c>
      <c r="HT231">
        <v>98.749399999999994</v>
      </c>
    </row>
    <row r="232" spans="1:228" x14ac:dyDescent="0.2">
      <c r="A232">
        <v>217</v>
      </c>
      <c r="B232">
        <v>1665248930.5</v>
      </c>
      <c r="C232">
        <v>862.5</v>
      </c>
      <c r="D232" t="s">
        <v>794</v>
      </c>
      <c r="E232" t="s">
        <v>795</v>
      </c>
      <c r="F232">
        <v>4</v>
      </c>
      <c r="G232">
        <v>1665248928.1875</v>
      </c>
      <c r="H232">
        <f t="shared" si="102"/>
        <v>2.968070189595425E-3</v>
      </c>
      <c r="I232">
        <f t="shared" si="103"/>
        <v>2.9680701895954251</v>
      </c>
      <c r="J232">
        <f t="shared" si="104"/>
        <v>18.361988052811164</v>
      </c>
      <c r="K232">
        <f t="shared" si="105"/>
        <v>1414.395</v>
      </c>
      <c r="L232">
        <f t="shared" si="106"/>
        <v>1241.036157296511</v>
      </c>
      <c r="M232">
        <f t="shared" si="107"/>
        <v>125.43620667673737</v>
      </c>
      <c r="N232">
        <f t="shared" si="108"/>
        <v>142.95823896785569</v>
      </c>
      <c r="O232">
        <f t="shared" si="109"/>
        <v>0.21146491414637572</v>
      </c>
      <c r="P232">
        <f t="shared" si="110"/>
        <v>3.6740125029992794</v>
      </c>
      <c r="Q232">
        <f t="shared" si="111"/>
        <v>0.20492845070244112</v>
      </c>
      <c r="R232">
        <f t="shared" si="112"/>
        <v>0.12865072663299251</v>
      </c>
      <c r="S232">
        <f t="shared" si="113"/>
        <v>226.1131679867247</v>
      </c>
      <c r="T232">
        <f t="shared" si="114"/>
        <v>31.466930599347172</v>
      </c>
      <c r="U232">
        <f t="shared" si="115"/>
        <v>31.168299999999999</v>
      </c>
      <c r="V232">
        <f t="shared" si="116"/>
        <v>4.5548510969176164</v>
      </c>
      <c r="W232">
        <f t="shared" si="117"/>
        <v>69.69569970922403</v>
      </c>
      <c r="X232">
        <f t="shared" si="118"/>
        <v>3.1467272436838911</v>
      </c>
      <c r="Y232">
        <f t="shared" si="119"/>
        <v>4.5149517930263796</v>
      </c>
      <c r="Z232">
        <f t="shared" si="120"/>
        <v>1.4081238532337252</v>
      </c>
      <c r="AA232">
        <f t="shared" si="121"/>
        <v>-130.89189536115825</v>
      </c>
      <c r="AB232">
        <f t="shared" si="122"/>
        <v>-30.585003019351696</v>
      </c>
      <c r="AC232">
        <f t="shared" si="123"/>
        <v>-1.8710708620423639</v>
      </c>
      <c r="AD232">
        <f t="shared" si="124"/>
        <v>62.765198744172402</v>
      </c>
      <c r="AE232">
        <f t="shared" si="125"/>
        <v>42.082261854093836</v>
      </c>
      <c r="AF232">
        <f t="shared" si="126"/>
        <v>3.0735006043050093</v>
      </c>
      <c r="AG232">
        <f t="shared" si="127"/>
        <v>18.361988052811164</v>
      </c>
      <c r="AH232">
        <v>1477.820136717191</v>
      </c>
      <c r="AI232">
        <v>1462.9463636363639</v>
      </c>
      <c r="AJ232">
        <v>1.7124330263550009</v>
      </c>
      <c r="AK232">
        <v>66.650922154648583</v>
      </c>
      <c r="AL232">
        <f t="shared" si="128"/>
        <v>2.9680701895954251</v>
      </c>
      <c r="AM232">
        <v>29.896639821184621</v>
      </c>
      <c r="AN232">
        <v>31.119529117647051</v>
      </c>
      <c r="AO232">
        <v>-5.2805272931124121E-3</v>
      </c>
      <c r="AP232">
        <v>87.408307898254236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47529.696057144683</v>
      </c>
      <c r="AV232">
        <f t="shared" si="132"/>
        <v>1199.9749999999999</v>
      </c>
      <c r="AW232">
        <f t="shared" si="133"/>
        <v>1025.9049885941579</v>
      </c>
      <c r="AX232">
        <f t="shared" si="134"/>
        <v>0.85493863505002843</v>
      </c>
      <c r="AY232">
        <f t="shared" si="135"/>
        <v>0.18843156564655492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1665248928.1875</v>
      </c>
      <c r="BF232">
        <v>1414.395</v>
      </c>
      <c r="BG232">
        <v>1433.6812500000001</v>
      </c>
      <c r="BH232">
        <v>31.132974999999998</v>
      </c>
      <c r="BI232">
        <v>29.896025000000002</v>
      </c>
      <c r="BJ232">
        <v>1412.9575</v>
      </c>
      <c r="BK232">
        <v>30.932774999999999</v>
      </c>
      <c r="BL232">
        <v>649.99362500000007</v>
      </c>
      <c r="BM232">
        <v>100.97387500000001</v>
      </c>
      <c r="BN232">
        <v>9.9897862500000004E-2</v>
      </c>
      <c r="BO232">
        <v>31.013887499999999</v>
      </c>
      <c r="BP232">
        <v>31.168299999999999</v>
      </c>
      <c r="BQ232">
        <v>999.9</v>
      </c>
      <c r="BR232">
        <v>0</v>
      </c>
      <c r="BS232">
        <v>0</v>
      </c>
      <c r="BT232">
        <v>8994.375</v>
      </c>
      <c r="BU232">
        <v>0</v>
      </c>
      <c r="BV232">
        <v>18.9382625</v>
      </c>
      <c r="BW232">
        <v>-19.286525000000001</v>
      </c>
      <c r="BX232">
        <v>1459.84375</v>
      </c>
      <c r="BY232">
        <v>1477.86375</v>
      </c>
      <c r="BZ232">
        <v>1.23693125</v>
      </c>
      <c r="CA232">
        <v>1433.6812500000001</v>
      </c>
      <c r="CB232">
        <v>29.896025000000002</v>
      </c>
      <c r="CC232">
        <v>3.1436175</v>
      </c>
      <c r="CD232">
        <v>3.0187187500000001</v>
      </c>
      <c r="CE232">
        <v>24.808824999999999</v>
      </c>
      <c r="CF232">
        <v>24.1315375</v>
      </c>
      <c r="CG232">
        <v>1199.9749999999999</v>
      </c>
      <c r="CH232">
        <v>0.49996299999999999</v>
      </c>
      <c r="CI232">
        <v>0.50003712499999997</v>
      </c>
      <c r="CJ232">
        <v>0</v>
      </c>
      <c r="CK232">
        <v>498.23687500000011</v>
      </c>
      <c r="CL232">
        <v>4.9990899999999998</v>
      </c>
      <c r="CM232">
        <v>6471.0149999999994</v>
      </c>
      <c r="CN232">
        <v>9557.52</v>
      </c>
      <c r="CO232">
        <v>43</v>
      </c>
      <c r="CP232">
        <v>44.936999999999998</v>
      </c>
      <c r="CQ232">
        <v>43.875</v>
      </c>
      <c r="CR232">
        <v>44</v>
      </c>
      <c r="CS232">
        <v>44.359250000000003</v>
      </c>
      <c r="CT232">
        <v>597.44249999999988</v>
      </c>
      <c r="CU232">
        <v>597.53250000000003</v>
      </c>
      <c r="CV232">
        <v>0</v>
      </c>
      <c r="CW232">
        <v>1665248933.5</v>
      </c>
      <c r="CX232">
        <v>0</v>
      </c>
      <c r="CY232">
        <v>1665238053.5</v>
      </c>
      <c r="CZ232" t="s">
        <v>357</v>
      </c>
      <c r="DA232">
        <v>1665238048.5</v>
      </c>
      <c r="DB232">
        <v>1665238053.5</v>
      </c>
      <c r="DC232">
        <v>11</v>
      </c>
      <c r="DD232">
        <v>-1.161</v>
      </c>
      <c r="DE232">
        <v>-4.3999999999999997E-2</v>
      </c>
      <c r="DF232">
        <v>1.4359999999999999</v>
      </c>
      <c r="DG232">
        <v>0.2</v>
      </c>
      <c r="DH232">
        <v>409</v>
      </c>
      <c r="DI232">
        <v>31</v>
      </c>
      <c r="DJ232">
        <v>0.51</v>
      </c>
      <c r="DK232">
        <v>0.35</v>
      </c>
      <c r="DL232">
        <v>-19.171357499999999</v>
      </c>
      <c r="DM232">
        <v>-0.84291444652907221</v>
      </c>
      <c r="DN232">
        <v>0.1333476750594102</v>
      </c>
      <c r="DO232">
        <v>0</v>
      </c>
      <c r="DP232">
        <v>1.210977</v>
      </c>
      <c r="DQ232">
        <v>0.50961073170731752</v>
      </c>
      <c r="DR232">
        <v>5.8231731950887392E-2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358</v>
      </c>
      <c r="EA232">
        <v>3.2945899999999999</v>
      </c>
      <c r="EB232">
        <v>2.6253500000000001</v>
      </c>
      <c r="EC232">
        <v>0.23014899999999999</v>
      </c>
      <c r="ED232">
        <v>0.23064799999999999</v>
      </c>
      <c r="EE232">
        <v>0.13017899999999999</v>
      </c>
      <c r="EF232">
        <v>0.1255</v>
      </c>
      <c r="EG232">
        <v>23228.1</v>
      </c>
      <c r="EH232">
        <v>23768.5</v>
      </c>
      <c r="EI232">
        <v>28092.3</v>
      </c>
      <c r="EJ232">
        <v>29762.2</v>
      </c>
      <c r="EK232">
        <v>33548.800000000003</v>
      </c>
      <c r="EL232">
        <v>36199.699999999997</v>
      </c>
      <c r="EM232">
        <v>39560.300000000003</v>
      </c>
      <c r="EN232">
        <v>42614</v>
      </c>
      <c r="EO232">
        <v>2.1978</v>
      </c>
      <c r="EP232">
        <v>2.1183999999999998</v>
      </c>
      <c r="EQ232">
        <v>6.1914300000000004E-3</v>
      </c>
      <c r="ER232">
        <v>0</v>
      </c>
      <c r="ES232">
        <v>31.070699999999999</v>
      </c>
      <c r="ET232">
        <v>999.9</v>
      </c>
      <c r="EU232">
        <v>53.9</v>
      </c>
      <c r="EV232">
        <v>38</v>
      </c>
      <c r="EW232">
        <v>35.537599999999998</v>
      </c>
      <c r="EX232">
        <v>57.420099999999998</v>
      </c>
      <c r="EY232">
        <v>-4.0705099999999996</v>
      </c>
      <c r="EZ232">
        <v>2</v>
      </c>
      <c r="FA232">
        <v>0.66313500000000003</v>
      </c>
      <c r="FB232">
        <v>3.4750700000000001</v>
      </c>
      <c r="FC232">
        <v>20.236899999999999</v>
      </c>
      <c r="FD232">
        <v>5.2178899999999997</v>
      </c>
      <c r="FE232">
        <v>12.0099</v>
      </c>
      <c r="FF232">
        <v>4.9857500000000003</v>
      </c>
      <c r="FG232">
        <v>3.2845800000000001</v>
      </c>
      <c r="FH232">
        <v>4926</v>
      </c>
      <c r="FI232">
        <v>9999</v>
      </c>
      <c r="FJ232">
        <v>9999</v>
      </c>
      <c r="FK232">
        <v>430.2</v>
      </c>
      <c r="FL232">
        <v>1.8658399999999999</v>
      </c>
      <c r="FM232">
        <v>1.8621799999999999</v>
      </c>
      <c r="FN232">
        <v>1.8643000000000001</v>
      </c>
      <c r="FO232">
        <v>1.8603499999999999</v>
      </c>
      <c r="FP232">
        <v>1.86111</v>
      </c>
      <c r="FQ232">
        <v>1.8601700000000001</v>
      </c>
      <c r="FR232">
        <v>1.86188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1.44</v>
      </c>
      <c r="GH232">
        <v>0.2001</v>
      </c>
      <c r="GI232">
        <v>1.436199999999985</v>
      </c>
      <c r="GJ232">
        <v>0</v>
      </c>
      <c r="GK232">
        <v>0</v>
      </c>
      <c r="GL232">
        <v>0</v>
      </c>
      <c r="GM232">
        <v>0.2001599999999932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181.4</v>
      </c>
      <c r="GV232">
        <v>181.3</v>
      </c>
      <c r="GW232">
        <v>3.6999499999999999</v>
      </c>
      <c r="GX232">
        <v>2.5512700000000001</v>
      </c>
      <c r="GY232">
        <v>2.04834</v>
      </c>
      <c r="GZ232">
        <v>2.6013199999999999</v>
      </c>
      <c r="HA232">
        <v>2.1972700000000001</v>
      </c>
      <c r="HB232">
        <v>2.3547400000000001</v>
      </c>
      <c r="HC232">
        <v>42.643900000000002</v>
      </c>
      <c r="HD232">
        <v>13.685499999999999</v>
      </c>
      <c r="HE232">
        <v>18</v>
      </c>
      <c r="HF232">
        <v>705.62</v>
      </c>
      <c r="HG232">
        <v>709.92399999999998</v>
      </c>
      <c r="HH232">
        <v>25.856300000000001</v>
      </c>
      <c r="HI232">
        <v>35.334699999999998</v>
      </c>
      <c r="HJ232">
        <v>30.000900000000001</v>
      </c>
      <c r="HK232">
        <v>35.186399999999999</v>
      </c>
      <c r="HL232">
        <v>35.1614</v>
      </c>
      <c r="HM232">
        <v>74.023799999999994</v>
      </c>
      <c r="HN232">
        <v>18.667400000000001</v>
      </c>
      <c r="HO232">
        <v>28.7866</v>
      </c>
      <c r="HP232">
        <v>25.8414</v>
      </c>
      <c r="HQ232">
        <v>1447.83</v>
      </c>
      <c r="HR232">
        <v>29.930099999999999</v>
      </c>
      <c r="HS232">
        <v>98.853200000000001</v>
      </c>
      <c r="HT232">
        <v>98.748000000000005</v>
      </c>
    </row>
    <row r="233" spans="1:228" x14ac:dyDescent="0.2">
      <c r="A233">
        <v>218</v>
      </c>
      <c r="B233">
        <v>1665248934.5</v>
      </c>
      <c r="C233">
        <v>866.5</v>
      </c>
      <c r="D233" t="s">
        <v>796</v>
      </c>
      <c r="E233" t="s">
        <v>797</v>
      </c>
      <c r="F233">
        <v>4</v>
      </c>
      <c r="G233">
        <v>1665248932.5</v>
      </c>
      <c r="H233">
        <f t="shared" si="102"/>
        <v>2.8522920289534353E-3</v>
      </c>
      <c r="I233">
        <f t="shared" si="103"/>
        <v>2.8522920289534355</v>
      </c>
      <c r="J233">
        <f t="shared" si="104"/>
        <v>18.122797343162922</v>
      </c>
      <c r="K233">
        <f t="shared" si="105"/>
        <v>1421.6428571428571</v>
      </c>
      <c r="L233">
        <f t="shared" si="106"/>
        <v>1243.7738929676814</v>
      </c>
      <c r="M233">
        <f t="shared" si="107"/>
        <v>125.71240128974642</v>
      </c>
      <c r="N233">
        <f t="shared" si="108"/>
        <v>143.69021440176539</v>
      </c>
      <c r="O233">
        <f t="shared" si="109"/>
        <v>0.20237852665926453</v>
      </c>
      <c r="P233">
        <f t="shared" si="110"/>
        <v>3.6697282534656122</v>
      </c>
      <c r="Q233">
        <f t="shared" si="111"/>
        <v>0.19637637436367433</v>
      </c>
      <c r="R233">
        <f t="shared" si="112"/>
        <v>0.12325967557027227</v>
      </c>
      <c r="S233">
        <f t="shared" si="113"/>
        <v>226.11896237836234</v>
      </c>
      <c r="T233">
        <f t="shared" si="114"/>
        <v>31.494830274154694</v>
      </c>
      <c r="U233">
        <f t="shared" si="115"/>
        <v>31.170171428571429</v>
      </c>
      <c r="V233">
        <f t="shared" si="116"/>
        <v>4.5553365406711936</v>
      </c>
      <c r="W233">
        <f t="shared" si="117"/>
        <v>69.605310103499008</v>
      </c>
      <c r="X233">
        <f t="shared" si="118"/>
        <v>3.1431936594962657</v>
      </c>
      <c r="Y233">
        <f t="shared" si="119"/>
        <v>4.5157383176980623</v>
      </c>
      <c r="Z233">
        <f t="shared" si="120"/>
        <v>1.4121428811749279</v>
      </c>
      <c r="AA233">
        <f t="shared" si="121"/>
        <v>-125.7860784768465</v>
      </c>
      <c r="AB233">
        <f t="shared" si="122"/>
        <v>-30.315106726551114</v>
      </c>
      <c r="AC233">
        <f t="shared" si="123"/>
        <v>-1.8567699025292799</v>
      </c>
      <c r="AD233">
        <f t="shared" si="124"/>
        <v>68.161007272435427</v>
      </c>
      <c r="AE233">
        <f t="shared" si="125"/>
        <v>42.317201382386827</v>
      </c>
      <c r="AF233">
        <f t="shared" si="126"/>
        <v>2.985208106459841</v>
      </c>
      <c r="AG233">
        <f t="shared" si="127"/>
        <v>18.122797343162922</v>
      </c>
      <c r="AH233">
        <v>1484.799341230284</v>
      </c>
      <c r="AI233">
        <v>1469.8969696969691</v>
      </c>
      <c r="AJ233">
        <v>1.7446408141873291</v>
      </c>
      <c r="AK233">
        <v>66.650922154648583</v>
      </c>
      <c r="AL233">
        <f t="shared" si="128"/>
        <v>2.8522920289534355</v>
      </c>
      <c r="AM233">
        <v>29.895598303871871</v>
      </c>
      <c r="AN233">
        <v>31.086003529411769</v>
      </c>
      <c r="AO233">
        <v>-7.9124266172250837E-3</v>
      </c>
      <c r="AP233">
        <v>87.408307898254236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47452.176845630122</v>
      </c>
      <c r="AV233">
        <f t="shared" si="132"/>
        <v>1200.014285714286</v>
      </c>
      <c r="AW233">
        <f t="shared" si="133"/>
        <v>1025.9377421649547</v>
      </c>
      <c r="AX233">
        <f t="shared" si="134"/>
        <v>0.85493794063816875</v>
      </c>
      <c r="AY233">
        <f t="shared" si="135"/>
        <v>0.18843022543166582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1665248932.5</v>
      </c>
      <c r="BF233">
        <v>1421.6428571428571</v>
      </c>
      <c r="BG233">
        <v>1440.982857142857</v>
      </c>
      <c r="BH233">
        <v>31.09814285714285</v>
      </c>
      <c r="BI233">
        <v>29.896742857142861</v>
      </c>
      <c r="BJ233">
        <v>1420.21</v>
      </c>
      <c r="BK233">
        <v>30.898</v>
      </c>
      <c r="BL233">
        <v>650.02571428571434</v>
      </c>
      <c r="BM233">
        <v>100.9731428571429</v>
      </c>
      <c r="BN233">
        <v>0.100213</v>
      </c>
      <c r="BO233">
        <v>31.016942857142858</v>
      </c>
      <c r="BP233">
        <v>31.170171428571429</v>
      </c>
      <c r="BQ233">
        <v>999.89999999999986</v>
      </c>
      <c r="BR233">
        <v>0</v>
      </c>
      <c r="BS233">
        <v>0</v>
      </c>
      <c r="BT233">
        <v>8979.6428571428569</v>
      </c>
      <c r="BU233">
        <v>0</v>
      </c>
      <c r="BV233">
        <v>17.512414285714289</v>
      </c>
      <c r="BW233">
        <v>-19.337599999999998</v>
      </c>
      <c r="BX233">
        <v>1467.274285714286</v>
      </c>
      <c r="BY233">
        <v>1485.3914285714291</v>
      </c>
      <c r="BZ233">
        <v>1.2013914285714291</v>
      </c>
      <c r="CA233">
        <v>1440.982857142857</v>
      </c>
      <c r="CB233">
        <v>29.896742857142861</v>
      </c>
      <c r="CC233">
        <v>3.140075714285715</v>
      </c>
      <c r="CD233">
        <v>3.0187685714285708</v>
      </c>
      <c r="CE233">
        <v>24.789957142857141</v>
      </c>
      <c r="CF233">
        <v>24.131799999999998</v>
      </c>
      <c r="CG233">
        <v>1200.014285714286</v>
      </c>
      <c r="CH233">
        <v>0.4999857142857142</v>
      </c>
      <c r="CI233">
        <v>0.50001442857142864</v>
      </c>
      <c r="CJ233">
        <v>0</v>
      </c>
      <c r="CK233">
        <v>498.46600000000012</v>
      </c>
      <c r="CL233">
        <v>4.9990899999999998</v>
      </c>
      <c r="CM233">
        <v>6471.3885714285716</v>
      </c>
      <c r="CN233">
        <v>9557.9085714285702</v>
      </c>
      <c r="CO233">
        <v>43.017714285714291</v>
      </c>
      <c r="CP233">
        <v>44.936999999999998</v>
      </c>
      <c r="CQ233">
        <v>43.875</v>
      </c>
      <c r="CR233">
        <v>44</v>
      </c>
      <c r="CS233">
        <v>44.311999999999998</v>
      </c>
      <c r="CT233">
        <v>597.4899999999999</v>
      </c>
      <c r="CU233">
        <v>597.52428571428572</v>
      </c>
      <c r="CV233">
        <v>0</v>
      </c>
      <c r="CW233">
        <v>1665248937.0999999</v>
      </c>
      <c r="CX233">
        <v>0</v>
      </c>
      <c r="CY233">
        <v>1665238053.5</v>
      </c>
      <c r="CZ233" t="s">
        <v>357</v>
      </c>
      <c r="DA233">
        <v>1665238048.5</v>
      </c>
      <c r="DB233">
        <v>1665238053.5</v>
      </c>
      <c r="DC233">
        <v>11</v>
      </c>
      <c r="DD233">
        <v>-1.161</v>
      </c>
      <c r="DE233">
        <v>-4.3999999999999997E-2</v>
      </c>
      <c r="DF233">
        <v>1.4359999999999999</v>
      </c>
      <c r="DG233">
        <v>0.2</v>
      </c>
      <c r="DH233">
        <v>409</v>
      </c>
      <c r="DI233">
        <v>31</v>
      </c>
      <c r="DJ233">
        <v>0.51</v>
      </c>
      <c r="DK233">
        <v>0.35</v>
      </c>
      <c r="DL233">
        <v>-19.233522499999999</v>
      </c>
      <c r="DM233">
        <v>-0.63005966228888055</v>
      </c>
      <c r="DN233">
        <v>0.1196066521718169</v>
      </c>
      <c r="DO233">
        <v>0</v>
      </c>
      <c r="DP233">
        <v>1.2297</v>
      </c>
      <c r="DQ233">
        <v>0.1051046904315168</v>
      </c>
      <c r="DR233">
        <v>3.6305727509581727E-2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358</v>
      </c>
      <c r="EA233">
        <v>3.29461</v>
      </c>
      <c r="EB233">
        <v>2.6252399999999998</v>
      </c>
      <c r="EC233">
        <v>0.23080800000000001</v>
      </c>
      <c r="ED233">
        <v>0.23130600000000001</v>
      </c>
      <c r="EE233">
        <v>0.130083</v>
      </c>
      <c r="EF233">
        <v>0.12550800000000001</v>
      </c>
      <c r="EG233">
        <v>23207.3</v>
      </c>
      <c r="EH233">
        <v>23747.9</v>
      </c>
      <c r="EI233">
        <v>28091.3</v>
      </c>
      <c r="EJ233">
        <v>29762</v>
      </c>
      <c r="EK233">
        <v>33551.599999999999</v>
      </c>
      <c r="EL233">
        <v>36199.1</v>
      </c>
      <c r="EM233">
        <v>39559</v>
      </c>
      <c r="EN233">
        <v>42613.599999999999</v>
      </c>
      <c r="EO233">
        <v>2.1976499999999999</v>
      </c>
      <c r="EP233">
        <v>2.1183999999999998</v>
      </c>
      <c r="EQ233">
        <v>5.6549900000000004E-3</v>
      </c>
      <c r="ER233">
        <v>0</v>
      </c>
      <c r="ES233">
        <v>31.076899999999998</v>
      </c>
      <c r="ET233">
        <v>999.9</v>
      </c>
      <c r="EU233">
        <v>53.9</v>
      </c>
      <c r="EV233">
        <v>38</v>
      </c>
      <c r="EW233">
        <v>35.533999999999999</v>
      </c>
      <c r="EX233">
        <v>57.420099999999998</v>
      </c>
      <c r="EY233">
        <v>-3.9022399999999999</v>
      </c>
      <c r="EZ233">
        <v>2</v>
      </c>
      <c r="FA233">
        <v>0.66365600000000002</v>
      </c>
      <c r="FB233">
        <v>3.5332400000000002</v>
      </c>
      <c r="FC233">
        <v>20.235900000000001</v>
      </c>
      <c r="FD233">
        <v>5.2180400000000002</v>
      </c>
      <c r="FE233">
        <v>12.0099</v>
      </c>
      <c r="FF233">
        <v>4.9858000000000002</v>
      </c>
      <c r="FG233">
        <v>3.2845800000000001</v>
      </c>
      <c r="FH233">
        <v>4926</v>
      </c>
      <c r="FI233">
        <v>9999</v>
      </c>
      <c r="FJ233">
        <v>9999</v>
      </c>
      <c r="FK233">
        <v>430.2</v>
      </c>
      <c r="FL233">
        <v>1.8658399999999999</v>
      </c>
      <c r="FM233">
        <v>1.8621799999999999</v>
      </c>
      <c r="FN233">
        <v>1.8642799999999999</v>
      </c>
      <c r="FO233">
        <v>1.8603499999999999</v>
      </c>
      <c r="FP233">
        <v>1.8610899999999999</v>
      </c>
      <c r="FQ233">
        <v>1.86016</v>
      </c>
      <c r="FR233">
        <v>1.86188</v>
      </c>
      <c r="FS233">
        <v>1.85839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1.43</v>
      </c>
      <c r="GH233">
        <v>0.20019999999999999</v>
      </c>
      <c r="GI233">
        <v>1.436199999999985</v>
      </c>
      <c r="GJ233">
        <v>0</v>
      </c>
      <c r="GK233">
        <v>0</v>
      </c>
      <c r="GL233">
        <v>0</v>
      </c>
      <c r="GM233">
        <v>0.2001599999999932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181.4</v>
      </c>
      <c r="GV233">
        <v>181.3</v>
      </c>
      <c r="GW233">
        <v>3.7133799999999999</v>
      </c>
      <c r="GX233">
        <v>2.5476100000000002</v>
      </c>
      <c r="GY233">
        <v>2.04834</v>
      </c>
      <c r="GZ233">
        <v>2.6013199999999999</v>
      </c>
      <c r="HA233">
        <v>2.1972700000000001</v>
      </c>
      <c r="HB233">
        <v>2.36206</v>
      </c>
      <c r="HC233">
        <v>42.643900000000002</v>
      </c>
      <c r="HD233">
        <v>13.685499999999999</v>
      </c>
      <c r="HE233">
        <v>18</v>
      </c>
      <c r="HF233">
        <v>705.50800000000004</v>
      </c>
      <c r="HG233">
        <v>709.92899999999997</v>
      </c>
      <c r="HH233">
        <v>25.8447</v>
      </c>
      <c r="HI233">
        <v>35.334699999999998</v>
      </c>
      <c r="HJ233">
        <v>30.000699999999998</v>
      </c>
      <c r="HK233">
        <v>35.187899999999999</v>
      </c>
      <c r="HL233">
        <v>35.161900000000003</v>
      </c>
      <c r="HM233">
        <v>74.292900000000003</v>
      </c>
      <c r="HN233">
        <v>18.667400000000001</v>
      </c>
      <c r="HO233">
        <v>28.7866</v>
      </c>
      <c r="HP233">
        <v>25.826899999999998</v>
      </c>
      <c r="HQ233">
        <v>1454.52</v>
      </c>
      <c r="HR233">
        <v>29.9664</v>
      </c>
      <c r="HS233">
        <v>98.849900000000005</v>
      </c>
      <c r="HT233">
        <v>98.747299999999996</v>
      </c>
    </row>
    <row r="234" spans="1:228" x14ac:dyDescent="0.2">
      <c r="A234">
        <v>219</v>
      </c>
      <c r="B234">
        <v>1665248938.5</v>
      </c>
      <c r="C234">
        <v>870.5</v>
      </c>
      <c r="D234" t="s">
        <v>798</v>
      </c>
      <c r="E234" t="s">
        <v>799</v>
      </c>
      <c r="F234">
        <v>4</v>
      </c>
      <c r="G234">
        <v>1665248936.1875</v>
      </c>
      <c r="H234">
        <f t="shared" si="102"/>
        <v>2.7641967075349495E-3</v>
      </c>
      <c r="I234">
        <f t="shared" si="103"/>
        <v>2.7641967075349494</v>
      </c>
      <c r="J234">
        <f t="shared" si="104"/>
        <v>19.199397403187962</v>
      </c>
      <c r="K234">
        <f t="shared" si="105"/>
        <v>1427.845</v>
      </c>
      <c r="L234">
        <f t="shared" si="106"/>
        <v>1235.7607636969626</v>
      </c>
      <c r="M234">
        <f t="shared" si="107"/>
        <v>124.90174710123135</v>
      </c>
      <c r="N234">
        <f t="shared" si="108"/>
        <v>144.31623039739989</v>
      </c>
      <c r="O234">
        <f t="shared" si="109"/>
        <v>0.19539710097836743</v>
      </c>
      <c r="P234">
        <f t="shared" si="110"/>
        <v>3.6774453604104056</v>
      </c>
      <c r="Q234">
        <f t="shared" si="111"/>
        <v>0.18980713919201342</v>
      </c>
      <c r="R234">
        <f t="shared" si="112"/>
        <v>0.11911837735701417</v>
      </c>
      <c r="S234">
        <f t="shared" si="113"/>
        <v>226.11336748669743</v>
      </c>
      <c r="T234">
        <f t="shared" si="114"/>
        <v>31.512970766767069</v>
      </c>
      <c r="U234">
        <f t="shared" si="115"/>
        <v>31.172962500000001</v>
      </c>
      <c r="V234">
        <f t="shared" si="116"/>
        <v>4.5560606211302055</v>
      </c>
      <c r="W234">
        <f t="shared" si="117"/>
        <v>69.535574671770377</v>
      </c>
      <c r="X234">
        <f t="shared" si="118"/>
        <v>3.1401599927221922</v>
      </c>
      <c r="Y234">
        <f t="shared" si="119"/>
        <v>4.5159042799958549</v>
      </c>
      <c r="Z234">
        <f t="shared" si="120"/>
        <v>1.4159006284080133</v>
      </c>
      <c r="AA234">
        <f t="shared" si="121"/>
        <v>-121.90107480229128</v>
      </c>
      <c r="AB234">
        <f t="shared" si="122"/>
        <v>-30.804404224770394</v>
      </c>
      <c r="AC234">
        <f t="shared" si="123"/>
        <v>-1.8828114801829261</v>
      </c>
      <c r="AD234">
        <f t="shared" si="124"/>
        <v>71.52507697945282</v>
      </c>
      <c r="AE234">
        <f t="shared" si="125"/>
        <v>42.646296211592784</v>
      </c>
      <c r="AF234">
        <f t="shared" si="126"/>
        <v>2.9045984104309825</v>
      </c>
      <c r="AG234">
        <f t="shared" si="127"/>
        <v>19.199397403187962</v>
      </c>
      <c r="AH234">
        <v>1491.8905659264799</v>
      </c>
      <c r="AI234">
        <v>1476.71109090909</v>
      </c>
      <c r="AJ234">
        <v>1.6995585718552</v>
      </c>
      <c r="AK234">
        <v>66.650922154648583</v>
      </c>
      <c r="AL234">
        <f t="shared" si="128"/>
        <v>2.7641967075349494</v>
      </c>
      <c r="AM234">
        <v>29.897668963674331</v>
      </c>
      <c r="AN234">
        <v>31.05405205882353</v>
      </c>
      <c r="AO234">
        <v>-8.1621913208961786E-3</v>
      </c>
      <c r="AP234">
        <v>87.408307898254236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47590.847841594383</v>
      </c>
      <c r="AV234">
        <f t="shared" si="132"/>
        <v>1199.9762499999999</v>
      </c>
      <c r="AW234">
        <f t="shared" si="133"/>
        <v>1025.9060385941439</v>
      </c>
      <c r="AX234">
        <f t="shared" si="134"/>
        <v>0.85493861948863059</v>
      </c>
      <c r="AY234">
        <f t="shared" si="135"/>
        <v>0.18843153561305687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1665248936.1875</v>
      </c>
      <c r="BF234">
        <v>1427.845</v>
      </c>
      <c r="BG234">
        <v>1447.2825</v>
      </c>
      <c r="BH234">
        <v>31.068312500000001</v>
      </c>
      <c r="BI234">
        <v>29.899262499999999</v>
      </c>
      <c r="BJ234">
        <v>1426.41</v>
      </c>
      <c r="BK234">
        <v>30.86815</v>
      </c>
      <c r="BL234">
        <v>649.99487500000009</v>
      </c>
      <c r="BM234">
        <v>100.972875</v>
      </c>
      <c r="BN234">
        <v>9.9881775000000006E-2</v>
      </c>
      <c r="BO234">
        <v>31.017587500000001</v>
      </c>
      <c r="BP234">
        <v>31.172962500000001</v>
      </c>
      <c r="BQ234">
        <v>999.9</v>
      </c>
      <c r="BR234">
        <v>0</v>
      </c>
      <c r="BS234">
        <v>0</v>
      </c>
      <c r="BT234">
        <v>9006.3274999999994</v>
      </c>
      <c r="BU234">
        <v>0</v>
      </c>
      <c r="BV234">
        <v>17.711825000000001</v>
      </c>
      <c r="BW234">
        <v>-19.438487500000001</v>
      </c>
      <c r="BX234">
        <v>1473.6287500000001</v>
      </c>
      <c r="BY234">
        <v>1491.8887500000001</v>
      </c>
      <c r="BZ234">
        <v>1.1690287500000001</v>
      </c>
      <c r="CA234">
        <v>1447.2825</v>
      </c>
      <c r="CB234">
        <v>29.899262499999999</v>
      </c>
      <c r="CC234">
        <v>3.13705875</v>
      </c>
      <c r="CD234">
        <v>3.0190187499999999</v>
      </c>
      <c r="CE234">
        <v>24.773837499999999</v>
      </c>
      <c r="CF234">
        <v>24.133187499999998</v>
      </c>
      <c r="CG234">
        <v>1199.9762499999999</v>
      </c>
      <c r="CH234">
        <v>0.49996312500000001</v>
      </c>
      <c r="CI234">
        <v>0.50003700000000006</v>
      </c>
      <c r="CJ234">
        <v>0</v>
      </c>
      <c r="CK234">
        <v>498.07912499999998</v>
      </c>
      <c r="CL234">
        <v>4.9990899999999998</v>
      </c>
      <c r="CM234">
        <v>6472.1062500000007</v>
      </c>
      <c r="CN234">
        <v>9557.5387499999997</v>
      </c>
      <c r="CO234">
        <v>43</v>
      </c>
      <c r="CP234">
        <v>44.936999999999998</v>
      </c>
      <c r="CQ234">
        <v>43.875</v>
      </c>
      <c r="CR234">
        <v>44</v>
      </c>
      <c r="CS234">
        <v>44.343499999999999</v>
      </c>
      <c r="CT234">
        <v>597.44375000000002</v>
      </c>
      <c r="CU234">
        <v>597.53250000000003</v>
      </c>
      <c r="CV234">
        <v>0</v>
      </c>
      <c r="CW234">
        <v>1665248941.3</v>
      </c>
      <c r="CX234">
        <v>0</v>
      </c>
      <c r="CY234">
        <v>1665238053.5</v>
      </c>
      <c r="CZ234" t="s">
        <v>357</v>
      </c>
      <c r="DA234">
        <v>1665238048.5</v>
      </c>
      <c r="DB234">
        <v>1665238053.5</v>
      </c>
      <c r="DC234">
        <v>11</v>
      </c>
      <c r="DD234">
        <v>-1.161</v>
      </c>
      <c r="DE234">
        <v>-4.3999999999999997E-2</v>
      </c>
      <c r="DF234">
        <v>1.4359999999999999</v>
      </c>
      <c r="DG234">
        <v>0.2</v>
      </c>
      <c r="DH234">
        <v>409</v>
      </c>
      <c r="DI234">
        <v>31</v>
      </c>
      <c r="DJ234">
        <v>0.51</v>
      </c>
      <c r="DK234">
        <v>0.35</v>
      </c>
      <c r="DL234">
        <v>-19.30335853658536</v>
      </c>
      <c r="DM234">
        <v>-0.51262996515676984</v>
      </c>
      <c r="DN234">
        <v>0.1027943031913254</v>
      </c>
      <c r="DO234">
        <v>0</v>
      </c>
      <c r="DP234">
        <v>1.2287468292682919</v>
      </c>
      <c r="DQ234">
        <v>-0.31516975609756059</v>
      </c>
      <c r="DR234">
        <v>3.5711278155611252E-2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358</v>
      </c>
      <c r="EA234">
        <v>3.2946</v>
      </c>
      <c r="EB234">
        <v>2.62527</v>
      </c>
      <c r="EC234">
        <v>0.23145499999999999</v>
      </c>
      <c r="ED234">
        <v>0.23195199999999999</v>
      </c>
      <c r="EE234">
        <v>0.129999</v>
      </c>
      <c r="EF234">
        <v>0.12550800000000001</v>
      </c>
      <c r="EG234">
        <v>23187.3</v>
      </c>
      <c r="EH234">
        <v>23727.3</v>
      </c>
      <c r="EI234">
        <v>28090.799999999999</v>
      </c>
      <c r="EJ234">
        <v>29761.200000000001</v>
      </c>
      <c r="EK234">
        <v>33554.6</v>
      </c>
      <c r="EL234">
        <v>36198.199999999997</v>
      </c>
      <c r="EM234">
        <v>39558.699999999997</v>
      </c>
      <c r="EN234">
        <v>42612.5</v>
      </c>
      <c r="EO234">
        <v>2.19767</v>
      </c>
      <c r="EP234">
        <v>2.1183000000000001</v>
      </c>
      <c r="EQ234">
        <v>5.9753699999999998E-3</v>
      </c>
      <c r="ER234">
        <v>0</v>
      </c>
      <c r="ES234">
        <v>31.082999999999998</v>
      </c>
      <c r="ET234">
        <v>999.9</v>
      </c>
      <c r="EU234">
        <v>53.9</v>
      </c>
      <c r="EV234">
        <v>38</v>
      </c>
      <c r="EW234">
        <v>35.537100000000002</v>
      </c>
      <c r="EX234">
        <v>57.570099999999996</v>
      </c>
      <c r="EY234">
        <v>-4.0504800000000003</v>
      </c>
      <c r="EZ234">
        <v>2</v>
      </c>
      <c r="FA234">
        <v>0.66432899999999995</v>
      </c>
      <c r="FB234">
        <v>3.5716899999999998</v>
      </c>
      <c r="FC234">
        <v>20.2349</v>
      </c>
      <c r="FD234">
        <v>5.2186399999999997</v>
      </c>
      <c r="FE234">
        <v>12.0099</v>
      </c>
      <c r="FF234">
        <v>4.9859</v>
      </c>
      <c r="FG234">
        <v>3.2846500000000001</v>
      </c>
      <c r="FH234">
        <v>4926</v>
      </c>
      <c r="FI234">
        <v>9999</v>
      </c>
      <c r="FJ234">
        <v>9999</v>
      </c>
      <c r="FK234">
        <v>430.2</v>
      </c>
      <c r="FL234">
        <v>1.8658300000000001</v>
      </c>
      <c r="FM234">
        <v>1.8621799999999999</v>
      </c>
      <c r="FN234">
        <v>1.86425</v>
      </c>
      <c r="FO234">
        <v>1.8603499999999999</v>
      </c>
      <c r="FP234">
        <v>1.8611</v>
      </c>
      <c r="FQ234">
        <v>1.8601799999999999</v>
      </c>
      <c r="FR234">
        <v>1.8618600000000001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1.43</v>
      </c>
      <c r="GH234">
        <v>0.2001</v>
      </c>
      <c r="GI234">
        <v>1.436199999999985</v>
      </c>
      <c r="GJ234">
        <v>0</v>
      </c>
      <c r="GK234">
        <v>0</v>
      </c>
      <c r="GL234">
        <v>0</v>
      </c>
      <c r="GM234">
        <v>0.2001599999999932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181.5</v>
      </c>
      <c r="GV234">
        <v>181.4</v>
      </c>
      <c r="GW234">
        <v>3.72681</v>
      </c>
      <c r="GX234">
        <v>2.5524900000000001</v>
      </c>
      <c r="GY234">
        <v>2.04834</v>
      </c>
      <c r="GZ234">
        <v>2.6025399999999999</v>
      </c>
      <c r="HA234">
        <v>2.1972700000000001</v>
      </c>
      <c r="HB234">
        <v>2.2949199999999998</v>
      </c>
      <c r="HC234">
        <v>42.643900000000002</v>
      </c>
      <c r="HD234">
        <v>13.667999999999999</v>
      </c>
      <c r="HE234">
        <v>18</v>
      </c>
      <c r="HF234">
        <v>705.54899999999998</v>
      </c>
      <c r="HG234">
        <v>709.86800000000005</v>
      </c>
      <c r="HH234">
        <v>25.828900000000001</v>
      </c>
      <c r="HI234">
        <v>35.334699999999998</v>
      </c>
      <c r="HJ234">
        <v>30.000800000000002</v>
      </c>
      <c r="HK234">
        <v>35.189700000000002</v>
      </c>
      <c r="HL234">
        <v>35.164700000000003</v>
      </c>
      <c r="HM234">
        <v>74.561599999999999</v>
      </c>
      <c r="HN234">
        <v>18.667400000000001</v>
      </c>
      <c r="HO234">
        <v>28.7866</v>
      </c>
      <c r="HP234">
        <v>25.8094</v>
      </c>
      <c r="HQ234">
        <v>1461.2</v>
      </c>
      <c r="HR234">
        <v>29.998699999999999</v>
      </c>
      <c r="HS234">
        <v>98.848799999999997</v>
      </c>
      <c r="HT234">
        <v>98.744699999999995</v>
      </c>
    </row>
    <row r="235" spans="1:228" x14ac:dyDescent="0.2">
      <c r="A235">
        <v>220</v>
      </c>
      <c r="B235">
        <v>1665248942.5</v>
      </c>
      <c r="C235">
        <v>874.5</v>
      </c>
      <c r="D235" t="s">
        <v>800</v>
      </c>
      <c r="E235" t="s">
        <v>801</v>
      </c>
      <c r="F235">
        <v>4</v>
      </c>
      <c r="G235">
        <v>1665248940.5</v>
      </c>
      <c r="H235">
        <f t="shared" si="102"/>
        <v>2.7113876943501026E-3</v>
      </c>
      <c r="I235">
        <f t="shared" si="103"/>
        <v>2.7113876943501025</v>
      </c>
      <c r="J235">
        <f t="shared" si="104"/>
        <v>18.384813361558031</v>
      </c>
      <c r="K235">
        <f t="shared" si="105"/>
        <v>1435.1271428571431</v>
      </c>
      <c r="L235">
        <f t="shared" si="106"/>
        <v>1246.025534683266</v>
      </c>
      <c r="M235">
        <f t="shared" si="107"/>
        <v>125.93588446995253</v>
      </c>
      <c r="N235">
        <f t="shared" si="108"/>
        <v>145.04839670760998</v>
      </c>
      <c r="O235">
        <f t="shared" si="109"/>
        <v>0.1909065979855763</v>
      </c>
      <c r="P235">
        <f t="shared" si="110"/>
        <v>3.673266509891008</v>
      </c>
      <c r="Q235">
        <f t="shared" si="111"/>
        <v>0.18556094276987714</v>
      </c>
      <c r="R235">
        <f t="shared" si="112"/>
        <v>0.11644340713162876</v>
      </c>
      <c r="S235">
        <f t="shared" si="113"/>
        <v>226.11771737905116</v>
      </c>
      <c r="T235">
        <f t="shared" si="114"/>
        <v>31.520932819311597</v>
      </c>
      <c r="U235">
        <f t="shared" si="115"/>
        <v>31.179128571428571</v>
      </c>
      <c r="V235">
        <f t="shared" si="116"/>
        <v>4.5576606244849041</v>
      </c>
      <c r="W235">
        <f t="shared" si="117"/>
        <v>69.481422111148831</v>
      </c>
      <c r="X235">
        <f t="shared" si="118"/>
        <v>3.1370575040245692</v>
      </c>
      <c r="Y235">
        <f t="shared" si="119"/>
        <v>4.5149586878147741</v>
      </c>
      <c r="Z235">
        <f t="shared" si="120"/>
        <v>1.4206031204603349</v>
      </c>
      <c r="AA235">
        <f t="shared" si="121"/>
        <v>-119.57219732083952</v>
      </c>
      <c r="AB235">
        <f t="shared" si="122"/>
        <v>-32.717904447136085</v>
      </c>
      <c r="AC235">
        <f t="shared" si="123"/>
        <v>-2.0020671376904877</v>
      </c>
      <c r="AD235">
        <f t="shared" si="124"/>
        <v>71.825548473385055</v>
      </c>
      <c r="AE235">
        <f t="shared" si="125"/>
        <v>42.369496509739719</v>
      </c>
      <c r="AF235">
        <f t="shared" si="126"/>
        <v>2.8313027562097277</v>
      </c>
      <c r="AG235">
        <f t="shared" si="127"/>
        <v>18.384813361558031</v>
      </c>
      <c r="AH235">
        <v>1498.644720041</v>
      </c>
      <c r="AI235">
        <v>1483.688484848484</v>
      </c>
      <c r="AJ235">
        <v>1.730343189790541</v>
      </c>
      <c r="AK235">
        <v>66.650922154648583</v>
      </c>
      <c r="AL235">
        <f t="shared" si="128"/>
        <v>2.7113876943501025</v>
      </c>
      <c r="AM235">
        <v>29.899259055541538</v>
      </c>
      <c r="AN235">
        <v>31.027351176470571</v>
      </c>
      <c r="AO235">
        <v>-6.851438244612304E-3</v>
      </c>
      <c r="AP235">
        <v>87.408307898254236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47516.24951055531</v>
      </c>
      <c r="AV235">
        <f t="shared" si="132"/>
        <v>1200.002857142857</v>
      </c>
      <c r="AW235">
        <f t="shared" si="133"/>
        <v>1025.9284421653113</v>
      </c>
      <c r="AX235">
        <f t="shared" si="134"/>
        <v>0.85493833290363352</v>
      </c>
      <c r="AY235">
        <f t="shared" si="135"/>
        <v>0.18843098250401288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1665248940.5</v>
      </c>
      <c r="BF235">
        <v>1435.1271428571431</v>
      </c>
      <c r="BG235">
        <v>1454.4142857142861</v>
      </c>
      <c r="BH235">
        <v>31.038442857142851</v>
      </c>
      <c r="BI235">
        <v>29.898885714285711</v>
      </c>
      <c r="BJ235">
        <v>1433.69</v>
      </c>
      <c r="BK235">
        <v>30.8383</v>
      </c>
      <c r="BL235">
        <v>650.01071428571436</v>
      </c>
      <c r="BM235">
        <v>100.97</v>
      </c>
      <c r="BN235">
        <v>0.1000671571428572</v>
      </c>
      <c r="BO235">
        <v>31.013914285714289</v>
      </c>
      <c r="BP235">
        <v>31.179128571428571</v>
      </c>
      <c r="BQ235">
        <v>999.89999999999986</v>
      </c>
      <c r="BR235">
        <v>0</v>
      </c>
      <c r="BS235">
        <v>0</v>
      </c>
      <c r="BT235">
        <v>8992.1428571428569</v>
      </c>
      <c r="BU235">
        <v>0</v>
      </c>
      <c r="BV235">
        <v>20.88825714285715</v>
      </c>
      <c r="BW235">
        <v>-19.287371428571429</v>
      </c>
      <c r="BX235">
        <v>1481.0985714285709</v>
      </c>
      <c r="BY235">
        <v>1499.242857142857</v>
      </c>
      <c r="BZ235">
        <v>1.139571428571428</v>
      </c>
      <c r="CA235">
        <v>1454.4142857142861</v>
      </c>
      <c r="CB235">
        <v>29.898885714285711</v>
      </c>
      <c r="CC235">
        <v>3.133952857142857</v>
      </c>
      <c r="CD235">
        <v>3.0188928571428568</v>
      </c>
      <c r="CE235">
        <v>24.757271428571428</v>
      </c>
      <c r="CF235">
        <v>24.1325</v>
      </c>
      <c r="CG235">
        <v>1200.002857142857</v>
      </c>
      <c r="CH235">
        <v>0.49997357142857141</v>
      </c>
      <c r="CI235">
        <v>0.50002671428571432</v>
      </c>
      <c r="CJ235">
        <v>0</v>
      </c>
      <c r="CK235">
        <v>498.17528571428568</v>
      </c>
      <c r="CL235">
        <v>4.9990899999999998</v>
      </c>
      <c r="CM235">
        <v>6474.4685714285724</v>
      </c>
      <c r="CN235">
        <v>9557.7842857142841</v>
      </c>
      <c r="CO235">
        <v>43.035428571428582</v>
      </c>
      <c r="CP235">
        <v>44.936999999999998</v>
      </c>
      <c r="CQ235">
        <v>43.875</v>
      </c>
      <c r="CR235">
        <v>44</v>
      </c>
      <c r="CS235">
        <v>44.357000000000014</v>
      </c>
      <c r="CT235">
        <v>597.46857142857141</v>
      </c>
      <c r="CU235">
        <v>597.53428571428572</v>
      </c>
      <c r="CV235">
        <v>0</v>
      </c>
      <c r="CW235">
        <v>1665248945.5</v>
      </c>
      <c r="CX235">
        <v>0</v>
      </c>
      <c r="CY235">
        <v>1665238053.5</v>
      </c>
      <c r="CZ235" t="s">
        <v>357</v>
      </c>
      <c r="DA235">
        <v>1665238048.5</v>
      </c>
      <c r="DB235">
        <v>1665238053.5</v>
      </c>
      <c r="DC235">
        <v>11</v>
      </c>
      <c r="DD235">
        <v>-1.161</v>
      </c>
      <c r="DE235">
        <v>-4.3999999999999997E-2</v>
      </c>
      <c r="DF235">
        <v>1.4359999999999999</v>
      </c>
      <c r="DG235">
        <v>0.2</v>
      </c>
      <c r="DH235">
        <v>409</v>
      </c>
      <c r="DI235">
        <v>31</v>
      </c>
      <c r="DJ235">
        <v>0.51</v>
      </c>
      <c r="DK235">
        <v>0.35</v>
      </c>
      <c r="DL235">
        <v>-19.2982075</v>
      </c>
      <c r="DM235">
        <v>-0.77142551594737796</v>
      </c>
      <c r="DN235">
        <v>0.1035359294822332</v>
      </c>
      <c r="DO235">
        <v>0</v>
      </c>
      <c r="DP235">
        <v>1.2093497499999999</v>
      </c>
      <c r="DQ235">
        <v>-0.45199485928705602</v>
      </c>
      <c r="DR235">
        <v>4.3624431199013949E-2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358</v>
      </c>
      <c r="EA235">
        <v>3.2947199999999999</v>
      </c>
      <c r="EB235">
        <v>2.6253299999999999</v>
      </c>
      <c r="EC235">
        <v>0.23211100000000001</v>
      </c>
      <c r="ED235">
        <v>0.23259199999999999</v>
      </c>
      <c r="EE235">
        <v>0.12990399999999999</v>
      </c>
      <c r="EF235">
        <v>0.12550900000000001</v>
      </c>
      <c r="EG235">
        <v>23167.1</v>
      </c>
      <c r="EH235">
        <v>23707.4</v>
      </c>
      <c r="EI235">
        <v>28090.5</v>
      </c>
      <c r="EJ235">
        <v>29761.3</v>
      </c>
      <c r="EK235">
        <v>33557.300000000003</v>
      </c>
      <c r="EL235">
        <v>36198.300000000003</v>
      </c>
      <c r="EM235">
        <v>39557.599999999999</v>
      </c>
      <c r="EN235">
        <v>42612.6</v>
      </c>
      <c r="EO235">
        <v>2.1977199999999999</v>
      </c>
      <c r="EP235">
        <v>2.1184699999999999</v>
      </c>
      <c r="EQ235">
        <v>5.35697E-3</v>
      </c>
      <c r="ER235">
        <v>0</v>
      </c>
      <c r="ES235">
        <v>31.0884</v>
      </c>
      <c r="ET235">
        <v>999.9</v>
      </c>
      <c r="EU235">
        <v>53.9</v>
      </c>
      <c r="EV235">
        <v>38</v>
      </c>
      <c r="EW235">
        <v>35.538499999999999</v>
      </c>
      <c r="EX235">
        <v>57.6601</v>
      </c>
      <c r="EY235">
        <v>-4.1306099999999999</v>
      </c>
      <c r="EZ235">
        <v>2</v>
      </c>
      <c r="FA235">
        <v>0.66464699999999999</v>
      </c>
      <c r="FB235">
        <v>3.5812400000000002</v>
      </c>
      <c r="FC235">
        <v>20.2348</v>
      </c>
      <c r="FD235">
        <v>5.2172900000000002</v>
      </c>
      <c r="FE235">
        <v>12.0099</v>
      </c>
      <c r="FF235">
        <v>4.9856499999999997</v>
      </c>
      <c r="FG235">
        <v>3.2845</v>
      </c>
      <c r="FH235">
        <v>4926.3</v>
      </c>
      <c r="FI235">
        <v>9999</v>
      </c>
      <c r="FJ235">
        <v>9999</v>
      </c>
      <c r="FK235">
        <v>430.2</v>
      </c>
      <c r="FL235">
        <v>1.8658399999999999</v>
      </c>
      <c r="FM235">
        <v>1.8621799999999999</v>
      </c>
      <c r="FN235">
        <v>1.86425</v>
      </c>
      <c r="FO235">
        <v>1.8603499999999999</v>
      </c>
      <c r="FP235">
        <v>1.8610899999999999</v>
      </c>
      <c r="FQ235">
        <v>1.8601799999999999</v>
      </c>
      <c r="FR235">
        <v>1.8618699999999999</v>
      </c>
      <c r="FS235">
        <v>1.85842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1.44</v>
      </c>
      <c r="GH235">
        <v>0.20019999999999999</v>
      </c>
      <c r="GI235">
        <v>1.436199999999985</v>
      </c>
      <c r="GJ235">
        <v>0</v>
      </c>
      <c r="GK235">
        <v>0</v>
      </c>
      <c r="GL235">
        <v>0</v>
      </c>
      <c r="GM235">
        <v>0.2001599999999932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181.6</v>
      </c>
      <c r="GV235">
        <v>181.5</v>
      </c>
      <c r="GW235">
        <v>3.7402299999999999</v>
      </c>
      <c r="GX235">
        <v>2.5524900000000001</v>
      </c>
      <c r="GY235">
        <v>2.04834</v>
      </c>
      <c r="GZ235">
        <v>2.6025399999999999</v>
      </c>
      <c r="HA235">
        <v>2.1972700000000001</v>
      </c>
      <c r="HB235">
        <v>2.34375</v>
      </c>
      <c r="HC235">
        <v>42.643900000000002</v>
      </c>
      <c r="HD235">
        <v>13.6767</v>
      </c>
      <c r="HE235">
        <v>18</v>
      </c>
      <c r="HF235">
        <v>705.59199999999998</v>
      </c>
      <c r="HG235">
        <v>710.03099999999995</v>
      </c>
      <c r="HH235">
        <v>25.8108</v>
      </c>
      <c r="HI235">
        <v>35.336199999999998</v>
      </c>
      <c r="HJ235">
        <v>30.000599999999999</v>
      </c>
      <c r="HK235">
        <v>35.189700000000002</v>
      </c>
      <c r="HL235">
        <v>35.164700000000003</v>
      </c>
      <c r="HM235">
        <v>74.830600000000004</v>
      </c>
      <c r="HN235">
        <v>18.3811</v>
      </c>
      <c r="HO235">
        <v>28.7866</v>
      </c>
      <c r="HP235">
        <v>25.793900000000001</v>
      </c>
      <c r="HQ235">
        <v>1467.89</v>
      </c>
      <c r="HR235">
        <v>30.058900000000001</v>
      </c>
      <c r="HS235">
        <v>98.846699999999998</v>
      </c>
      <c r="HT235">
        <v>98.744900000000001</v>
      </c>
    </row>
    <row r="236" spans="1:228" x14ac:dyDescent="0.2">
      <c r="A236">
        <v>221</v>
      </c>
      <c r="B236">
        <v>1665248946.5</v>
      </c>
      <c r="C236">
        <v>878.5</v>
      </c>
      <c r="D236" t="s">
        <v>802</v>
      </c>
      <c r="E236" t="s">
        <v>803</v>
      </c>
      <c r="F236">
        <v>4</v>
      </c>
      <c r="G236">
        <v>1665248944.1875</v>
      </c>
      <c r="H236">
        <f t="shared" si="102"/>
        <v>2.6196804990007601E-3</v>
      </c>
      <c r="I236">
        <f t="shared" si="103"/>
        <v>2.6196804990007601</v>
      </c>
      <c r="J236">
        <f t="shared" si="104"/>
        <v>18.426171394039201</v>
      </c>
      <c r="K236">
        <f t="shared" si="105"/>
        <v>1441.27125</v>
      </c>
      <c r="L236">
        <f t="shared" si="106"/>
        <v>1246.0435058844621</v>
      </c>
      <c r="M236">
        <f t="shared" si="107"/>
        <v>125.93931870560313</v>
      </c>
      <c r="N236">
        <f t="shared" si="108"/>
        <v>145.67125340148723</v>
      </c>
      <c r="O236">
        <f t="shared" si="109"/>
        <v>0.18414288475770793</v>
      </c>
      <c r="P236">
        <f t="shared" si="110"/>
        <v>3.6723165582180108</v>
      </c>
      <c r="Q236">
        <f t="shared" si="111"/>
        <v>0.17916273718058348</v>
      </c>
      <c r="R236">
        <f t="shared" si="112"/>
        <v>0.11241293866196078</v>
      </c>
      <c r="S236">
        <f t="shared" si="113"/>
        <v>226.11511040929412</v>
      </c>
      <c r="T236">
        <f t="shared" si="114"/>
        <v>31.535993764298581</v>
      </c>
      <c r="U236">
        <f t="shared" si="115"/>
        <v>31.172712499999999</v>
      </c>
      <c r="V236">
        <f t="shared" si="116"/>
        <v>4.555995760188301</v>
      </c>
      <c r="W236">
        <f t="shared" si="117"/>
        <v>69.439028995832359</v>
      </c>
      <c r="X236">
        <f t="shared" si="118"/>
        <v>3.1343746535291124</v>
      </c>
      <c r="Y236">
        <f t="shared" si="119"/>
        <v>4.5138515023262116</v>
      </c>
      <c r="Z236">
        <f t="shared" si="120"/>
        <v>1.4216211066591886</v>
      </c>
      <c r="AA236">
        <f t="shared" si="121"/>
        <v>-115.52791000593352</v>
      </c>
      <c r="AB236">
        <f t="shared" si="122"/>
        <v>-32.290852829752524</v>
      </c>
      <c r="AC236">
        <f t="shared" si="123"/>
        <v>-1.9763417265948322</v>
      </c>
      <c r="AD236">
        <f t="shared" si="124"/>
        <v>76.320005847013249</v>
      </c>
      <c r="AE236">
        <f t="shared" si="125"/>
        <v>42.499455937695103</v>
      </c>
      <c r="AF236">
        <f t="shared" si="126"/>
        <v>2.6933962232803439</v>
      </c>
      <c r="AG236">
        <f t="shared" si="127"/>
        <v>18.426171394039201</v>
      </c>
      <c r="AH236">
        <v>1505.551220401816</v>
      </c>
      <c r="AI236">
        <v>1490.544909090909</v>
      </c>
      <c r="AJ236">
        <v>1.738296493284371</v>
      </c>
      <c r="AK236">
        <v>66.650922154648583</v>
      </c>
      <c r="AL236">
        <f t="shared" si="128"/>
        <v>2.6196804990007601</v>
      </c>
      <c r="AM236">
        <v>29.89756124726382</v>
      </c>
      <c r="AN236">
        <v>31.002318823529421</v>
      </c>
      <c r="AO236">
        <v>-9.3831895978303131E-3</v>
      </c>
      <c r="AP236">
        <v>87.408307898254236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47499.84830119754</v>
      </c>
      <c r="AV236">
        <f t="shared" si="132"/>
        <v>1199.99125</v>
      </c>
      <c r="AW236">
        <f t="shared" si="133"/>
        <v>1025.918301248339</v>
      </c>
      <c r="AX236">
        <f t="shared" si="134"/>
        <v>0.85493815163097142</v>
      </c>
      <c r="AY236">
        <f t="shared" si="135"/>
        <v>0.18843063264777482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1665248944.1875</v>
      </c>
      <c r="BF236">
        <v>1441.27125</v>
      </c>
      <c r="BG236">
        <v>1460.5362500000001</v>
      </c>
      <c r="BH236">
        <v>31.011500000000002</v>
      </c>
      <c r="BI236">
        <v>29.927462500000001</v>
      </c>
      <c r="BJ236">
        <v>1439.8362500000001</v>
      </c>
      <c r="BK236">
        <v>30.811350000000001</v>
      </c>
      <c r="BL236">
        <v>650.037375</v>
      </c>
      <c r="BM236">
        <v>100.97125</v>
      </c>
      <c r="BN236">
        <v>0.100115575</v>
      </c>
      <c r="BO236">
        <v>31.009612499999999</v>
      </c>
      <c r="BP236">
        <v>31.172712499999999</v>
      </c>
      <c r="BQ236">
        <v>999.9</v>
      </c>
      <c r="BR236">
        <v>0</v>
      </c>
      <c r="BS236">
        <v>0</v>
      </c>
      <c r="BT236">
        <v>8988.75</v>
      </c>
      <c r="BU236">
        <v>0</v>
      </c>
      <c r="BV236">
        <v>19.775375</v>
      </c>
      <c r="BW236">
        <v>-19.2642375</v>
      </c>
      <c r="BX236">
        <v>1487.3975</v>
      </c>
      <c r="BY236">
        <v>1505.595</v>
      </c>
      <c r="BZ236">
        <v>1.0840512499999999</v>
      </c>
      <c r="CA236">
        <v>1460.5362500000001</v>
      </c>
      <c r="CB236">
        <v>29.927462500000001</v>
      </c>
      <c r="CC236">
        <v>3.1312687499999998</v>
      </c>
      <c r="CD236">
        <v>3.0218137500000002</v>
      </c>
      <c r="CE236">
        <v>24.742912499999999</v>
      </c>
      <c r="CF236">
        <v>24.148587500000001</v>
      </c>
      <c r="CG236">
        <v>1199.99125</v>
      </c>
      <c r="CH236">
        <v>0.49998074999999997</v>
      </c>
      <c r="CI236">
        <v>0.50001949999999995</v>
      </c>
      <c r="CJ236">
        <v>0</v>
      </c>
      <c r="CK236">
        <v>498.09625000000011</v>
      </c>
      <c r="CL236">
        <v>4.9990899999999998</v>
      </c>
      <c r="CM236">
        <v>6475.7987499999999</v>
      </c>
      <c r="CN236">
        <v>9557.7012500000019</v>
      </c>
      <c r="CO236">
        <v>43.030999999999999</v>
      </c>
      <c r="CP236">
        <v>44.936999999999998</v>
      </c>
      <c r="CQ236">
        <v>43.875</v>
      </c>
      <c r="CR236">
        <v>44.015500000000003</v>
      </c>
      <c r="CS236">
        <v>44.343499999999999</v>
      </c>
      <c r="CT236">
        <v>597.47124999999994</v>
      </c>
      <c r="CU236">
        <v>597.52250000000004</v>
      </c>
      <c r="CV236">
        <v>0</v>
      </c>
      <c r="CW236">
        <v>1665248949.0999999</v>
      </c>
      <c r="CX236">
        <v>0</v>
      </c>
      <c r="CY236">
        <v>1665238053.5</v>
      </c>
      <c r="CZ236" t="s">
        <v>357</v>
      </c>
      <c r="DA236">
        <v>1665238048.5</v>
      </c>
      <c r="DB236">
        <v>1665238053.5</v>
      </c>
      <c r="DC236">
        <v>11</v>
      </c>
      <c r="DD236">
        <v>-1.161</v>
      </c>
      <c r="DE236">
        <v>-4.3999999999999997E-2</v>
      </c>
      <c r="DF236">
        <v>1.4359999999999999</v>
      </c>
      <c r="DG236">
        <v>0.2</v>
      </c>
      <c r="DH236">
        <v>409</v>
      </c>
      <c r="DI236">
        <v>31</v>
      </c>
      <c r="DJ236">
        <v>0.51</v>
      </c>
      <c r="DK236">
        <v>0.35</v>
      </c>
      <c r="DL236">
        <v>-19.328325</v>
      </c>
      <c r="DM236">
        <v>-8.9594746716691376E-2</v>
      </c>
      <c r="DN236">
        <v>7.2195532237112572E-2</v>
      </c>
      <c r="DO236">
        <v>1</v>
      </c>
      <c r="DP236">
        <v>1.1768145000000001</v>
      </c>
      <c r="DQ236">
        <v>-0.51851009380863167</v>
      </c>
      <c r="DR236">
        <v>5.035135777464201E-2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410</v>
      </c>
      <c r="EA236">
        <v>3.2945000000000002</v>
      </c>
      <c r="EB236">
        <v>2.6251600000000002</v>
      </c>
      <c r="EC236">
        <v>0.232762</v>
      </c>
      <c r="ED236">
        <v>0.23322399999999999</v>
      </c>
      <c r="EE236">
        <v>0.12984999999999999</v>
      </c>
      <c r="EF236">
        <v>0.12571499999999999</v>
      </c>
      <c r="EG236">
        <v>23147.4</v>
      </c>
      <c r="EH236">
        <v>23687.200000000001</v>
      </c>
      <c r="EI236">
        <v>28090.5</v>
      </c>
      <c r="EJ236">
        <v>29760.6</v>
      </c>
      <c r="EK236">
        <v>33559.599999999999</v>
      </c>
      <c r="EL236">
        <v>36189</v>
      </c>
      <c r="EM236">
        <v>39557.800000000003</v>
      </c>
      <c r="EN236">
        <v>42611.7</v>
      </c>
      <c r="EO236">
        <v>2.19753</v>
      </c>
      <c r="EP236">
        <v>2.1184699999999999</v>
      </c>
      <c r="EQ236">
        <v>4.7683700000000001E-3</v>
      </c>
      <c r="ER236">
        <v>0</v>
      </c>
      <c r="ES236">
        <v>31.093800000000002</v>
      </c>
      <c r="ET236">
        <v>999.9</v>
      </c>
      <c r="EU236">
        <v>53.9</v>
      </c>
      <c r="EV236">
        <v>38</v>
      </c>
      <c r="EW236">
        <v>35.534100000000002</v>
      </c>
      <c r="EX236">
        <v>57.690100000000001</v>
      </c>
      <c r="EY236">
        <v>-3.9142600000000001</v>
      </c>
      <c r="EZ236">
        <v>2</v>
      </c>
      <c r="FA236">
        <v>0.66502300000000003</v>
      </c>
      <c r="FB236">
        <v>3.5875499999999998</v>
      </c>
      <c r="FC236">
        <v>20.2346</v>
      </c>
      <c r="FD236">
        <v>5.2175900000000004</v>
      </c>
      <c r="FE236">
        <v>12.0099</v>
      </c>
      <c r="FF236">
        <v>4.9858500000000001</v>
      </c>
      <c r="FG236">
        <v>3.2845</v>
      </c>
      <c r="FH236">
        <v>4926.3</v>
      </c>
      <c r="FI236">
        <v>9999</v>
      </c>
      <c r="FJ236">
        <v>9999</v>
      </c>
      <c r="FK236">
        <v>430.2</v>
      </c>
      <c r="FL236">
        <v>1.8658399999999999</v>
      </c>
      <c r="FM236">
        <v>1.8621799999999999</v>
      </c>
      <c r="FN236">
        <v>1.8642300000000001</v>
      </c>
      <c r="FO236">
        <v>1.8603499999999999</v>
      </c>
      <c r="FP236">
        <v>1.8611</v>
      </c>
      <c r="FQ236">
        <v>1.86016</v>
      </c>
      <c r="FR236">
        <v>1.86188</v>
      </c>
      <c r="FS236">
        <v>1.8584000000000001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1.44</v>
      </c>
      <c r="GH236">
        <v>0.20019999999999999</v>
      </c>
      <c r="GI236">
        <v>1.436199999999985</v>
      </c>
      <c r="GJ236">
        <v>0</v>
      </c>
      <c r="GK236">
        <v>0</v>
      </c>
      <c r="GL236">
        <v>0</v>
      </c>
      <c r="GM236">
        <v>0.2001599999999932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181.6</v>
      </c>
      <c r="GV236">
        <v>181.6</v>
      </c>
      <c r="GW236">
        <v>3.75366</v>
      </c>
      <c r="GX236">
        <v>2.5476100000000002</v>
      </c>
      <c r="GY236">
        <v>2.04834</v>
      </c>
      <c r="GZ236">
        <v>2.6013199999999999</v>
      </c>
      <c r="HA236">
        <v>2.1972700000000001</v>
      </c>
      <c r="HB236">
        <v>2.3535200000000001</v>
      </c>
      <c r="HC236">
        <v>42.643900000000002</v>
      </c>
      <c r="HD236">
        <v>13.6767</v>
      </c>
      <c r="HE236">
        <v>18</v>
      </c>
      <c r="HF236">
        <v>705.423</v>
      </c>
      <c r="HG236">
        <v>710.03099999999995</v>
      </c>
      <c r="HH236">
        <v>25.795999999999999</v>
      </c>
      <c r="HI236">
        <v>35.338000000000001</v>
      </c>
      <c r="HJ236">
        <v>30.000499999999999</v>
      </c>
      <c r="HK236">
        <v>35.189700000000002</v>
      </c>
      <c r="HL236">
        <v>35.164700000000003</v>
      </c>
      <c r="HM236">
        <v>75.1036</v>
      </c>
      <c r="HN236">
        <v>18.3811</v>
      </c>
      <c r="HO236">
        <v>29.1584</v>
      </c>
      <c r="HP236">
        <v>25.7836</v>
      </c>
      <c r="HQ236">
        <v>1474.57</v>
      </c>
      <c r="HR236">
        <v>30.103899999999999</v>
      </c>
      <c r="HS236">
        <v>98.846999999999994</v>
      </c>
      <c r="HT236">
        <v>98.742699999999999</v>
      </c>
    </row>
    <row r="237" spans="1:228" x14ac:dyDescent="0.2">
      <c r="A237">
        <v>222</v>
      </c>
      <c r="B237">
        <v>1665248950.5</v>
      </c>
      <c r="C237">
        <v>882.5</v>
      </c>
      <c r="D237" t="s">
        <v>804</v>
      </c>
      <c r="E237" t="s">
        <v>805</v>
      </c>
      <c r="F237">
        <v>4</v>
      </c>
      <c r="G237">
        <v>1665248948.5</v>
      </c>
      <c r="H237">
        <f t="shared" si="102"/>
        <v>2.5103093000210827E-3</v>
      </c>
      <c r="I237">
        <f t="shared" si="103"/>
        <v>2.5103093000210825</v>
      </c>
      <c r="J237">
        <f t="shared" si="104"/>
        <v>18.859105645246391</v>
      </c>
      <c r="K237">
        <f t="shared" si="105"/>
        <v>1448.5957142857139</v>
      </c>
      <c r="L237">
        <f t="shared" si="106"/>
        <v>1241.9080561063447</v>
      </c>
      <c r="M237">
        <f t="shared" si="107"/>
        <v>125.52056693455005</v>
      </c>
      <c r="N237">
        <f t="shared" si="108"/>
        <v>146.41064161076051</v>
      </c>
      <c r="O237">
        <f t="shared" si="109"/>
        <v>0.17604748084230007</v>
      </c>
      <c r="P237">
        <f t="shared" si="110"/>
        <v>3.675950311866488</v>
      </c>
      <c r="Q237">
        <f t="shared" si="111"/>
        <v>0.17149413266222088</v>
      </c>
      <c r="R237">
        <f t="shared" si="112"/>
        <v>0.10758312402101805</v>
      </c>
      <c r="S237">
        <f t="shared" si="113"/>
        <v>226.11170790602426</v>
      </c>
      <c r="T237">
        <f t="shared" si="114"/>
        <v>31.555583793434938</v>
      </c>
      <c r="U237">
        <f t="shared" si="115"/>
        <v>31.172728571428571</v>
      </c>
      <c r="V237">
        <f t="shared" si="116"/>
        <v>4.555999929796096</v>
      </c>
      <c r="W237">
        <f t="shared" si="117"/>
        <v>69.415680077879145</v>
      </c>
      <c r="X237">
        <f t="shared" si="118"/>
        <v>3.1328132200604801</v>
      </c>
      <c r="Y237">
        <f t="shared" si="119"/>
        <v>4.5131204024014471</v>
      </c>
      <c r="Z237">
        <f t="shared" si="120"/>
        <v>1.4231867097356159</v>
      </c>
      <c r="AA237">
        <f t="shared" si="121"/>
        <v>-110.70464013092975</v>
      </c>
      <c r="AB237">
        <f t="shared" si="122"/>
        <v>-32.889026977706102</v>
      </c>
      <c r="AC237">
        <f t="shared" si="123"/>
        <v>-2.0109347431527858</v>
      </c>
      <c r="AD237">
        <f t="shared" si="124"/>
        <v>80.507106054235635</v>
      </c>
      <c r="AE237">
        <f t="shared" si="125"/>
        <v>42.691354243351654</v>
      </c>
      <c r="AF237">
        <f t="shared" si="126"/>
        <v>2.4697180144671336</v>
      </c>
      <c r="AG237">
        <f t="shared" si="127"/>
        <v>18.859105645246391</v>
      </c>
      <c r="AH237">
        <v>1512.6503134944369</v>
      </c>
      <c r="AI237">
        <v>1497.5112727272719</v>
      </c>
      <c r="AJ237">
        <v>1.7249531430484231</v>
      </c>
      <c r="AK237">
        <v>66.650922154648583</v>
      </c>
      <c r="AL237">
        <f t="shared" si="128"/>
        <v>2.5103093000210825</v>
      </c>
      <c r="AM237">
        <v>29.96185981366493</v>
      </c>
      <c r="AN237">
        <v>30.993662647058802</v>
      </c>
      <c r="AO237">
        <v>-3.9755372312314744E-3</v>
      </c>
      <c r="AP237">
        <v>87.408307898254236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47565.637217586976</v>
      </c>
      <c r="AV237">
        <f t="shared" si="132"/>
        <v>1199.968571428572</v>
      </c>
      <c r="AW237">
        <f t="shared" si="133"/>
        <v>1025.8993636818782</v>
      </c>
      <c r="AX237">
        <f t="shared" si="134"/>
        <v>0.85493852764871747</v>
      </c>
      <c r="AY237">
        <f t="shared" si="135"/>
        <v>0.18843135836202485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1665248948.5</v>
      </c>
      <c r="BF237">
        <v>1448.5957142857139</v>
      </c>
      <c r="BG237">
        <v>1467.815714285714</v>
      </c>
      <c r="BH237">
        <v>30.99624285714286</v>
      </c>
      <c r="BI237">
        <v>30.002128571428571</v>
      </c>
      <c r="BJ237">
        <v>1447.16</v>
      </c>
      <c r="BK237">
        <v>30.796114285714289</v>
      </c>
      <c r="BL237">
        <v>649.98042857142866</v>
      </c>
      <c r="BM237">
        <v>100.9708571428572</v>
      </c>
      <c r="BN237">
        <v>9.9883414285714275E-2</v>
      </c>
      <c r="BO237">
        <v>31.00677142857143</v>
      </c>
      <c r="BP237">
        <v>31.172728571428571</v>
      </c>
      <c r="BQ237">
        <v>999.89999999999986</v>
      </c>
      <c r="BR237">
        <v>0</v>
      </c>
      <c r="BS237">
        <v>0</v>
      </c>
      <c r="BT237">
        <v>9001.34</v>
      </c>
      <c r="BU237">
        <v>0</v>
      </c>
      <c r="BV237">
        <v>23.855699999999999</v>
      </c>
      <c r="BW237">
        <v>-19.219857142857141</v>
      </c>
      <c r="BX237">
        <v>1494.9328571428571</v>
      </c>
      <c r="BY237">
        <v>1513.2157142857141</v>
      </c>
      <c r="BZ237">
        <v>0.99414285714285722</v>
      </c>
      <c r="CA237">
        <v>1467.815714285714</v>
      </c>
      <c r="CB237">
        <v>30.002128571428571</v>
      </c>
      <c r="CC237">
        <v>3.1297157142857142</v>
      </c>
      <c r="CD237">
        <v>3.029334285714286</v>
      </c>
      <c r="CE237">
        <v>24.734614285714279</v>
      </c>
      <c r="CF237">
        <v>24.19004285714286</v>
      </c>
      <c r="CG237">
        <v>1199.968571428572</v>
      </c>
      <c r="CH237">
        <v>0.49996571428571418</v>
      </c>
      <c r="CI237">
        <v>0.50003442857142866</v>
      </c>
      <c r="CJ237">
        <v>0</v>
      </c>
      <c r="CK237">
        <v>498.04371428571432</v>
      </c>
      <c r="CL237">
        <v>4.9990899999999998</v>
      </c>
      <c r="CM237">
        <v>6475.9971428571434</v>
      </c>
      <c r="CN237">
        <v>9557.4857142857127</v>
      </c>
      <c r="CO237">
        <v>43.061999999999998</v>
      </c>
      <c r="CP237">
        <v>44.936999999999998</v>
      </c>
      <c r="CQ237">
        <v>43.875</v>
      </c>
      <c r="CR237">
        <v>44.044285714285706</v>
      </c>
      <c r="CS237">
        <v>44.338999999999999</v>
      </c>
      <c r="CT237">
        <v>597.44428571428568</v>
      </c>
      <c r="CU237">
        <v>597.52571428571423</v>
      </c>
      <c r="CV237">
        <v>0</v>
      </c>
      <c r="CW237">
        <v>1665248953.3</v>
      </c>
      <c r="CX237">
        <v>0</v>
      </c>
      <c r="CY237">
        <v>1665238053.5</v>
      </c>
      <c r="CZ237" t="s">
        <v>357</v>
      </c>
      <c r="DA237">
        <v>1665238048.5</v>
      </c>
      <c r="DB237">
        <v>1665238053.5</v>
      </c>
      <c r="DC237">
        <v>11</v>
      </c>
      <c r="DD237">
        <v>-1.161</v>
      </c>
      <c r="DE237">
        <v>-4.3999999999999997E-2</v>
      </c>
      <c r="DF237">
        <v>1.4359999999999999</v>
      </c>
      <c r="DG237">
        <v>0.2</v>
      </c>
      <c r="DH237">
        <v>409</v>
      </c>
      <c r="DI237">
        <v>31</v>
      </c>
      <c r="DJ237">
        <v>0.51</v>
      </c>
      <c r="DK237">
        <v>0.35</v>
      </c>
      <c r="DL237">
        <v>-19.314826829268291</v>
      </c>
      <c r="DM237">
        <v>0.54183554006966506</v>
      </c>
      <c r="DN237">
        <v>8.4460713985968647E-2</v>
      </c>
      <c r="DO237">
        <v>0</v>
      </c>
      <c r="DP237">
        <v>1.1278584878048781</v>
      </c>
      <c r="DQ237">
        <v>-0.71201903832752578</v>
      </c>
      <c r="DR237">
        <v>7.2387385468949905E-2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358</v>
      </c>
      <c r="EA237">
        <v>3.2946300000000002</v>
      </c>
      <c r="EB237">
        <v>2.6252499999999999</v>
      </c>
      <c r="EC237">
        <v>0.23341300000000001</v>
      </c>
      <c r="ED237">
        <v>0.233873</v>
      </c>
      <c r="EE237">
        <v>0.129829</v>
      </c>
      <c r="EF237">
        <v>0.12587899999999999</v>
      </c>
      <c r="EG237">
        <v>23127.3</v>
      </c>
      <c r="EH237">
        <v>23667.1</v>
      </c>
      <c r="EI237">
        <v>28090.1</v>
      </c>
      <c r="EJ237">
        <v>29760.7</v>
      </c>
      <c r="EK237">
        <v>33559.800000000003</v>
      </c>
      <c r="EL237">
        <v>36182.400000000001</v>
      </c>
      <c r="EM237">
        <v>39557</v>
      </c>
      <c r="EN237">
        <v>42611.9</v>
      </c>
      <c r="EO237">
        <v>2.1977500000000001</v>
      </c>
      <c r="EP237">
        <v>2.1185700000000001</v>
      </c>
      <c r="EQ237">
        <v>4.6119100000000003E-3</v>
      </c>
      <c r="ER237">
        <v>0</v>
      </c>
      <c r="ES237">
        <v>31.099299999999999</v>
      </c>
      <c r="ET237">
        <v>999.9</v>
      </c>
      <c r="EU237">
        <v>53.9</v>
      </c>
      <c r="EV237">
        <v>38</v>
      </c>
      <c r="EW237">
        <v>35.535699999999999</v>
      </c>
      <c r="EX237">
        <v>57.4801</v>
      </c>
      <c r="EY237">
        <v>-4.0104100000000003</v>
      </c>
      <c r="EZ237">
        <v>2</v>
      </c>
      <c r="FA237">
        <v>0.66504600000000003</v>
      </c>
      <c r="FB237">
        <v>3.58561</v>
      </c>
      <c r="FC237">
        <v>20.2347</v>
      </c>
      <c r="FD237">
        <v>5.21774</v>
      </c>
      <c r="FE237">
        <v>12.0099</v>
      </c>
      <c r="FF237">
        <v>4.9856999999999996</v>
      </c>
      <c r="FG237">
        <v>3.2845</v>
      </c>
      <c r="FH237">
        <v>4926.6000000000004</v>
      </c>
      <c r="FI237">
        <v>9999</v>
      </c>
      <c r="FJ237">
        <v>9999</v>
      </c>
      <c r="FK237">
        <v>430.2</v>
      </c>
      <c r="FL237">
        <v>1.8658300000000001</v>
      </c>
      <c r="FM237">
        <v>1.8621799999999999</v>
      </c>
      <c r="FN237">
        <v>1.86426</v>
      </c>
      <c r="FO237">
        <v>1.8603499999999999</v>
      </c>
      <c r="FP237">
        <v>1.8610899999999999</v>
      </c>
      <c r="FQ237">
        <v>1.8601399999999999</v>
      </c>
      <c r="FR237">
        <v>1.86188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1.43</v>
      </c>
      <c r="GH237">
        <v>0.20019999999999999</v>
      </c>
      <c r="GI237">
        <v>1.436199999999985</v>
      </c>
      <c r="GJ237">
        <v>0</v>
      </c>
      <c r="GK237">
        <v>0</v>
      </c>
      <c r="GL237">
        <v>0</v>
      </c>
      <c r="GM237">
        <v>0.2001599999999932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181.7</v>
      </c>
      <c r="GV237">
        <v>181.6</v>
      </c>
      <c r="GW237">
        <v>3.76831</v>
      </c>
      <c r="GX237">
        <v>2.5476100000000002</v>
      </c>
      <c r="GY237">
        <v>2.04834</v>
      </c>
      <c r="GZ237">
        <v>2.6013199999999999</v>
      </c>
      <c r="HA237">
        <v>2.1972700000000001</v>
      </c>
      <c r="HB237">
        <v>2.32666</v>
      </c>
      <c r="HC237">
        <v>42.643900000000002</v>
      </c>
      <c r="HD237">
        <v>13.667999999999999</v>
      </c>
      <c r="HE237">
        <v>18</v>
      </c>
      <c r="HF237">
        <v>705.61300000000006</v>
      </c>
      <c r="HG237">
        <v>710.13800000000003</v>
      </c>
      <c r="HH237">
        <v>25.784400000000002</v>
      </c>
      <c r="HI237">
        <v>35.338000000000001</v>
      </c>
      <c r="HJ237">
        <v>30.000299999999999</v>
      </c>
      <c r="HK237">
        <v>35.189700000000002</v>
      </c>
      <c r="HL237">
        <v>35.165900000000001</v>
      </c>
      <c r="HM237">
        <v>75.378</v>
      </c>
      <c r="HN237">
        <v>18.104800000000001</v>
      </c>
      <c r="HO237">
        <v>29.1584</v>
      </c>
      <c r="HP237">
        <v>25.7836</v>
      </c>
      <c r="HQ237">
        <v>1481.26</v>
      </c>
      <c r="HR237">
        <v>30.137499999999999</v>
      </c>
      <c r="HS237">
        <v>98.845299999999995</v>
      </c>
      <c r="HT237">
        <v>98.742999999999995</v>
      </c>
    </row>
    <row r="238" spans="1:228" x14ac:dyDescent="0.2">
      <c r="A238">
        <v>223</v>
      </c>
      <c r="B238">
        <v>1665248954.5</v>
      </c>
      <c r="C238">
        <v>886.5</v>
      </c>
      <c r="D238" t="s">
        <v>806</v>
      </c>
      <c r="E238" t="s">
        <v>807</v>
      </c>
      <c r="F238">
        <v>4</v>
      </c>
      <c r="G238">
        <v>1665248952.1875</v>
      </c>
      <c r="H238">
        <f t="shared" si="102"/>
        <v>2.4095598313474769E-3</v>
      </c>
      <c r="I238">
        <f t="shared" si="103"/>
        <v>2.4095598313474769</v>
      </c>
      <c r="J238">
        <f t="shared" si="104"/>
        <v>18.767214092097792</v>
      </c>
      <c r="K238">
        <f t="shared" si="105"/>
        <v>1454.66</v>
      </c>
      <c r="L238">
        <f t="shared" si="106"/>
        <v>1241.3522245153065</v>
      </c>
      <c r="M238">
        <f t="shared" si="107"/>
        <v>125.46598089765028</v>
      </c>
      <c r="N238">
        <f t="shared" si="108"/>
        <v>147.02542934084499</v>
      </c>
      <c r="O238">
        <f t="shared" si="109"/>
        <v>0.16873659127497828</v>
      </c>
      <c r="P238">
        <f t="shared" si="110"/>
        <v>3.6736023558740922</v>
      </c>
      <c r="Q238">
        <f t="shared" si="111"/>
        <v>0.16454612297175697</v>
      </c>
      <c r="R238">
        <f t="shared" si="112"/>
        <v>0.10320915598402303</v>
      </c>
      <c r="S238">
        <f t="shared" si="113"/>
        <v>226.11690373634255</v>
      </c>
      <c r="T238">
        <f t="shared" si="114"/>
        <v>31.578696054868875</v>
      </c>
      <c r="U238">
        <f t="shared" si="115"/>
        <v>31.175049999999999</v>
      </c>
      <c r="V238">
        <f t="shared" si="116"/>
        <v>4.5566022413894931</v>
      </c>
      <c r="W238">
        <f t="shared" si="117"/>
        <v>69.409817442388871</v>
      </c>
      <c r="X238">
        <f t="shared" si="118"/>
        <v>3.1328372764590346</v>
      </c>
      <c r="Y238">
        <f t="shared" si="119"/>
        <v>4.5135362574023965</v>
      </c>
      <c r="Z238">
        <f t="shared" si="120"/>
        <v>1.4237649649304585</v>
      </c>
      <c r="AA238">
        <f t="shared" si="121"/>
        <v>-106.26158856242373</v>
      </c>
      <c r="AB238">
        <f t="shared" si="122"/>
        <v>-33.007716488104307</v>
      </c>
      <c r="AC238">
        <f t="shared" si="123"/>
        <v>-2.0195209172030815</v>
      </c>
      <c r="AD238">
        <f t="shared" si="124"/>
        <v>84.828077768611422</v>
      </c>
      <c r="AE238">
        <f t="shared" si="125"/>
        <v>42.816775973003189</v>
      </c>
      <c r="AF238">
        <f t="shared" si="126"/>
        <v>2.3652037753640158</v>
      </c>
      <c r="AG238">
        <f t="shared" si="127"/>
        <v>18.767214092097792</v>
      </c>
      <c r="AH238">
        <v>1519.4412443378239</v>
      </c>
      <c r="AI238">
        <v>1504.320363636363</v>
      </c>
      <c r="AJ238">
        <v>1.7303060261856289</v>
      </c>
      <c r="AK238">
        <v>66.650922154648583</v>
      </c>
      <c r="AL238">
        <f t="shared" si="128"/>
        <v>2.4095598313474769</v>
      </c>
      <c r="AM238">
        <v>30.02525057386114</v>
      </c>
      <c r="AN238">
        <v>30.997557352941179</v>
      </c>
      <c r="AO238">
        <v>-4.6194824735830279E-4</v>
      </c>
      <c r="AP238">
        <v>87.408307898254236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47523.166916424474</v>
      </c>
      <c r="AV238">
        <f t="shared" si="132"/>
        <v>1199.9974999999999</v>
      </c>
      <c r="AW238">
        <f t="shared" si="133"/>
        <v>1025.9239635939598</v>
      </c>
      <c r="AX238">
        <f t="shared" si="134"/>
        <v>0.85493841745000299</v>
      </c>
      <c r="AY238">
        <f t="shared" si="135"/>
        <v>0.18843114567850563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1665248952.1875</v>
      </c>
      <c r="BF238">
        <v>1454.66</v>
      </c>
      <c r="BG238">
        <v>1473.87375</v>
      </c>
      <c r="BH238">
        <v>30.996087500000002</v>
      </c>
      <c r="BI238">
        <v>30.044112500000001</v>
      </c>
      <c r="BJ238">
        <v>1453.2225000000001</v>
      </c>
      <c r="BK238">
        <v>30.795950000000001</v>
      </c>
      <c r="BL238">
        <v>650.02837499999998</v>
      </c>
      <c r="BM238">
        <v>100.97199999999999</v>
      </c>
      <c r="BN238">
        <v>0.10002324999999999</v>
      </c>
      <c r="BO238">
        <v>31.008387500000001</v>
      </c>
      <c r="BP238">
        <v>31.175049999999999</v>
      </c>
      <c r="BQ238">
        <v>999.9</v>
      </c>
      <c r="BR238">
        <v>0</v>
      </c>
      <c r="BS238">
        <v>0</v>
      </c>
      <c r="BT238">
        <v>8993.125</v>
      </c>
      <c r="BU238">
        <v>0</v>
      </c>
      <c r="BV238">
        <v>23.913525</v>
      </c>
      <c r="BW238">
        <v>-19.214300000000001</v>
      </c>
      <c r="BX238">
        <v>1501.1912500000001</v>
      </c>
      <c r="BY238">
        <v>1519.5262499999999</v>
      </c>
      <c r="BZ238">
        <v>0.95200174999999998</v>
      </c>
      <c r="CA238">
        <v>1473.87375</v>
      </c>
      <c r="CB238">
        <v>30.044112500000001</v>
      </c>
      <c r="CC238">
        <v>3.1297350000000002</v>
      </c>
      <c r="CD238">
        <v>3.0336112499999999</v>
      </c>
      <c r="CE238">
        <v>24.734712500000001</v>
      </c>
      <c r="CF238">
        <v>24.213562499999998</v>
      </c>
      <c r="CG238">
        <v>1199.9974999999999</v>
      </c>
      <c r="CH238">
        <v>0.49997000000000003</v>
      </c>
      <c r="CI238">
        <v>0.50003025000000001</v>
      </c>
      <c r="CJ238">
        <v>0</v>
      </c>
      <c r="CK238">
        <v>498.09325000000001</v>
      </c>
      <c r="CL238">
        <v>4.9990899999999998</v>
      </c>
      <c r="CM238">
        <v>6477.8412499999986</v>
      </c>
      <c r="CN238">
        <v>9557.7262499999997</v>
      </c>
      <c r="CO238">
        <v>43.061999999999998</v>
      </c>
      <c r="CP238">
        <v>44.936999999999998</v>
      </c>
      <c r="CQ238">
        <v>43.875</v>
      </c>
      <c r="CR238">
        <v>44.061999999999998</v>
      </c>
      <c r="CS238">
        <v>44.375</v>
      </c>
      <c r="CT238">
        <v>597.46249999999986</v>
      </c>
      <c r="CU238">
        <v>597.53500000000008</v>
      </c>
      <c r="CV238">
        <v>0</v>
      </c>
      <c r="CW238">
        <v>1665248957.5</v>
      </c>
      <c r="CX238">
        <v>0</v>
      </c>
      <c r="CY238">
        <v>1665238053.5</v>
      </c>
      <c r="CZ238" t="s">
        <v>357</v>
      </c>
      <c r="DA238">
        <v>1665238048.5</v>
      </c>
      <c r="DB238">
        <v>1665238053.5</v>
      </c>
      <c r="DC238">
        <v>11</v>
      </c>
      <c r="DD238">
        <v>-1.161</v>
      </c>
      <c r="DE238">
        <v>-4.3999999999999997E-2</v>
      </c>
      <c r="DF238">
        <v>1.4359999999999999</v>
      </c>
      <c r="DG238">
        <v>0.2</v>
      </c>
      <c r="DH238">
        <v>409</v>
      </c>
      <c r="DI238">
        <v>31</v>
      </c>
      <c r="DJ238">
        <v>0.51</v>
      </c>
      <c r="DK238">
        <v>0.35</v>
      </c>
      <c r="DL238">
        <v>-19.292945</v>
      </c>
      <c r="DM238">
        <v>0.79199774859291738</v>
      </c>
      <c r="DN238">
        <v>9.3669904318302771E-2</v>
      </c>
      <c r="DO238">
        <v>0</v>
      </c>
      <c r="DP238">
        <v>1.0815400749999999</v>
      </c>
      <c r="DQ238">
        <v>-0.83652858911820305</v>
      </c>
      <c r="DR238">
        <v>8.202523583245204E-2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358</v>
      </c>
      <c r="EA238">
        <v>3.29461</v>
      </c>
      <c r="EB238">
        <v>2.6253099999999998</v>
      </c>
      <c r="EC238">
        <v>0.23405799999999999</v>
      </c>
      <c r="ED238">
        <v>0.234516</v>
      </c>
      <c r="EE238">
        <v>0.12983800000000001</v>
      </c>
      <c r="EF238">
        <v>0.126028</v>
      </c>
      <c r="EG238">
        <v>23107.5</v>
      </c>
      <c r="EH238">
        <v>23647.1</v>
      </c>
      <c r="EI238">
        <v>28089.7</v>
      </c>
      <c r="EJ238">
        <v>29760.6</v>
      </c>
      <c r="EK238">
        <v>33559.1</v>
      </c>
      <c r="EL238">
        <v>36176.1</v>
      </c>
      <c r="EM238">
        <v>39556.5</v>
      </c>
      <c r="EN238">
        <v>42611.7</v>
      </c>
      <c r="EO238">
        <v>2.1976200000000001</v>
      </c>
      <c r="EP238">
        <v>2.1187999999999998</v>
      </c>
      <c r="EQ238">
        <v>4.27663E-3</v>
      </c>
      <c r="ER238">
        <v>0</v>
      </c>
      <c r="ES238">
        <v>31.103999999999999</v>
      </c>
      <c r="ET238">
        <v>999.9</v>
      </c>
      <c r="EU238">
        <v>53.9</v>
      </c>
      <c r="EV238">
        <v>38</v>
      </c>
      <c r="EW238">
        <v>35.5366</v>
      </c>
      <c r="EX238">
        <v>57.630099999999999</v>
      </c>
      <c r="EY238">
        <v>-4.0584899999999999</v>
      </c>
      <c r="EZ238">
        <v>2</v>
      </c>
      <c r="FA238">
        <v>0.66506100000000001</v>
      </c>
      <c r="FB238">
        <v>3.5723400000000001</v>
      </c>
      <c r="FC238">
        <v>20.2349</v>
      </c>
      <c r="FD238">
        <v>5.2175900000000004</v>
      </c>
      <c r="FE238">
        <v>12.0099</v>
      </c>
      <c r="FF238">
        <v>4.9859499999999999</v>
      </c>
      <c r="FG238">
        <v>3.2845</v>
      </c>
      <c r="FH238">
        <v>4926.6000000000004</v>
      </c>
      <c r="FI238">
        <v>9999</v>
      </c>
      <c r="FJ238">
        <v>9999</v>
      </c>
      <c r="FK238">
        <v>430.2</v>
      </c>
      <c r="FL238">
        <v>1.8658300000000001</v>
      </c>
      <c r="FM238">
        <v>1.8621799999999999</v>
      </c>
      <c r="FN238">
        <v>1.86425</v>
      </c>
      <c r="FO238">
        <v>1.8603499999999999</v>
      </c>
      <c r="FP238">
        <v>1.86107</v>
      </c>
      <c r="FQ238">
        <v>1.86015</v>
      </c>
      <c r="FR238">
        <v>1.8618600000000001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1.44</v>
      </c>
      <c r="GH238">
        <v>0.2001</v>
      </c>
      <c r="GI238">
        <v>1.436199999999985</v>
      </c>
      <c r="GJ238">
        <v>0</v>
      </c>
      <c r="GK238">
        <v>0</v>
      </c>
      <c r="GL238">
        <v>0</v>
      </c>
      <c r="GM238">
        <v>0.2001599999999932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181.8</v>
      </c>
      <c r="GV238">
        <v>181.7</v>
      </c>
      <c r="GW238">
        <v>3.7817400000000001</v>
      </c>
      <c r="GX238">
        <v>2.5537100000000001</v>
      </c>
      <c r="GY238">
        <v>2.04834</v>
      </c>
      <c r="GZ238">
        <v>2.6013199999999999</v>
      </c>
      <c r="HA238">
        <v>2.1972700000000001</v>
      </c>
      <c r="HB238">
        <v>2.34375</v>
      </c>
      <c r="HC238">
        <v>42.643900000000002</v>
      </c>
      <c r="HD238">
        <v>13.6767</v>
      </c>
      <c r="HE238">
        <v>18</v>
      </c>
      <c r="HF238">
        <v>705.50699999999995</v>
      </c>
      <c r="HG238">
        <v>710.37099999999998</v>
      </c>
      <c r="HH238">
        <v>25.776800000000001</v>
      </c>
      <c r="HI238">
        <v>35.341099999999997</v>
      </c>
      <c r="HJ238">
        <v>30.0002</v>
      </c>
      <c r="HK238">
        <v>35.189700000000002</v>
      </c>
      <c r="HL238">
        <v>35.1678</v>
      </c>
      <c r="HM238">
        <v>75.647400000000005</v>
      </c>
      <c r="HN238">
        <v>18.104800000000001</v>
      </c>
      <c r="HO238">
        <v>29.1584</v>
      </c>
      <c r="HP238">
        <v>25.777000000000001</v>
      </c>
      <c r="HQ238">
        <v>1487.94</v>
      </c>
      <c r="HR238">
        <v>30.172799999999999</v>
      </c>
      <c r="HS238">
        <v>98.843999999999994</v>
      </c>
      <c r="HT238">
        <v>98.742699999999999</v>
      </c>
    </row>
    <row r="239" spans="1:228" x14ac:dyDescent="0.2">
      <c r="A239">
        <v>224</v>
      </c>
      <c r="B239">
        <v>1665248958.5</v>
      </c>
      <c r="C239">
        <v>890.5</v>
      </c>
      <c r="D239" t="s">
        <v>808</v>
      </c>
      <c r="E239" t="s">
        <v>809</v>
      </c>
      <c r="F239">
        <v>4</v>
      </c>
      <c r="G239">
        <v>1665248956.5</v>
      </c>
      <c r="H239">
        <f t="shared" si="102"/>
        <v>2.3427246203596148E-3</v>
      </c>
      <c r="I239">
        <f t="shared" si="103"/>
        <v>2.3427246203596148</v>
      </c>
      <c r="J239">
        <f t="shared" si="104"/>
        <v>19.175839602325514</v>
      </c>
      <c r="K239">
        <f t="shared" si="105"/>
        <v>1461.8528571428569</v>
      </c>
      <c r="L239">
        <f t="shared" si="106"/>
        <v>1239.3839645328935</v>
      </c>
      <c r="M239">
        <f t="shared" si="107"/>
        <v>125.26809969207977</v>
      </c>
      <c r="N239">
        <f t="shared" si="108"/>
        <v>147.75367011686308</v>
      </c>
      <c r="O239">
        <f t="shared" si="109"/>
        <v>0.16406906412878255</v>
      </c>
      <c r="P239">
        <f t="shared" si="110"/>
        <v>3.6823836974250344</v>
      </c>
      <c r="Q239">
        <f t="shared" si="111"/>
        <v>0.16011349506411668</v>
      </c>
      <c r="R239">
        <f t="shared" si="112"/>
        <v>0.1004183836401488</v>
      </c>
      <c r="S239">
        <f t="shared" si="113"/>
        <v>226.11280671877049</v>
      </c>
      <c r="T239">
        <f t="shared" si="114"/>
        <v>31.591828968041028</v>
      </c>
      <c r="U239">
        <f t="shared" si="115"/>
        <v>31.174157142857151</v>
      </c>
      <c r="V239">
        <f t="shared" si="116"/>
        <v>4.5563705748777048</v>
      </c>
      <c r="W239">
        <f t="shared" si="117"/>
        <v>69.428677938465327</v>
      </c>
      <c r="X239">
        <f t="shared" si="118"/>
        <v>3.1337673563537662</v>
      </c>
      <c r="Y239">
        <f t="shared" si="119"/>
        <v>4.5136497617471933</v>
      </c>
      <c r="Z239">
        <f t="shared" si="120"/>
        <v>1.4226032185239386</v>
      </c>
      <c r="AA239">
        <f t="shared" si="121"/>
        <v>-103.31415575785901</v>
      </c>
      <c r="AB239">
        <f t="shared" si="122"/>
        <v>-32.821800067166706</v>
      </c>
      <c r="AC239">
        <f t="shared" si="123"/>
        <v>-2.0033526662529022</v>
      </c>
      <c r="AD239">
        <f t="shared" si="124"/>
        <v>87.973498227491859</v>
      </c>
      <c r="AE239">
        <f t="shared" si="125"/>
        <v>43.225390995435625</v>
      </c>
      <c r="AF239">
        <f t="shared" si="126"/>
        <v>2.2257196878189593</v>
      </c>
      <c r="AG239">
        <f t="shared" si="127"/>
        <v>19.175839602325514</v>
      </c>
      <c r="AH239">
        <v>1526.566007155503</v>
      </c>
      <c r="AI239">
        <v>1511.2383030303031</v>
      </c>
      <c r="AJ239">
        <v>1.737681531575203</v>
      </c>
      <c r="AK239">
        <v>66.650922154648583</v>
      </c>
      <c r="AL239">
        <f t="shared" si="128"/>
        <v>2.3427246203596148</v>
      </c>
      <c r="AM239">
        <v>30.068874375629122</v>
      </c>
      <c r="AN239">
        <v>31.013122941176459</v>
      </c>
      <c r="AO239">
        <v>-2.373496402376408E-4</v>
      </c>
      <c r="AP239">
        <v>87.408307898254236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47681.050739889353</v>
      </c>
      <c r="AV239">
        <f t="shared" si="132"/>
        <v>1199.975714285715</v>
      </c>
      <c r="AW239">
        <f t="shared" si="133"/>
        <v>1025.9053423413325</v>
      </c>
      <c r="AX239">
        <f t="shared" si="134"/>
        <v>0.85493842094296224</v>
      </c>
      <c r="AY239">
        <f t="shared" si="135"/>
        <v>0.18843115241991712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1665248956.5</v>
      </c>
      <c r="BF239">
        <v>1461.8528571428569</v>
      </c>
      <c r="BG239">
        <v>1481.16</v>
      </c>
      <c r="BH239">
        <v>31.005028571428571</v>
      </c>
      <c r="BI239">
        <v>30.109142857142849</v>
      </c>
      <c r="BJ239">
        <v>1460.4142857142861</v>
      </c>
      <c r="BK239">
        <v>30.804857142857141</v>
      </c>
      <c r="BL239">
        <v>649.98471428571429</v>
      </c>
      <c r="BM239">
        <v>100.973</v>
      </c>
      <c r="BN239">
        <v>9.9874328571428556E-2</v>
      </c>
      <c r="BO239">
        <v>31.00882857142857</v>
      </c>
      <c r="BP239">
        <v>31.174157142857151</v>
      </c>
      <c r="BQ239">
        <v>999.89999999999986</v>
      </c>
      <c r="BR239">
        <v>0</v>
      </c>
      <c r="BS239">
        <v>0</v>
      </c>
      <c r="BT239">
        <v>9023.3928571428569</v>
      </c>
      <c r="BU239">
        <v>0</v>
      </c>
      <c r="BV239">
        <v>28.406371428571429</v>
      </c>
      <c r="BW239">
        <v>-19.306100000000001</v>
      </c>
      <c r="BX239">
        <v>1508.6271428571431</v>
      </c>
      <c r="BY239">
        <v>1527.138571428572</v>
      </c>
      <c r="BZ239">
        <v>0.89589128571428578</v>
      </c>
      <c r="CA239">
        <v>1481.16</v>
      </c>
      <c r="CB239">
        <v>30.109142857142849</v>
      </c>
      <c r="CC239">
        <v>3.1306685714285711</v>
      </c>
      <c r="CD239">
        <v>3.0402042857142861</v>
      </c>
      <c r="CE239">
        <v>24.739714285714289</v>
      </c>
      <c r="CF239">
        <v>24.249757142857138</v>
      </c>
      <c r="CG239">
        <v>1199.975714285715</v>
      </c>
      <c r="CH239">
        <v>0.4999697142857143</v>
      </c>
      <c r="CI239">
        <v>0.50003057142857144</v>
      </c>
      <c r="CJ239">
        <v>0</v>
      </c>
      <c r="CK239">
        <v>497.85171428571442</v>
      </c>
      <c r="CL239">
        <v>4.9990899999999998</v>
      </c>
      <c r="CM239">
        <v>6478.4371428571421</v>
      </c>
      <c r="CN239">
        <v>9557.5742857142868</v>
      </c>
      <c r="CO239">
        <v>43.061999999999998</v>
      </c>
      <c r="CP239">
        <v>44.936999999999998</v>
      </c>
      <c r="CQ239">
        <v>43.875</v>
      </c>
      <c r="CR239">
        <v>44.061999999999998</v>
      </c>
      <c r="CS239">
        <v>44.375</v>
      </c>
      <c r="CT239">
        <v>597.45285714285717</v>
      </c>
      <c r="CU239">
        <v>597.52571428571434</v>
      </c>
      <c r="CV239">
        <v>0</v>
      </c>
      <c r="CW239">
        <v>1665248961.0999999</v>
      </c>
      <c r="CX239">
        <v>0</v>
      </c>
      <c r="CY239">
        <v>1665238053.5</v>
      </c>
      <c r="CZ239" t="s">
        <v>357</v>
      </c>
      <c r="DA239">
        <v>1665238048.5</v>
      </c>
      <c r="DB239">
        <v>1665238053.5</v>
      </c>
      <c r="DC239">
        <v>11</v>
      </c>
      <c r="DD239">
        <v>-1.161</v>
      </c>
      <c r="DE239">
        <v>-4.3999999999999997E-2</v>
      </c>
      <c r="DF239">
        <v>1.4359999999999999</v>
      </c>
      <c r="DG239">
        <v>0.2</v>
      </c>
      <c r="DH239">
        <v>409</v>
      </c>
      <c r="DI239">
        <v>31</v>
      </c>
      <c r="DJ239">
        <v>0.51</v>
      </c>
      <c r="DK239">
        <v>0.35</v>
      </c>
      <c r="DL239">
        <v>-19.265725</v>
      </c>
      <c r="DM239">
        <v>0.27976885553477499</v>
      </c>
      <c r="DN239">
        <v>6.6172636905294943E-2</v>
      </c>
      <c r="DO239">
        <v>0</v>
      </c>
      <c r="DP239">
        <v>1.0278828</v>
      </c>
      <c r="DQ239">
        <v>-0.92768226641651219</v>
      </c>
      <c r="DR239">
        <v>8.9907956925735985E-2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358</v>
      </c>
      <c r="EA239">
        <v>3.2945700000000002</v>
      </c>
      <c r="EB239">
        <v>2.6253899999999999</v>
      </c>
      <c r="EC239">
        <v>0.23469899999999999</v>
      </c>
      <c r="ED239">
        <v>0.235157</v>
      </c>
      <c r="EE239">
        <v>0.12989400000000001</v>
      </c>
      <c r="EF239">
        <v>0.126142</v>
      </c>
      <c r="EG239">
        <v>23088.400000000001</v>
      </c>
      <c r="EH239">
        <v>23627.200000000001</v>
      </c>
      <c r="EI239">
        <v>28090.2</v>
      </c>
      <c r="EJ239">
        <v>29760.6</v>
      </c>
      <c r="EK239">
        <v>33558</v>
      </c>
      <c r="EL239">
        <v>36171.599999999999</v>
      </c>
      <c r="EM239">
        <v>39557.800000000003</v>
      </c>
      <c r="EN239">
        <v>42611.9</v>
      </c>
      <c r="EO239">
        <v>2.1972999999999998</v>
      </c>
      <c r="EP239">
        <v>2.11863</v>
      </c>
      <c r="EQ239">
        <v>4.4852499999999997E-3</v>
      </c>
      <c r="ER239">
        <v>0</v>
      </c>
      <c r="ES239">
        <v>31.107700000000001</v>
      </c>
      <c r="ET239">
        <v>999.9</v>
      </c>
      <c r="EU239">
        <v>53.9</v>
      </c>
      <c r="EV239">
        <v>38</v>
      </c>
      <c r="EW239">
        <v>35.537799999999997</v>
      </c>
      <c r="EX239">
        <v>57.510100000000001</v>
      </c>
      <c r="EY239">
        <v>-3.9022399999999999</v>
      </c>
      <c r="EZ239">
        <v>2</v>
      </c>
      <c r="FA239">
        <v>0.66520599999999996</v>
      </c>
      <c r="FB239">
        <v>3.5735700000000001</v>
      </c>
      <c r="FC239">
        <v>20.2348</v>
      </c>
      <c r="FD239">
        <v>5.2178899999999997</v>
      </c>
      <c r="FE239">
        <v>12.0099</v>
      </c>
      <c r="FF239">
        <v>4.9859999999999998</v>
      </c>
      <c r="FG239">
        <v>3.2845499999999999</v>
      </c>
      <c r="FH239">
        <v>4926.6000000000004</v>
      </c>
      <c r="FI239">
        <v>9999</v>
      </c>
      <c r="FJ239">
        <v>9999</v>
      </c>
      <c r="FK239">
        <v>430.2</v>
      </c>
      <c r="FL239">
        <v>1.8658399999999999</v>
      </c>
      <c r="FM239">
        <v>1.8621799999999999</v>
      </c>
      <c r="FN239">
        <v>1.86426</v>
      </c>
      <c r="FO239">
        <v>1.8603499999999999</v>
      </c>
      <c r="FP239">
        <v>1.8610800000000001</v>
      </c>
      <c r="FQ239">
        <v>1.8601700000000001</v>
      </c>
      <c r="FR239">
        <v>1.8618699999999999</v>
      </c>
      <c r="FS239">
        <v>1.8584000000000001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1.43</v>
      </c>
      <c r="GH239">
        <v>0.2001</v>
      </c>
      <c r="GI239">
        <v>1.436199999999985</v>
      </c>
      <c r="GJ239">
        <v>0</v>
      </c>
      <c r="GK239">
        <v>0</v>
      </c>
      <c r="GL239">
        <v>0</v>
      </c>
      <c r="GM239">
        <v>0.2001599999999932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181.8</v>
      </c>
      <c r="GV239">
        <v>181.8</v>
      </c>
      <c r="GW239">
        <v>3.7951700000000002</v>
      </c>
      <c r="GX239">
        <v>2.5476100000000002</v>
      </c>
      <c r="GY239">
        <v>2.04834</v>
      </c>
      <c r="GZ239">
        <v>2.6025399999999999</v>
      </c>
      <c r="HA239">
        <v>2.1972700000000001</v>
      </c>
      <c r="HB239">
        <v>2.3596200000000001</v>
      </c>
      <c r="HC239">
        <v>42.643900000000002</v>
      </c>
      <c r="HD239">
        <v>13.6767</v>
      </c>
      <c r="HE239">
        <v>18</v>
      </c>
      <c r="HF239">
        <v>705.25599999999997</v>
      </c>
      <c r="HG239">
        <v>710.20699999999999</v>
      </c>
      <c r="HH239">
        <v>25.7714</v>
      </c>
      <c r="HI239">
        <v>35.341200000000001</v>
      </c>
      <c r="HJ239">
        <v>30.000299999999999</v>
      </c>
      <c r="HK239">
        <v>35.191899999999997</v>
      </c>
      <c r="HL239">
        <v>35.1678</v>
      </c>
      <c r="HM239">
        <v>75.917000000000002</v>
      </c>
      <c r="HN239">
        <v>18.104800000000001</v>
      </c>
      <c r="HO239">
        <v>29.1584</v>
      </c>
      <c r="HP239">
        <v>25.767900000000001</v>
      </c>
      <c r="HQ239">
        <v>1494.62</v>
      </c>
      <c r="HR239">
        <v>30.182200000000002</v>
      </c>
      <c r="HS239">
        <v>98.846599999999995</v>
      </c>
      <c r="HT239">
        <v>98.742999999999995</v>
      </c>
    </row>
    <row r="240" spans="1:228" x14ac:dyDescent="0.2">
      <c r="A240">
        <v>225</v>
      </c>
      <c r="B240">
        <v>1665248962.5</v>
      </c>
      <c r="C240">
        <v>894.5</v>
      </c>
      <c r="D240" t="s">
        <v>810</v>
      </c>
      <c r="E240" t="s">
        <v>811</v>
      </c>
      <c r="F240">
        <v>4</v>
      </c>
      <c r="G240">
        <v>1665248960.1875</v>
      </c>
      <c r="H240">
        <f t="shared" si="102"/>
        <v>2.3374642930640436E-3</v>
      </c>
      <c r="I240">
        <f t="shared" si="103"/>
        <v>2.3374642930640435</v>
      </c>
      <c r="J240">
        <f t="shared" si="104"/>
        <v>18.446601182611996</v>
      </c>
      <c r="K240">
        <f t="shared" si="105"/>
        <v>1468.13375</v>
      </c>
      <c r="L240">
        <f t="shared" si="106"/>
        <v>1252.4398419636073</v>
      </c>
      <c r="M240">
        <f t="shared" si="107"/>
        <v>126.58563172750287</v>
      </c>
      <c r="N240">
        <f t="shared" si="108"/>
        <v>148.38607969612798</v>
      </c>
      <c r="O240">
        <f t="shared" si="109"/>
        <v>0.16381275675278339</v>
      </c>
      <c r="P240">
        <f t="shared" si="110"/>
        <v>3.6801345300764869</v>
      </c>
      <c r="Q240">
        <f t="shared" si="111"/>
        <v>0.15986702924163823</v>
      </c>
      <c r="R240">
        <f t="shared" si="112"/>
        <v>0.10026348538734389</v>
      </c>
      <c r="S240">
        <f t="shared" si="113"/>
        <v>226.12526353457304</v>
      </c>
      <c r="T240">
        <f t="shared" si="114"/>
        <v>31.58996099105395</v>
      </c>
      <c r="U240">
        <f t="shared" si="115"/>
        <v>31.1767</v>
      </c>
      <c r="V240">
        <f t="shared" si="116"/>
        <v>4.5570303881000092</v>
      </c>
      <c r="W240">
        <f t="shared" si="117"/>
        <v>69.479834089084761</v>
      </c>
      <c r="X240">
        <f t="shared" si="118"/>
        <v>3.1354745631432785</v>
      </c>
      <c r="Y240">
        <f t="shared" si="119"/>
        <v>4.5127836072882328</v>
      </c>
      <c r="Z240">
        <f t="shared" si="120"/>
        <v>1.4215558249567306</v>
      </c>
      <c r="AA240">
        <f t="shared" si="121"/>
        <v>-103.08217532412432</v>
      </c>
      <c r="AB240">
        <f t="shared" si="122"/>
        <v>-33.974104396854273</v>
      </c>
      <c r="AC240">
        <f t="shared" si="123"/>
        <v>-2.0749451111407198</v>
      </c>
      <c r="AD240">
        <f t="shared" si="124"/>
        <v>86.994038702453722</v>
      </c>
      <c r="AE240">
        <f t="shared" si="125"/>
        <v>43.074311362196262</v>
      </c>
      <c r="AF240">
        <f t="shared" si="126"/>
        <v>2.2282754235848126</v>
      </c>
      <c r="AG240">
        <f t="shared" si="127"/>
        <v>18.446601182611996</v>
      </c>
      <c r="AH240">
        <v>1533.5278211709981</v>
      </c>
      <c r="AI240">
        <v>1518.3566666666659</v>
      </c>
      <c r="AJ240">
        <v>1.775804007294002</v>
      </c>
      <c r="AK240">
        <v>66.650922154648583</v>
      </c>
      <c r="AL240">
        <f t="shared" si="128"/>
        <v>2.3374642930640435</v>
      </c>
      <c r="AM240">
        <v>30.120509784827291</v>
      </c>
      <c r="AN240">
        <v>31.027877058823531</v>
      </c>
      <c r="AO240">
        <v>6.2298119087299186E-3</v>
      </c>
      <c r="AP240">
        <v>87.408307898254236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47641.10404927261</v>
      </c>
      <c r="AV240">
        <f t="shared" si="132"/>
        <v>1200.0462500000001</v>
      </c>
      <c r="AW240">
        <f t="shared" si="133"/>
        <v>1025.9652137484834</v>
      </c>
      <c r="AX240">
        <f t="shared" si="134"/>
        <v>0.85493806071931255</v>
      </c>
      <c r="AY240">
        <f t="shared" si="135"/>
        <v>0.18843045718827339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1665248960.1875</v>
      </c>
      <c r="BF240">
        <v>1468.13375</v>
      </c>
      <c r="BG240">
        <v>1487.385</v>
      </c>
      <c r="BH240">
        <v>31.022424999999998</v>
      </c>
      <c r="BI240">
        <v>30.12555</v>
      </c>
      <c r="BJ240">
        <v>1466.6975</v>
      </c>
      <c r="BK240">
        <v>30.822262500000001</v>
      </c>
      <c r="BL240">
        <v>650.00162499999999</v>
      </c>
      <c r="BM240">
        <v>100.971125</v>
      </c>
      <c r="BN240">
        <v>0.100102125</v>
      </c>
      <c r="BO240">
        <v>31.0054625</v>
      </c>
      <c r="BP240">
        <v>31.1767</v>
      </c>
      <c r="BQ240">
        <v>999.9</v>
      </c>
      <c r="BR240">
        <v>0</v>
      </c>
      <c r="BS240">
        <v>0</v>
      </c>
      <c r="BT240">
        <v>9015.78125</v>
      </c>
      <c r="BU240">
        <v>0</v>
      </c>
      <c r="BV240">
        <v>33.687862499999987</v>
      </c>
      <c r="BW240">
        <v>-19.2517125</v>
      </c>
      <c r="BX240">
        <v>1515.1375</v>
      </c>
      <c r="BY240">
        <v>1533.585</v>
      </c>
      <c r="BZ240">
        <v>0.89688587499999994</v>
      </c>
      <c r="CA240">
        <v>1487.385</v>
      </c>
      <c r="CB240">
        <v>30.12555</v>
      </c>
      <c r="CC240">
        <v>3.1323699999999999</v>
      </c>
      <c r="CD240">
        <v>3.0418112499999999</v>
      </c>
      <c r="CE240">
        <v>24.748799999999999</v>
      </c>
      <c r="CF240">
        <v>24.258575</v>
      </c>
      <c r="CG240">
        <v>1200.0462500000001</v>
      </c>
      <c r="CH240">
        <v>0.49998262500000001</v>
      </c>
      <c r="CI240">
        <v>0.50001762499999991</v>
      </c>
      <c r="CJ240">
        <v>0</v>
      </c>
      <c r="CK240">
        <v>497.77787499999999</v>
      </c>
      <c r="CL240">
        <v>4.9990899999999998</v>
      </c>
      <c r="CM240">
        <v>6481.6575000000003</v>
      </c>
      <c r="CN240">
        <v>9558.1737499999999</v>
      </c>
      <c r="CO240">
        <v>43.061999999999998</v>
      </c>
      <c r="CP240">
        <v>44.936999999999998</v>
      </c>
      <c r="CQ240">
        <v>43.875</v>
      </c>
      <c r="CR240">
        <v>44.061999999999998</v>
      </c>
      <c r="CS240">
        <v>44.375</v>
      </c>
      <c r="CT240">
        <v>597.50250000000005</v>
      </c>
      <c r="CU240">
        <v>597.54624999999999</v>
      </c>
      <c r="CV240">
        <v>0</v>
      </c>
      <c r="CW240">
        <v>1665248965.3</v>
      </c>
      <c r="CX240">
        <v>0</v>
      </c>
      <c r="CY240">
        <v>1665238053.5</v>
      </c>
      <c r="CZ240" t="s">
        <v>357</v>
      </c>
      <c r="DA240">
        <v>1665238048.5</v>
      </c>
      <c r="DB240">
        <v>1665238053.5</v>
      </c>
      <c r="DC240">
        <v>11</v>
      </c>
      <c r="DD240">
        <v>-1.161</v>
      </c>
      <c r="DE240">
        <v>-4.3999999999999997E-2</v>
      </c>
      <c r="DF240">
        <v>1.4359999999999999</v>
      </c>
      <c r="DG240">
        <v>0.2</v>
      </c>
      <c r="DH240">
        <v>409</v>
      </c>
      <c r="DI240">
        <v>31</v>
      </c>
      <c r="DJ240">
        <v>0.51</v>
      </c>
      <c r="DK240">
        <v>0.35</v>
      </c>
      <c r="DL240">
        <v>-19.2519475</v>
      </c>
      <c r="DM240">
        <v>-1.7427016885510089E-2</v>
      </c>
      <c r="DN240">
        <v>5.1316249802085302E-2</v>
      </c>
      <c r="DO240">
        <v>1</v>
      </c>
      <c r="DP240">
        <v>0.97768765000000002</v>
      </c>
      <c r="DQ240">
        <v>-0.77848948592870504</v>
      </c>
      <c r="DR240">
        <v>7.7788068813459413E-2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410</v>
      </c>
      <c r="EA240">
        <v>3.2947199999999999</v>
      </c>
      <c r="EB240">
        <v>2.6256400000000002</v>
      </c>
      <c r="EC240">
        <v>0.23536299999999999</v>
      </c>
      <c r="ED240">
        <v>0.23580300000000001</v>
      </c>
      <c r="EE240">
        <v>0.12992600000000001</v>
      </c>
      <c r="EF240">
        <v>0.12620999999999999</v>
      </c>
      <c r="EG240">
        <v>23068</v>
      </c>
      <c r="EH240">
        <v>23607.200000000001</v>
      </c>
      <c r="EI240">
        <v>28089.9</v>
      </c>
      <c r="EJ240">
        <v>29760.7</v>
      </c>
      <c r="EK240">
        <v>33556.1</v>
      </c>
      <c r="EL240">
        <v>36168.800000000003</v>
      </c>
      <c r="EM240">
        <v>39556.9</v>
      </c>
      <c r="EN240">
        <v>42611.8</v>
      </c>
      <c r="EO240">
        <v>2.19767</v>
      </c>
      <c r="EP240">
        <v>2.1187</v>
      </c>
      <c r="EQ240">
        <v>3.3676600000000002E-3</v>
      </c>
      <c r="ER240">
        <v>0</v>
      </c>
      <c r="ES240">
        <v>31.110399999999998</v>
      </c>
      <c r="ET240">
        <v>999.9</v>
      </c>
      <c r="EU240">
        <v>53.9</v>
      </c>
      <c r="EV240">
        <v>38</v>
      </c>
      <c r="EW240">
        <v>35.537500000000001</v>
      </c>
      <c r="EX240">
        <v>57.600099999999998</v>
      </c>
      <c r="EY240">
        <v>-4.0584899999999999</v>
      </c>
      <c r="EZ240">
        <v>2</v>
      </c>
      <c r="FA240">
        <v>0.665462</v>
      </c>
      <c r="FB240">
        <v>3.5709399999999998</v>
      </c>
      <c r="FC240">
        <v>20.234999999999999</v>
      </c>
      <c r="FD240">
        <v>5.2183400000000004</v>
      </c>
      <c r="FE240">
        <v>12.0099</v>
      </c>
      <c r="FF240">
        <v>4.9862000000000002</v>
      </c>
      <c r="FG240">
        <v>3.2846500000000001</v>
      </c>
      <c r="FH240">
        <v>4927</v>
      </c>
      <c r="FI240">
        <v>9999</v>
      </c>
      <c r="FJ240">
        <v>9999</v>
      </c>
      <c r="FK240">
        <v>430.2</v>
      </c>
      <c r="FL240">
        <v>1.8658399999999999</v>
      </c>
      <c r="FM240">
        <v>1.8621799999999999</v>
      </c>
      <c r="FN240">
        <v>1.86426</v>
      </c>
      <c r="FO240">
        <v>1.8603499999999999</v>
      </c>
      <c r="FP240">
        <v>1.8610599999999999</v>
      </c>
      <c r="FQ240">
        <v>1.86019</v>
      </c>
      <c r="FR240">
        <v>1.8618699999999999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1.44</v>
      </c>
      <c r="GH240">
        <v>0.2001</v>
      </c>
      <c r="GI240">
        <v>1.436199999999985</v>
      </c>
      <c r="GJ240">
        <v>0</v>
      </c>
      <c r="GK240">
        <v>0</v>
      </c>
      <c r="GL240">
        <v>0</v>
      </c>
      <c r="GM240">
        <v>0.2001599999999932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181.9</v>
      </c>
      <c r="GV240">
        <v>181.8</v>
      </c>
      <c r="GW240">
        <v>3.8085900000000001</v>
      </c>
      <c r="GX240">
        <v>2.5439500000000002</v>
      </c>
      <c r="GY240">
        <v>2.04834</v>
      </c>
      <c r="GZ240">
        <v>2.6013199999999999</v>
      </c>
      <c r="HA240">
        <v>2.1972700000000001</v>
      </c>
      <c r="HB240">
        <v>2.33765</v>
      </c>
      <c r="HC240">
        <v>42.643900000000002</v>
      </c>
      <c r="HD240">
        <v>13.667999999999999</v>
      </c>
      <c r="HE240">
        <v>18</v>
      </c>
      <c r="HF240">
        <v>705.58399999999995</v>
      </c>
      <c r="HG240">
        <v>710.27700000000004</v>
      </c>
      <c r="HH240">
        <v>25.764800000000001</v>
      </c>
      <c r="HI240">
        <v>35.342700000000001</v>
      </c>
      <c r="HJ240">
        <v>30.0002</v>
      </c>
      <c r="HK240">
        <v>35.192900000000002</v>
      </c>
      <c r="HL240">
        <v>35.1678</v>
      </c>
      <c r="HM240">
        <v>76.185299999999998</v>
      </c>
      <c r="HN240">
        <v>18.104800000000001</v>
      </c>
      <c r="HO240">
        <v>29.546199999999999</v>
      </c>
      <c r="HP240">
        <v>25.760400000000001</v>
      </c>
      <c r="HQ240">
        <v>1501.3</v>
      </c>
      <c r="HR240">
        <v>30.2043</v>
      </c>
      <c r="HS240">
        <v>98.844800000000006</v>
      </c>
      <c r="HT240">
        <v>98.742999999999995</v>
      </c>
    </row>
    <row r="241" spans="1:228" x14ac:dyDescent="0.2">
      <c r="A241">
        <v>226</v>
      </c>
      <c r="B241">
        <v>1665248966.5</v>
      </c>
      <c r="C241">
        <v>898.5</v>
      </c>
      <c r="D241" t="s">
        <v>812</v>
      </c>
      <c r="E241" t="s">
        <v>813</v>
      </c>
      <c r="F241">
        <v>4</v>
      </c>
      <c r="G241">
        <v>1665248964.5</v>
      </c>
      <c r="H241">
        <f t="shared" si="102"/>
        <v>2.2696853738044115E-3</v>
      </c>
      <c r="I241">
        <f t="shared" si="103"/>
        <v>2.2696853738044114</v>
      </c>
      <c r="J241">
        <f t="shared" si="104"/>
        <v>18.576946370226739</v>
      </c>
      <c r="K241">
        <f t="shared" si="105"/>
        <v>1475.501428571429</v>
      </c>
      <c r="L241">
        <f t="shared" si="106"/>
        <v>1253.3968151086276</v>
      </c>
      <c r="M241">
        <f t="shared" si="107"/>
        <v>126.68357445340006</v>
      </c>
      <c r="N241">
        <f t="shared" si="108"/>
        <v>149.13217652170823</v>
      </c>
      <c r="O241">
        <f t="shared" si="109"/>
        <v>0.15934115276190483</v>
      </c>
      <c r="P241">
        <f t="shared" si="110"/>
        <v>3.6842196958699587</v>
      </c>
      <c r="Q241">
        <f t="shared" si="111"/>
        <v>0.15560929038787719</v>
      </c>
      <c r="R241">
        <f t="shared" si="112"/>
        <v>9.7583819838111249E-2</v>
      </c>
      <c r="S241">
        <f t="shared" si="113"/>
        <v>226.11369733466648</v>
      </c>
      <c r="T241">
        <f t="shared" si="114"/>
        <v>31.602217374388044</v>
      </c>
      <c r="U241">
        <f t="shared" si="115"/>
        <v>31.169414285714289</v>
      </c>
      <c r="V241">
        <f t="shared" si="116"/>
        <v>4.5551401343361215</v>
      </c>
      <c r="W241">
        <f t="shared" si="117"/>
        <v>69.519078607659395</v>
      </c>
      <c r="X241">
        <f t="shared" si="118"/>
        <v>3.1370197658947623</v>
      </c>
      <c r="Y241">
        <f t="shared" si="119"/>
        <v>4.5124587792639916</v>
      </c>
      <c r="Z241">
        <f t="shared" si="120"/>
        <v>1.4181203684413592</v>
      </c>
      <c r="AA241">
        <f t="shared" si="121"/>
        <v>-100.09312498477455</v>
      </c>
      <c r="AB241">
        <f t="shared" si="122"/>
        <v>-32.815464831412925</v>
      </c>
      <c r="AC241">
        <f t="shared" si="123"/>
        <v>-2.0018752772585784</v>
      </c>
      <c r="AD241">
        <f t="shared" si="124"/>
        <v>91.203232241220419</v>
      </c>
      <c r="AE241">
        <f t="shared" si="125"/>
        <v>42.526609951143506</v>
      </c>
      <c r="AF241">
        <f t="shared" si="126"/>
        <v>2.1597094384837301</v>
      </c>
      <c r="AG241">
        <f t="shared" si="127"/>
        <v>18.576946370226739</v>
      </c>
      <c r="AH241">
        <v>1540.4018405183781</v>
      </c>
      <c r="AI241">
        <v>1525.3550303030299</v>
      </c>
      <c r="AJ241">
        <v>1.731959606167857</v>
      </c>
      <c r="AK241">
        <v>66.650922154648583</v>
      </c>
      <c r="AL241">
        <f t="shared" si="128"/>
        <v>2.2696853738044114</v>
      </c>
      <c r="AM241">
        <v>30.135982890470359</v>
      </c>
      <c r="AN241">
        <v>31.044024117647051</v>
      </c>
      <c r="AO241">
        <v>1.008287140271783E-3</v>
      </c>
      <c r="AP241">
        <v>87.408307898254236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47714.801520412133</v>
      </c>
      <c r="AV241">
        <f t="shared" si="132"/>
        <v>1199.98</v>
      </c>
      <c r="AW241">
        <f t="shared" si="133"/>
        <v>1025.9090493962003</v>
      </c>
      <c r="AX241">
        <f t="shared" si="134"/>
        <v>0.85493845680444691</v>
      </c>
      <c r="AY241">
        <f t="shared" si="135"/>
        <v>0.18843122163258261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1665248964.5</v>
      </c>
      <c r="BF241">
        <v>1475.501428571429</v>
      </c>
      <c r="BG241">
        <v>1494.488571428572</v>
      </c>
      <c r="BH241">
        <v>31.037414285714281</v>
      </c>
      <c r="BI241">
        <v>30.168214285714289</v>
      </c>
      <c r="BJ241">
        <v>1474.065714285714</v>
      </c>
      <c r="BK241">
        <v>30.837242857142861</v>
      </c>
      <c r="BL241">
        <v>650.04942857142862</v>
      </c>
      <c r="BM241">
        <v>100.9721428571429</v>
      </c>
      <c r="BN241">
        <v>0.10005784285714291</v>
      </c>
      <c r="BO241">
        <v>31.004200000000001</v>
      </c>
      <c r="BP241">
        <v>31.169414285714289</v>
      </c>
      <c r="BQ241">
        <v>999.89999999999986</v>
      </c>
      <c r="BR241">
        <v>0</v>
      </c>
      <c r="BS241">
        <v>0</v>
      </c>
      <c r="BT241">
        <v>9029.8214285714294</v>
      </c>
      <c r="BU241">
        <v>0</v>
      </c>
      <c r="BV241">
        <v>27.209814285714291</v>
      </c>
      <c r="BW241">
        <v>-18.986328571428569</v>
      </c>
      <c r="BX241">
        <v>1522.764285714286</v>
      </c>
      <c r="BY241">
        <v>1540.977142857143</v>
      </c>
      <c r="BZ241">
        <v>0.86917957142857138</v>
      </c>
      <c r="CA241">
        <v>1494.488571428572</v>
      </c>
      <c r="CB241">
        <v>30.168214285714289</v>
      </c>
      <c r="CC241">
        <v>3.1339199999999998</v>
      </c>
      <c r="CD241">
        <v>3.0461557142857152</v>
      </c>
      <c r="CE241">
        <v>24.757100000000001</v>
      </c>
      <c r="CF241">
        <v>24.28237142857143</v>
      </c>
      <c r="CG241">
        <v>1199.98</v>
      </c>
      <c r="CH241">
        <v>0.49996985714285708</v>
      </c>
      <c r="CI241">
        <v>0.50003028571428576</v>
      </c>
      <c r="CJ241">
        <v>0</v>
      </c>
      <c r="CK241">
        <v>497.8035714285715</v>
      </c>
      <c r="CL241">
        <v>4.9990899999999998</v>
      </c>
      <c r="CM241">
        <v>6484.0371428571434</v>
      </c>
      <c r="CN241">
        <v>9557.5928571428576</v>
      </c>
      <c r="CO241">
        <v>43.061999999999998</v>
      </c>
      <c r="CP241">
        <v>44.936999999999998</v>
      </c>
      <c r="CQ241">
        <v>43.875</v>
      </c>
      <c r="CR241">
        <v>44.061999999999998</v>
      </c>
      <c r="CS241">
        <v>44.375</v>
      </c>
      <c r="CT241">
        <v>597.45285714285706</v>
      </c>
      <c r="CU241">
        <v>597.52857142857135</v>
      </c>
      <c r="CV241">
        <v>0</v>
      </c>
      <c r="CW241">
        <v>1665248969.5</v>
      </c>
      <c r="CX241">
        <v>0</v>
      </c>
      <c r="CY241">
        <v>1665238053.5</v>
      </c>
      <c r="CZ241" t="s">
        <v>357</v>
      </c>
      <c r="DA241">
        <v>1665238048.5</v>
      </c>
      <c r="DB241">
        <v>1665238053.5</v>
      </c>
      <c r="DC241">
        <v>11</v>
      </c>
      <c r="DD241">
        <v>-1.161</v>
      </c>
      <c r="DE241">
        <v>-4.3999999999999997E-2</v>
      </c>
      <c r="DF241">
        <v>1.4359999999999999</v>
      </c>
      <c r="DG241">
        <v>0.2</v>
      </c>
      <c r="DH241">
        <v>409</v>
      </c>
      <c r="DI241">
        <v>31</v>
      </c>
      <c r="DJ241">
        <v>0.51</v>
      </c>
      <c r="DK241">
        <v>0.35</v>
      </c>
      <c r="DL241">
        <v>-19.211224999999999</v>
      </c>
      <c r="DM241">
        <v>0.29661388367740571</v>
      </c>
      <c r="DN241">
        <v>9.1660432439521072E-2</v>
      </c>
      <c r="DO241">
        <v>0</v>
      </c>
      <c r="DP241">
        <v>0.93268712499999995</v>
      </c>
      <c r="DQ241">
        <v>-0.5160274333958732</v>
      </c>
      <c r="DR241">
        <v>5.2487746196225413E-2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358</v>
      </c>
      <c r="EA241">
        <v>3.2946499999999999</v>
      </c>
      <c r="EB241">
        <v>2.62547</v>
      </c>
      <c r="EC241">
        <v>0.236012</v>
      </c>
      <c r="ED241">
        <v>0.23642199999999999</v>
      </c>
      <c r="EE241">
        <v>0.129972</v>
      </c>
      <c r="EF241">
        <v>0.12631999999999999</v>
      </c>
      <c r="EG241">
        <v>23048.9</v>
      </c>
      <c r="EH241">
        <v>23587.5</v>
      </c>
      <c r="EI241">
        <v>28090.7</v>
      </c>
      <c r="EJ241">
        <v>29760.1</v>
      </c>
      <c r="EK241">
        <v>33555.300000000003</v>
      </c>
      <c r="EL241">
        <v>36163.699999999997</v>
      </c>
      <c r="EM241">
        <v>39558.1</v>
      </c>
      <c r="EN241">
        <v>42611.1</v>
      </c>
      <c r="EO241">
        <v>2.19753</v>
      </c>
      <c r="EP241">
        <v>2.1187499999999999</v>
      </c>
      <c r="EQ241">
        <v>4.0531200000000003E-3</v>
      </c>
      <c r="ER241">
        <v>0</v>
      </c>
      <c r="ES241">
        <v>31.113199999999999</v>
      </c>
      <c r="ET241">
        <v>999.9</v>
      </c>
      <c r="EU241">
        <v>53.9</v>
      </c>
      <c r="EV241">
        <v>38</v>
      </c>
      <c r="EW241">
        <v>35.540700000000001</v>
      </c>
      <c r="EX241">
        <v>57.4801</v>
      </c>
      <c r="EY241">
        <v>-4.1226000000000003</v>
      </c>
      <c r="EZ241">
        <v>2</v>
      </c>
      <c r="FA241">
        <v>0.66543699999999995</v>
      </c>
      <c r="FB241">
        <v>3.5679799999999999</v>
      </c>
      <c r="FC241">
        <v>20.234999999999999</v>
      </c>
      <c r="FD241">
        <v>5.2178899999999997</v>
      </c>
      <c r="FE241">
        <v>12.0099</v>
      </c>
      <c r="FF241">
        <v>4.9859499999999999</v>
      </c>
      <c r="FG241">
        <v>3.2845800000000001</v>
      </c>
      <c r="FH241">
        <v>4927</v>
      </c>
      <c r="FI241">
        <v>9999</v>
      </c>
      <c r="FJ241">
        <v>9999</v>
      </c>
      <c r="FK241">
        <v>430.2</v>
      </c>
      <c r="FL241">
        <v>1.8658399999999999</v>
      </c>
      <c r="FM241">
        <v>1.8621799999999999</v>
      </c>
      <c r="FN241">
        <v>1.8642700000000001</v>
      </c>
      <c r="FO241">
        <v>1.8603499999999999</v>
      </c>
      <c r="FP241">
        <v>1.8610800000000001</v>
      </c>
      <c r="FQ241">
        <v>1.8601700000000001</v>
      </c>
      <c r="FR241">
        <v>1.8618600000000001</v>
      </c>
      <c r="FS241">
        <v>1.85839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1.43</v>
      </c>
      <c r="GH241">
        <v>0.2001</v>
      </c>
      <c r="GI241">
        <v>1.436199999999985</v>
      </c>
      <c r="GJ241">
        <v>0</v>
      </c>
      <c r="GK241">
        <v>0</v>
      </c>
      <c r="GL241">
        <v>0</v>
      </c>
      <c r="GM241">
        <v>0.2001599999999932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182</v>
      </c>
      <c r="GV241">
        <v>181.9</v>
      </c>
      <c r="GW241">
        <v>3.8220200000000002</v>
      </c>
      <c r="GX241">
        <v>2.5537100000000001</v>
      </c>
      <c r="GY241">
        <v>2.04834</v>
      </c>
      <c r="GZ241">
        <v>2.6013199999999999</v>
      </c>
      <c r="HA241">
        <v>2.1972700000000001</v>
      </c>
      <c r="HB241">
        <v>2.3290999999999999</v>
      </c>
      <c r="HC241">
        <v>42.643900000000002</v>
      </c>
      <c r="HD241">
        <v>13.667999999999999</v>
      </c>
      <c r="HE241">
        <v>18</v>
      </c>
      <c r="HF241">
        <v>705.45799999999997</v>
      </c>
      <c r="HG241">
        <v>710.32399999999996</v>
      </c>
      <c r="HH241">
        <v>25.758900000000001</v>
      </c>
      <c r="HI241">
        <v>35.344499999999996</v>
      </c>
      <c r="HJ241">
        <v>30.0001</v>
      </c>
      <c r="HK241">
        <v>35.192900000000002</v>
      </c>
      <c r="HL241">
        <v>35.1678</v>
      </c>
      <c r="HM241">
        <v>76.453299999999999</v>
      </c>
      <c r="HN241">
        <v>18.104800000000001</v>
      </c>
      <c r="HO241">
        <v>29.546199999999999</v>
      </c>
      <c r="HP241">
        <v>25.757100000000001</v>
      </c>
      <c r="HQ241">
        <v>1507.98</v>
      </c>
      <c r="HR241">
        <v>30.221699999999998</v>
      </c>
      <c r="HS241">
        <v>98.8476</v>
      </c>
      <c r="HT241">
        <v>98.741299999999995</v>
      </c>
    </row>
    <row r="242" spans="1:228" x14ac:dyDescent="0.2">
      <c r="A242">
        <v>227</v>
      </c>
      <c r="B242">
        <v>1665248970.5</v>
      </c>
      <c r="C242">
        <v>902.5</v>
      </c>
      <c r="D242" t="s">
        <v>814</v>
      </c>
      <c r="E242" t="s">
        <v>815</v>
      </c>
      <c r="F242">
        <v>4</v>
      </c>
      <c r="G242">
        <v>1665248968.1875</v>
      </c>
      <c r="H242">
        <f t="shared" si="102"/>
        <v>2.189512477797995E-3</v>
      </c>
      <c r="I242">
        <f t="shared" si="103"/>
        <v>2.1895124777979951</v>
      </c>
      <c r="J242">
        <f t="shared" si="104"/>
        <v>19.067563679276525</v>
      </c>
      <c r="K242">
        <f t="shared" si="105"/>
        <v>1481.655</v>
      </c>
      <c r="L242">
        <f t="shared" si="106"/>
        <v>1246.9073487653629</v>
      </c>
      <c r="M242">
        <f t="shared" si="107"/>
        <v>126.02628889000158</v>
      </c>
      <c r="N242">
        <f t="shared" si="108"/>
        <v>149.75249063228736</v>
      </c>
      <c r="O242">
        <f t="shared" si="109"/>
        <v>0.15329570460762185</v>
      </c>
      <c r="P242">
        <f t="shared" si="110"/>
        <v>3.6790952311665119</v>
      </c>
      <c r="Q242">
        <f t="shared" si="111"/>
        <v>0.14983363791168661</v>
      </c>
      <c r="R242">
        <f t="shared" si="112"/>
        <v>9.395056443724778E-2</v>
      </c>
      <c r="S242">
        <f t="shared" si="113"/>
        <v>226.11155574438197</v>
      </c>
      <c r="T242">
        <f t="shared" si="114"/>
        <v>31.620941793173323</v>
      </c>
      <c r="U242">
        <f t="shared" si="115"/>
        <v>31.1844</v>
      </c>
      <c r="V242">
        <f t="shared" si="116"/>
        <v>4.5590288693900165</v>
      </c>
      <c r="W242">
        <f t="shared" si="117"/>
        <v>69.543374566951954</v>
      </c>
      <c r="X242">
        <f t="shared" si="118"/>
        <v>3.1383218774581811</v>
      </c>
      <c r="Y242">
        <f t="shared" si="119"/>
        <v>4.5127546613902147</v>
      </c>
      <c r="Z242">
        <f t="shared" si="120"/>
        <v>1.4207069919318354</v>
      </c>
      <c r="AA242">
        <f t="shared" si="121"/>
        <v>-96.55750027089158</v>
      </c>
      <c r="AB242">
        <f t="shared" si="122"/>
        <v>-35.514098765479339</v>
      </c>
      <c r="AC242">
        <f t="shared" si="123"/>
        <v>-2.1696931451954389</v>
      </c>
      <c r="AD242">
        <f t="shared" si="124"/>
        <v>91.870263562815609</v>
      </c>
      <c r="AE242">
        <f t="shared" si="125"/>
        <v>42.7911589707277</v>
      </c>
      <c r="AF242">
        <f t="shared" si="126"/>
        <v>2.1551431798642624</v>
      </c>
      <c r="AG242">
        <f t="shared" si="127"/>
        <v>19.067563679276525</v>
      </c>
      <c r="AH242">
        <v>1547.454784088033</v>
      </c>
      <c r="AI242">
        <v>1532.251515151514</v>
      </c>
      <c r="AJ242">
        <v>1.71879415083632</v>
      </c>
      <c r="AK242">
        <v>66.650922154648583</v>
      </c>
      <c r="AL242">
        <f t="shared" si="128"/>
        <v>2.1895124777979951</v>
      </c>
      <c r="AM242">
        <v>30.180761621971211</v>
      </c>
      <c r="AN242">
        <v>31.05706</v>
      </c>
      <c r="AO242">
        <v>9.1087454062079953E-4</v>
      </c>
      <c r="AP242">
        <v>87.408307898254236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47622.426886155081</v>
      </c>
      <c r="AV242">
        <f t="shared" si="132"/>
        <v>1199.96875</v>
      </c>
      <c r="AW242">
        <f t="shared" si="133"/>
        <v>1025.8994200748091</v>
      </c>
      <c r="AX242">
        <f t="shared" si="134"/>
        <v>0.8549384474177425</v>
      </c>
      <c r="AY242">
        <f t="shared" si="135"/>
        <v>0.18843120351624321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1665248968.1875</v>
      </c>
      <c r="BF242">
        <v>1481.655</v>
      </c>
      <c r="BG242">
        <v>1500.7550000000001</v>
      </c>
      <c r="BH242">
        <v>31.050637500000001</v>
      </c>
      <c r="BI242">
        <v>30.183274999999998</v>
      </c>
      <c r="BJ242">
        <v>1480.22</v>
      </c>
      <c r="BK242">
        <v>30.850462499999999</v>
      </c>
      <c r="BL242">
        <v>650.04037500000004</v>
      </c>
      <c r="BM242">
        <v>100.971125</v>
      </c>
      <c r="BN242">
        <v>9.9968225000000008E-2</v>
      </c>
      <c r="BO242">
        <v>31.00535</v>
      </c>
      <c r="BP242">
        <v>31.1844</v>
      </c>
      <c r="BQ242">
        <v>999.9</v>
      </c>
      <c r="BR242">
        <v>0</v>
      </c>
      <c r="BS242">
        <v>0</v>
      </c>
      <c r="BT242">
        <v>9012.1875</v>
      </c>
      <c r="BU242">
        <v>0</v>
      </c>
      <c r="BV242">
        <v>23.5245125</v>
      </c>
      <c r="BW242">
        <v>-19.099875000000001</v>
      </c>
      <c r="BX242">
        <v>1529.13625</v>
      </c>
      <c r="BY242">
        <v>1547.4649999999999</v>
      </c>
      <c r="BZ242">
        <v>0.86736150000000001</v>
      </c>
      <c r="CA242">
        <v>1500.7550000000001</v>
      </c>
      <c r="CB242">
        <v>30.183274999999998</v>
      </c>
      <c r="CC242">
        <v>3.1352137500000001</v>
      </c>
      <c r="CD242">
        <v>3.0476350000000001</v>
      </c>
      <c r="CE242">
        <v>24.763999999999999</v>
      </c>
      <c r="CF242">
        <v>24.290475000000001</v>
      </c>
      <c r="CG242">
        <v>1199.96875</v>
      </c>
      <c r="CH242">
        <v>0.49997037500000002</v>
      </c>
      <c r="CI242">
        <v>0.50002999999999997</v>
      </c>
      <c r="CJ242">
        <v>0</v>
      </c>
      <c r="CK242">
        <v>497.68112500000001</v>
      </c>
      <c r="CL242">
        <v>4.9990899999999998</v>
      </c>
      <c r="CM242">
        <v>6487.7749999999996</v>
      </c>
      <c r="CN242">
        <v>9557.51</v>
      </c>
      <c r="CO242">
        <v>43.061999999999998</v>
      </c>
      <c r="CP242">
        <v>44.936999999999998</v>
      </c>
      <c r="CQ242">
        <v>43.875</v>
      </c>
      <c r="CR242">
        <v>44.061999999999998</v>
      </c>
      <c r="CS242">
        <v>44.375</v>
      </c>
      <c r="CT242">
        <v>597.4487499999999</v>
      </c>
      <c r="CU242">
        <v>597.52375000000006</v>
      </c>
      <c r="CV242">
        <v>0</v>
      </c>
      <c r="CW242">
        <v>1665248973.0999999</v>
      </c>
      <c r="CX242">
        <v>0</v>
      </c>
      <c r="CY242">
        <v>1665238053.5</v>
      </c>
      <c r="CZ242" t="s">
        <v>357</v>
      </c>
      <c r="DA242">
        <v>1665238048.5</v>
      </c>
      <c r="DB242">
        <v>1665238053.5</v>
      </c>
      <c r="DC242">
        <v>11</v>
      </c>
      <c r="DD242">
        <v>-1.161</v>
      </c>
      <c r="DE242">
        <v>-4.3999999999999997E-2</v>
      </c>
      <c r="DF242">
        <v>1.4359999999999999</v>
      </c>
      <c r="DG242">
        <v>0.2</v>
      </c>
      <c r="DH242">
        <v>409</v>
      </c>
      <c r="DI242">
        <v>31</v>
      </c>
      <c r="DJ242">
        <v>0.51</v>
      </c>
      <c r="DK242">
        <v>0.35</v>
      </c>
      <c r="DL242">
        <v>-19.178725</v>
      </c>
      <c r="DM242">
        <v>0.75605403377109015</v>
      </c>
      <c r="DN242">
        <v>0.120429418644283</v>
      </c>
      <c r="DO242">
        <v>0</v>
      </c>
      <c r="DP242">
        <v>0.90223480000000011</v>
      </c>
      <c r="DQ242">
        <v>-0.33550374484052647</v>
      </c>
      <c r="DR242">
        <v>3.4846961031917832E-2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358</v>
      </c>
      <c r="EA242">
        <v>3.2945700000000002</v>
      </c>
      <c r="EB242">
        <v>2.6250800000000001</v>
      </c>
      <c r="EC242">
        <v>0.236646</v>
      </c>
      <c r="ED242">
        <v>0.237071</v>
      </c>
      <c r="EE242">
        <v>0.13001599999999999</v>
      </c>
      <c r="EF242">
        <v>0.12633</v>
      </c>
      <c r="EG242">
        <v>23029.4</v>
      </c>
      <c r="EH242">
        <v>23567.200000000001</v>
      </c>
      <c r="EI242">
        <v>28090.3</v>
      </c>
      <c r="EJ242">
        <v>29760</v>
      </c>
      <c r="EK242">
        <v>33553.5</v>
      </c>
      <c r="EL242">
        <v>36162.9</v>
      </c>
      <c r="EM242">
        <v>39557.800000000003</v>
      </c>
      <c r="EN242">
        <v>42610.6</v>
      </c>
      <c r="EO242">
        <v>2.1978200000000001</v>
      </c>
      <c r="EP242">
        <v>2.1186699999999998</v>
      </c>
      <c r="EQ242">
        <v>4.6938700000000002E-3</v>
      </c>
      <c r="ER242">
        <v>0</v>
      </c>
      <c r="ES242">
        <v>31.1159</v>
      </c>
      <c r="ET242">
        <v>999.9</v>
      </c>
      <c r="EU242">
        <v>54</v>
      </c>
      <c r="EV242">
        <v>38</v>
      </c>
      <c r="EW242">
        <v>35.602800000000002</v>
      </c>
      <c r="EX242">
        <v>57.390099999999997</v>
      </c>
      <c r="EY242">
        <v>-4.0104100000000003</v>
      </c>
      <c r="EZ242">
        <v>2</v>
      </c>
      <c r="FA242">
        <v>0.665493</v>
      </c>
      <c r="FB242">
        <v>3.5594100000000002</v>
      </c>
      <c r="FC242">
        <v>20.235099999999999</v>
      </c>
      <c r="FD242">
        <v>5.2178899999999997</v>
      </c>
      <c r="FE242">
        <v>12.0099</v>
      </c>
      <c r="FF242">
        <v>4.9859499999999999</v>
      </c>
      <c r="FG242">
        <v>3.2846299999999999</v>
      </c>
      <c r="FH242">
        <v>4927</v>
      </c>
      <c r="FI242">
        <v>9999</v>
      </c>
      <c r="FJ242">
        <v>9999</v>
      </c>
      <c r="FK242">
        <v>430.2</v>
      </c>
      <c r="FL242">
        <v>1.8658399999999999</v>
      </c>
      <c r="FM242">
        <v>1.8621799999999999</v>
      </c>
      <c r="FN242">
        <v>1.86429</v>
      </c>
      <c r="FO242">
        <v>1.8603499999999999</v>
      </c>
      <c r="FP242">
        <v>1.86107</v>
      </c>
      <c r="FQ242">
        <v>1.8601700000000001</v>
      </c>
      <c r="FR242">
        <v>1.8618699999999999</v>
      </c>
      <c r="FS242">
        <v>1.8584000000000001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1.43</v>
      </c>
      <c r="GH242">
        <v>0.2001</v>
      </c>
      <c r="GI242">
        <v>1.436199999999985</v>
      </c>
      <c r="GJ242">
        <v>0</v>
      </c>
      <c r="GK242">
        <v>0</v>
      </c>
      <c r="GL242">
        <v>0</v>
      </c>
      <c r="GM242">
        <v>0.2001599999999932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182</v>
      </c>
      <c r="GV242">
        <v>181.9</v>
      </c>
      <c r="GW242">
        <v>3.8354499999999998</v>
      </c>
      <c r="GX242">
        <v>2.5439500000000002</v>
      </c>
      <c r="GY242">
        <v>2.04834</v>
      </c>
      <c r="GZ242">
        <v>2.6013199999999999</v>
      </c>
      <c r="HA242">
        <v>2.1972700000000001</v>
      </c>
      <c r="HB242">
        <v>2.34497</v>
      </c>
      <c r="HC242">
        <v>42.643900000000002</v>
      </c>
      <c r="HD242">
        <v>13.6767</v>
      </c>
      <c r="HE242">
        <v>18</v>
      </c>
      <c r="HF242">
        <v>705.71100000000001</v>
      </c>
      <c r="HG242">
        <v>710.25400000000002</v>
      </c>
      <c r="HH242">
        <v>25.755199999999999</v>
      </c>
      <c r="HI242">
        <v>35.344499999999996</v>
      </c>
      <c r="HJ242">
        <v>30.0002</v>
      </c>
      <c r="HK242">
        <v>35.192900000000002</v>
      </c>
      <c r="HL242">
        <v>35.1678</v>
      </c>
      <c r="HM242">
        <v>76.720699999999994</v>
      </c>
      <c r="HN242">
        <v>18.104800000000001</v>
      </c>
      <c r="HO242">
        <v>29.546199999999999</v>
      </c>
      <c r="HP242">
        <v>25.757100000000001</v>
      </c>
      <c r="HQ242">
        <v>1514.66</v>
      </c>
      <c r="HR242">
        <v>30.229399999999998</v>
      </c>
      <c r="HS242">
        <v>98.846699999999998</v>
      </c>
      <c r="HT242">
        <v>98.740399999999994</v>
      </c>
    </row>
    <row r="243" spans="1:228" x14ac:dyDescent="0.2">
      <c r="A243">
        <v>228</v>
      </c>
      <c r="B243">
        <v>1665248974.5</v>
      </c>
      <c r="C243">
        <v>906.5</v>
      </c>
      <c r="D243" t="s">
        <v>816</v>
      </c>
      <c r="E243" t="s">
        <v>817</v>
      </c>
      <c r="F243">
        <v>4</v>
      </c>
      <c r="G243">
        <v>1665248972.5</v>
      </c>
      <c r="H243">
        <f t="shared" si="102"/>
        <v>2.2045627006298751E-3</v>
      </c>
      <c r="I243">
        <f t="shared" si="103"/>
        <v>2.2045627006298751</v>
      </c>
      <c r="J243">
        <f t="shared" si="104"/>
        <v>18.662269292419712</v>
      </c>
      <c r="K243">
        <f t="shared" si="105"/>
        <v>1488.92</v>
      </c>
      <c r="L243">
        <f t="shared" si="106"/>
        <v>1259.6674057441974</v>
      </c>
      <c r="M243">
        <f t="shared" si="107"/>
        <v>127.31467539461923</v>
      </c>
      <c r="N243">
        <f t="shared" si="108"/>
        <v>150.48525160224</v>
      </c>
      <c r="O243">
        <f t="shared" si="109"/>
        <v>0.15441546570157597</v>
      </c>
      <c r="P243">
        <f t="shared" si="110"/>
        <v>3.6731631304597112</v>
      </c>
      <c r="Q243">
        <f t="shared" si="111"/>
        <v>0.15089772768051357</v>
      </c>
      <c r="R243">
        <f t="shared" si="112"/>
        <v>9.4620460020957864E-2</v>
      </c>
      <c r="S243">
        <f t="shared" si="113"/>
        <v>226.133360236421</v>
      </c>
      <c r="T243">
        <f t="shared" si="114"/>
        <v>31.623529428306028</v>
      </c>
      <c r="U243">
        <f t="shared" si="115"/>
        <v>31.188300000000002</v>
      </c>
      <c r="V243">
        <f t="shared" si="116"/>
        <v>4.5600413783717029</v>
      </c>
      <c r="W243">
        <f t="shared" si="117"/>
        <v>69.554985809246361</v>
      </c>
      <c r="X243">
        <f t="shared" si="118"/>
        <v>3.1396883639276569</v>
      </c>
      <c r="Y243">
        <f t="shared" si="119"/>
        <v>4.5139659327056885</v>
      </c>
      <c r="Z243">
        <f t="shared" si="120"/>
        <v>1.4203530144440459</v>
      </c>
      <c r="AA243">
        <f t="shared" si="121"/>
        <v>-97.221215097777488</v>
      </c>
      <c r="AB243">
        <f t="shared" si="122"/>
        <v>-35.296999992728836</v>
      </c>
      <c r="AC243">
        <f t="shared" si="123"/>
        <v>-2.1600040460146763</v>
      </c>
      <c r="AD243">
        <f t="shared" si="124"/>
        <v>91.455141099900004</v>
      </c>
      <c r="AE243">
        <f t="shared" si="125"/>
        <v>42.821798029348685</v>
      </c>
      <c r="AF243">
        <f t="shared" si="126"/>
        <v>2.1766491147803473</v>
      </c>
      <c r="AG243">
        <f t="shared" si="127"/>
        <v>18.662269292419712</v>
      </c>
      <c r="AH243">
        <v>1554.415313976044</v>
      </c>
      <c r="AI243">
        <v>1539.269393939393</v>
      </c>
      <c r="AJ243">
        <v>1.746881241174473</v>
      </c>
      <c r="AK243">
        <v>66.650922154648583</v>
      </c>
      <c r="AL243">
        <f t="shared" si="128"/>
        <v>2.2045627006298751</v>
      </c>
      <c r="AM243">
        <v>30.184014174527739</v>
      </c>
      <c r="AN243">
        <v>31.067557058823521</v>
      </c>
      <c r="AO243">
        <v>7.0305162481814167E-4</v>
      </c>
      <c r="AP243">
        <v>87.408307898254236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47514.993344957562</v>
      </c>
      <c r="AV243">
        <f t="shared" si="132"/>
        <v>1200.0842857142859</v>
      </c>
      <c r="AW243">
        <f t="shared" si="133"/>
        <v>1025.9982135940006</v>
      </c>
      <c r="AX243">
        <f t="shared" si="134"/>
        <v>0.85493846207921154</v>
      </c>
      <c r="AY243">
        <f t="shared" si="135"/>
        <v>0.18843123181287824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1665248972.5</v>
      </c>
      <c r="BF243">
        <v>1488.92</v>
      </c>
      <c r="BG243">
        <v>1508.0542857142859</v>
      </c>
      <c r="BH243">
        <v>31.06447142857143</v>
      </c>
      <c r="BI243">
        <v>30.188385714285712</v>
      </c>
      <c r="BJ243">
        <v>1487.481428571429</v>
      </c>
      <c r="BK243">
        <v>30.864342857142859</v>
      </c>
      <c r="BL243">
        <v>649.98071428571427</v>
      </c>
      <c r="BM243">
        <v>100.97</v>
      </c>
      <c r="BN243">
        <v>0.10007199999999999</v>
      </c>
      <c r="BO243">
        <v>31.010057142857139</v>
      </c>
      <c r="BP243">
        <v>31.188300000000002</v>
      </c>
      <c r="BQ243">
        <v>999.89999999999986</v>
      </c>
      <c r="BR243">
        <v>0</v>
      </c>
      <c r="BS243">
        <v>0</v>
      </c>
      <c r="BT243">
        <v>8991.7857142857138</v>
      </c>
      <c r="BU243">
        <v>0</v>
      </c>
      <c r="BV243">
        <v>26.08125714285714</v>
      </c>
      <c r="BW243">
        <v>-19.13615714285714</v>
      </c>
      <c r="BX243">
        <v>1536.6514285714291</v>
      </c>
      <c r="BY243">
        <v>1554.997142857143</v>
      </c>
      <c r="BZ243">
        <v>0.87611571428571433</v>
      </c>
      <c r="CA243">
        <v>1508.0542857142859</v>
      </c>
      <c r="CB243">
        <v>30.188385714285712</v>
      </c>
      <c r="CC243">
        <v>3.1365814285714291</v>
      </c>
      <c r="CD243">
        <v>3.0481199999999999</v>
      </c>
      <c r="CE243">
        <v>24.7713</v>
      </c>
      <c r="CF243">
        <v>24.293142857142861</v>
      </c>
      <c r="CG243">
        <v>1200.0842857142859</v>
      </c>
      <c r="CH243">
        <v>0.4999675714285714</v>
      </c>
      <c r="CI243">
        <v>0.50003257142857149</v>
      </c>
      <c r="CJ243">
        <v>0</v>
      </c>
      <c r="CK243">
        <v>497.67957142857142</v>
      </c>
      <c r="CL243">
        <v>4.9990899999999998</v>
      </c>
      <c r="CM243">
        <v>6493.8828571428558</v>
      </c>
      <c r="CN243">
        <v>9558.4328571428578</v>
      </c>
      <c r="CO243">
        <v>43.061999999999998</v>
      </c>
      <c r="CP243">
        <v>44.936999999999998</v>
      </c>
      <c r="CQ243">
        <v>43.875</v>
      </c>
      <c r="CR243">
        <v>44.061999999999998</v>
      </c>
      <c r="CS243">
        <v>44.375</v>
      </c>
      <c r="CT243">
        <v>597.50428571428563</v>
      </c>
      <c r="CU243">
        <v>597.57999999999993</v>
      </c>
      <c r="CV243">
        <v>0</v>
      </c>
      <c r="CW243">
        <v>1665248977.3</v>
      </c>
      <c r="CX243">
        <v>0</v>
      </c>
      <c r="CY243">
        <v>1665238053.5</v>
      </c>
      <c r="CZ243" t="s">
        <v>357</v>
      </c>
      <c r="DA243">
        <v>1665238048.5</v>
      </c>
      <c r="DB243">
        <v>1665238053.5</v>
      </c>
      <c r="DC243">
        <v>11</v>
      </c>
      <c r="DD243">
        <v>-1.161</v>
      </c>
      <c r="DE243">
        <v>-4.3999999999999997E-2</v>
      </c>
      <c r="DF243">
        <v>1.4359999999999999</v>
      </c>
      <c r="DG243">
        <v>0.2</v>
      </c>
      <c r="DH243">
        <v>409</v>
      </c>
      <c r="DI243">
        <v>31</v>
      </c>
      <c r="DJ243">
        <v>0.51</v>
      </c>
      <c r="DK243">
        <v>0.35</v>
      </c>
      <c r="DL243">
        <v>-19.166715</v>
      </c>
      <c r="DM243">
        <v>0.7250679174484429</v>
      </c>
      <c r="DN243">
        <v>0.1197824059492878</v>
      </c>
      <c r="DO243">
        <v>0</v>
      </c>
      <c r="DP243">
        <v>0.88477027499999994</v>
      </c>
      <c r="DQ243">
        <v>-0.15161544090056589</v>
      </c>
      <c r="DR243">
        <v>1.8068218932683289E-2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358</v>
      </c>
      <c r="EA243">
        <v>3.2946599999999999</v>
      </c>
      <c r="EB243">
        <v>2.6253700000000002</v>
      </c>
      <c r="EC243">
        <v>0.237291</v>
      </c>
      <c r="ED243">
        <v>0.237701</v>
      </c>
      <c r="EE243">
        <v>0.13003999999999999</v>
      </c>
      <c r="EF243">
        <v>0.12634100000000001</v>
      </c>
      <c r="EG243">
        <v>23009.5</v>
      </c>
      <c r="EH243">
        <v>23547.599999999999</v>
      </c>
      <c r="EI243">
        <v>28089.9</v>
      </c>
      <c r="EJ243">
        <v>29760</v>
      </c>
      <c r="EK243">
        <v>33551.699999999997</v>
      </c>
      <c r="EL243">
        <v>36162.699999999997</v>
      </c>
      <c r="EM243">
        <v>39556.800000000003</v>
      </c>
      <c r="EN243">
        <v>42610.9</v>
      </c>
      <c r="EO243">
        <v>2.1978800000000001</v>
      </c>
      <c r="EP243">
        <v>2.1187499999999999</v>
      </c>
      <c r="EQ243">
        <v>3.75509E-3</v>
      </c>
      <c r="ER243">
        <v>0</v>
      </c>
      <c r="ES243">
        <v>31.117999999999999</v>
      </c>
      <c r="ET243">
        <v>999.9</v>
      </c>
      <c r="EU243">
        <v>54</v>
      </c>
      <c r="EV243">
        <v>38</v>
      </c>
      <c r="EW243">
        <v>35.604799999999997</v>
      </c>
      <c r="EX243">
        <v>57.330100000000002</v>
      </c>
      <c r="EY243">
        <v>-4.0304500000000001</v>
      </c>
      <c r="EZ243">
        <v>2</v>
      </c>
      <c r="FA243">
        <v>0.66562500000000002</v>
      </c>
      <c r="FB243">
        <v>3.5637599999999998</v>
      </c>
      <c r="FC243">
        <v>20.235099999999999</v>
      </c>
      <c r="FD243">
        <v>5.2178899999999997</v>
      </c>
      <c r="FE243">
        <v>12.0099</v>
      </c>
      <c r="FF243">
        <v>4.9862000000000002</v>
      </c>
      <c r="FG243">
        <v>3.2845800000000001</v>
      </c>
      <c r="FH243">
        <v>4927.3</v>
      </c>
      <c r="FI243">
        <v>9999</v>
      </c>
      <c r="FJ243">
        <v>9999</v>
      </c>
      <c r="FK243">
        <v>430.2</v>
      </c>
      <c r="FL243">
        <v>1.8658399999999999</v>
      </c>
      <c r="FM243">
        <v>1.8621799999999999</v>
      </c>
      <c r="FN243">
        <v>1.86425</v>
      </c>
      <c r="FO243">
        <v>1.8603499999999999</v>
      </c>
      <c r="FP243">
        <v>1.8610899999999999</v>
      </c>
      <c r="FQ243">
        <v>1.8601399999999999</v>
      </c>
      <c r="FR243">
        <v>1.8618600000000001</v>
      </c>
      <c r="FS243">
        <v>1.85839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1.44</v>
      </c>
      <c r="GH243">
        <v>0.2001</v>
      </c>
      <c r="GI243">
        <v>1.436199999999985</v>
      </c>
      <c r="GJ243">
        <v>0</v>
      </c>
      <c r="GK243">
        <v>0</v>
      </c>
      <c r="GL243">
        <v>0</v>
      </c>
      <c r="GM243">
        <v>0.2001599999999932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182.1</v>
      </c>
      <c r="GV243">
        <v>182</v>
      </c>
      <c r="GW243">
        <v>3.8488799999999999</v>
      </c>
      <c r="GX243">
        <v>2.5402800000000001</v>
      </c>
      <c r="GY243">
        <v>2.04834</v>
      </c>
      <c r="GZ243">
        <v>2.6013199999999999</v>
      </c>
      <c r="HA243">
        <v>2.1972700000000001</v>
      </c>
      <c r="HB243">
        <v>2.36572</v>
      </c>
      <c r="HC243">
        <v>42.643900000000002</v>
      </c>
      <c r="HD243">
        <v>13.667999999999999</v>
      </c>
      <c r="HE243">
        <v>18</v>
      </c>
      <c r="HF243">
        <v>705.75300000000004</v>
      </c>
      <c r="HG243">
        <v>710.31</v>
      </c>
      <c r="HH243">
        <v>25.752600000000001</v>
      </c>
      <c r="HI243">
        <v>35.346699999999998</v>
      </c>
      <c r="HJ243">
        <v>30.000299999999999</v>
      </c>
      <c r="HK243">
        <v>35.192900000000002</v>
      </c>
      <c r="HL243">
        <v>35.166600000000003</v>
      </c>
      <c r="HM243">
        <v>76.988299999999995</v>
      </c>
      <c r="HN243">
        <v>18.104800000000001</v>
      </c>
      <c r="HO243">
        <v>29.546199999999999</v>
      </c>
      <c r="HP243">
        <v>25.7517</v>
      </c>
      <c r="HQ243">
        <v>1521.34</v>
      </c>
      <c r="HR243">
        <v>30.230499999999999</v>
      </c>
      <c r="HS243">
        <v>98.844700000000003</v>
      </c>
      <c r="HT243">
        <v>98.740899999999996</v>
      </c>
    </row>
    <row r="244" spans="1:228" x14ac:dyDescent="0.2">
      <c r="A244">
        <v>229</v>
      </c>
      <c r="B244">
        <v>1665248978.5</v>
      </c>
      <c r="C244">
        <v>910.5</v>
      </c>
      <c r="D244" t="s">
        <v>818</v>
      </c>
      <c r="E244" t="s">
        <v>819</v>
      </c>
      <c r="F244">
        <v>4</v>
      </c>
      <c r="G244">
        <v>1665248976.1875</v>
      </c>
      <c r="H244">
        <f t="shared" si="102"/>
        <v>2.2003843729372502E-3</v>
      </c>
      <c r="I244">
        <f t="shared" si="103"/>
        <v>2.2003843729372501</v>
      </c>
      <c r="J244">
        <f t="shared" si="104"/>
        <v>18.824789810570483</v>
      </c>
      <c r="K244">
        <f t="shared" si="105"/>
        <v>1495.0474999999999</v>
      </c>
      <c r="L244">
        <f t="shared" si="106"/>
        <v>1264.1734576455215</v>
      </c>
      <c r="M244">
        <f t="shared" si="107"/>
        <v>127.77087855562046</v>
      </c>
      <c r="N244">
        <f t="shared" si="108"/>
        <v>151.10547639020879</v>
      </c>
      <c r="O244">
        <f t="shared" si="109"/>
        <v>0.15451821279756078</v>
      </c>
      <c r="P244">
        <f t="shared" si="110"/>
        <v>3.680079663819761</v>
      </c>
      <c r="Q244">
        <f t="shared" si="111"/>
        <v>0.15100230720493826</v>
      </c>
      <c r="R244">
        <f t="shared" si="112"/>
        <v>9.4685668973337939E-2</v>
      </c>
      <c r="S244">
        <f t="shared" si="113"/>
        <v>226.11256761251985</v>
      </c>
      <c r="T244">
        <f t="shared" si="114"/>
        <v>31.62011324828298</v>
      </c>
      <c r="U244">
        <f t="shared" si="115"/>
        <v>31.176937500000001</v>
      </c>
      <c r="V244">
        <f t="shared" si="116"/>
        <v>4.5570920181625523</v>
      </c>
      <c r="W244">
        <f t="shared" si="117"/>
        <v>69.582799600549976</v>
      </c>
      <c r="X244">
        <f t="shared" si="118"/>
        <v>3.1403874980664201</v>
      </c>
      <c r="Y244">
        <f t="shared" si="119"/>
        <v>4.5131663515901401</v>
      </c>
      <c r="Z244">
        <f t="shared" si="120"/>
        <v>1.4167045200961321</v>
      </c>
      <c r="AA244">
        <f t="shared" si="121"/>
        <v>-97.036950846532733</v>
      </c>
      <c r="AB244">
        <f t="shared" si="122"/>
        <v>-33.725597316409477</v>
      </c>
      <c r="AC244">
        <f t="shared" si="123"/>
        <v>-2.0598159452139906</v>
      </c>
      <c r="AD244">
        <f t="shared" si="124"/>
        <v>93.29020350436366</v>
      </c>
      <c r="AE244">
        <f t="shared" si="125"/>
        <v>42.779508080920856</v>
      </c>
      <c r="AF244">
        <f t="shared" si="126"/>
        <v>2.1914969458769571</v>
      </c>
      <c r="AG244">
        <f t="shared" si="127"/>
        <v>18.824789810570483</v>
      </c>
      <c r="AH244">
        <v>1561.2659900869889</v>
      </c>
      <c r="AI244">
        <v>1546.12303030303</v>
      </c>
      <c r="AJ244">
        <v>1.729410243657743</v>
      </c>
      <c r="AK244">
        <v>66.650922154648583</v>
      </c>
      <c r="AL244">
        <f t="shared" si="128"/>
        <v>2.2003843729372501</v>
      </c>
      <c r="AM244">
        <v>30.190241649217771</v>
      </c>
      <c r="AN244">
        <v>31.074407352941169</v>
      </c>
      <c r="AO244">
        <v>2.5994547113696449E-4</v>
      </c>
      <c r="AP244">
        <v>87.408307898254236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47639.881238864022</v>
      </c>
      <c r="AV244">
        <f t="shared" si="132"/>
        <v>1199.9662499999999</v>
      </c>
      <c r="AW244">
        <f t="shared" si="133"/>
        <v>1025.8980510945701</v>
      </c>
      <c r="AX244">
        <f t="shared" si="134"/>
        <v>0.85493908774065108</v>
      </c>
      <c r="AY244">
        <f t="shared" si="135"/>
        <v>0.1884324393394563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1665248976.1875</v>
      </c>
      <c r="BF244">
        <v>1495.0474999999999</v>
      </c>
      <c r="BG244">
        <v>1514.1775</v>
      </c>
      <c r="BH244">
        <v>31.071200000000001</v>
      </c>
      <c r="BI244">
        <v>30.1892125</v>
      </c>
      <c r="BJ244">
        <v>1493.6087500000001</v>
      </c>
      <c r="BK244">
        <v>30.871024999999999</v>
      </c>
      <c r="BL244">
        <v>650.03099999999995</v>
      </c>
      <c r="BM244">
        <v>100.97075</v>
      </c>
      <c r="BN244">
        <v>9.9935974999999996E-2</v>
      </c>
      <c r="BO244">
        <v>31.00695</v>
      </c>
      <c r="BP244">
        <v>31.176937500000001</v>
      </c>
      <c r="BQ244">
        <v>999.9</v>
      </c>
      <c r="BR244">
        <v>0</v>
      </c>
      <c r="BS244">
        <v>0</v>
      </c>
      <c r="BT244">
        <v>9015.625</v>
      </c>
      <c r="BU244">
        <v>0</v>
      </c>
      <c r="BV244">
        <v>28.2943</v>
      </c>
      <c r="BW244">
        <v>-19.129425000000001</v>
      </c>
      <c r="BX244">
        <v>1542.98875</v>
      </c>
      <c r="BY244">
        <v>1561.3087499999999</v>
      </c>
      <c r="BZ244">
        <v>0.88196950000000007</v>
      </c>
      <c r="CA244">
        <v>1514.1775</v>
      </c>
      <c r="CB244">
        <v>30.1892125</v>
      </c>
      <c r="CC244">
        <v>3.1372849999999999</v>
      </c>
      <c r="CD244">
        <v>3.0482325000000001</v>
      </c>
      <c r="CE244">
        <v>24.775062500000001</v>
      </c>
      <c r="CF244">
        <v>24.2937625</v>
      </c>
      <c r="CG244">
        <v>1199.9662499999999</v>
      </c>
      <c r="CH244">
        <v>0.49994899999999998</v>
      </c>
      <c r="CI244">
        <v>0.50005112499999993</v>
      </c>
      <c r="CJ244">
        <v>0</v>
      </c>
      <c r="CK244">
        <v>497.55399999999997</v>
      </c>
      <c r="CL244">
        <v>4.9990899999999998</v>
      </c>
      <c r="CM244">
        <v>6496.9612500000003</v>
      </c>
      <c r="CN244">
        <v>9557.4212499999994</v>
      </c>
      <c r="CO244">
        <v>43.061999999999998</v>
      </c>
      <c r="CP244">
        <v>44.936999999999998</v>
      </c>
      <c r="CQ244">
        <v>43.875</v>
      </c>
      <c r="CR244">
        <v>44.061999999999998</v>
      </c>
      <c r="CS244">
        <v>44.375</v>
      </c>
      <c r="CT244">
        <v>597.41999999999996</v>
      </c>
      <c r="CU244">
        <v>597.54624999999987</v>
      </c>
      <c r="CV244">
        <v>0</v>
      </c>
      <c r="CW244">
        <v>1665248981.5</v>
      </c>
      <c r="CX244">
        <v>0</v>
      </c>
      <c r="CY244">
        <v>1665238053.5</v>
      </c>
      <c r="CZ244" t="s">
        <v>357</v>
      </c>
      <c r="DA244">
        <v>1665238048.5</v>
      </c>
      <c r="DB244">
        <v>1665238053.5</v>
      </c>
      <c r="DC244">
        <v>11</v>
      </c>
      <c r="DD244">
        <v>-1.161</v>
      </c>
      <c r="DE244">
        <v>-4.3999999999999997E-2</v>
      </c>
      <c r="DF244">
        <v>1.4359999999999999</v>
      </c>
      <c r="DG244">
        <v>0.2</v>
      </c>
      <c r="DH244">
        <v>409</v>
      </c>
      <c r="DI244">
        <v>31</v>
      </c>
      <c r="DJ244">
        <v>0.51</v>
      </c>
      <c r="DK244">
        <v>0.35</v>
      </c>
      <c r="DL244">
        <v>-19.136604999999999</v>
      </c>
      <c r="DM244">
        <v>0.32253658536587682</v>
      </c>
      <c r="DN244">
        <v>0.10438847625576279</v>
      </c>
      <c r="DO244">
        <v>0</v>
      </c>
      <c r="DP244">
        <v>0.87917167500000004</v>
      </c>
      <c r="DQ244">
        <v>-5.5664318949345259E-2</v>
      </c>
      <c r="DR244">
        <v>1.1709042205465609E-2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410</v>
      </c>
      <c r="EA244">
        <v>3.2945500000000001</v>
      </c>
      <c r="EB244">
        <v>2.6253799999999998</v>
      </c>
      <c r="EC244">
        <v>0.237927</v>
      </c>
      <c r="ED244">
        <v>0.23832999999999999</v>
      </c>
      <c r="EE244">
        <v>0.13006200000000001</v>
      </c>
      <c r="EF244">
        <v>0.12634600000000001</v>
      </c>
      <c r="EG244">
        <v>22989.7</v>
      </c>
      <c r="EH244">
        <v>23528.1</v>
      </c>
      <c r="EI244">
        <v>28089.3</v>
      </c>
      <c r="EJ244">
        <v>29759.9</v>
      </c>
      <c r="EK244">
        <v>33550.5</v>
      </c>
      <c r="EL244">
        <v>36162.5</v>
      </c>
      <c r="EM244">
        <v>39556.300000000003</v>
      </c>
      <c r="EN244">
        <v>42610.9</v>
      </c>
      <c r="EO244">
        <v>2.1974499999999999</v>
      </c>
      <c r="EP244">
        <v>2.1189200000000001</v>
      </c>
      <c r="EQ244">
        <v>3.44962E-3</v>
      </c>
      <c r="ER244">
        <v>0</v>
      </c>
      <c r="ES244">
        <v>31.120200000000001</v>
      </c>
      <c r="ET244">
        <v>999.9</v>
      </c>
      <c r="EU244">
        <v>54</v>
      </c>
      <c r="EV244">
        <v>38</v>
      </c>
      <c r="EW244">
        <v>35.6023</v>
      </c>
      <c r="EX244">
        <v>57.570099999999996</v>
      </c>
      <c r="EY244">
        <v>-4.1386200000000004</v>
      </c>
      <c r="EZ244">
        <v>2</v>
      </c>
      <c r="FA244">
        <v>0.665663</v>
      </c>
      <c r="FB244">
        <v>3.5849799999999998</v>
      </c>
      <c r="FC244">
        <v>20.2346</v>
      </c>
      <c r="FD244">
        <v>5.2175900000000004</v>
      </c>
      <c r="FE244">
        <v>12.0099</v>
      </c>
      <c r="FF244">
        <v>4.9858500000000001</v>
      </c>
      <c r="FG244">
        <v>3.2845800000000001</v>
      </c>
      <c r="FH244">
        <v>4927.3</v>
      </c>
      <c r="FI244">
        <v>9999</v>
      </c>
      <c r="FJ244">
        <v>9999</v>
      </c>
      <c r="FK244">
        <v>430.2</v>
      </c>
      <c r="FL244">
        <v>1.8658399999999999</v>
      </c>
      <c r="FM244">
        <v>1.8621799999999999</v>
      </c>
      <c r="FN244">
        <v>1.8643000000000001</v>
      </c>
      <c r="FO244">
        <v>1.8603499999999999</v>
      </c>
      <c r="FP244">
        <v>1.8610800000000001</v>
      </c>
      <c r="FQ244">
        <v>1.8601399999999999</v>
      </c>
      <c r="FR244">
        <v>1.86185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1.44</v>
      </c>
      <c r="GH244">
        <v>0.20019999999999999</v>
      </c>
      <c r="GI244">
        <v>1.436199999999985</v>
      </c>
      <c r="GJ244">
        <v>0</v>
      </c>
      <c r="GK244">
        <v>0</v>
      </c>
      <c r="GL244">
        <v>0</v>
      </c>
      <c r="GM244">
        <v>0.2001599999999932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182.2</v>
      </c>
      <c r="GV244">
        <v>182.1</v>
      </c>
      <c r="GW244">
        <v>3.8622999999999998</v>
      </c>
      <c r="GX244">
        <v>2.5500500000000001</v>
      </c>
      <c r="GY244">
        <v>2.04834</v>
      </c>
      <c r="GZ244">
        <v>2.6000999999999999</v>
      </c>
      <c r="HA244">
        <v>2.1972700000000001</v>
      </c>
      <c r="HB244">
        <v>2.2741699999999998</v>
      </c>
      <c r="HC244">
        <v>42.617100000000001</v>
      </c>
      <c r="HD244">
        <v>13.6417</v>
      </c>
      <c r="HE244">
        <v>18</v>
      </c>
      <c r="HF244">
        <v>705.39400000000001</v>
      </c>
      <c r="HG244">
        <v>710.45100000000002</v>
      </c>
      <c r="HH244">
        <v>25.748699999999999</v>
      </c>
      <c r="HI244">
        <v>35.347700000000003</v>
      </c>
      <c r="HJ244">
        <v>30.0002</v>
      </c>
      <c r="HK244">
        <v>35.192900000000002</v>
      </c>
      <c r="HL244">
        <v>35.164700000000003</v>
      </c>
      <c r="HM244">
        <v>77.2517</v>
      </c>
      <c r="HN244">
        <v>18.104800000000001</v>
      </c>
      <c r="HO244">
        <v>29.917000000000002</v>
      </c>
      <c r="HP244">
        <v>25.741299999999999</v>
      </c>
      <c r="HQ244">
        <v>1528.02</v>
      </c>
      <c r="HR244">
        <v>30.239699999999999</v>
      </c>
      <c r="HS244">
        <v>98.843000000000004</v>
      </c>
      <c r="HT244">
        <v>98.740799999999993</v>
      </c>
    </row>
    <row r="245" spans="1:228" x14ac:dyDescent="0.2">
      <c r="A245">
        <v>230</v>
      </c>
      <c r="B245">
        <v>1665248982.5</v>
      </c>
      <c r="C245">
        <v>914.5</v>
      </c>
      <c r="D245" t="s">
        <v>820</v>
      </c>
      <c r="E245" t="s">
        <v>821</v>
      </c>
      <c r="F245">
        <v>4</v>
      </c>
      <c r="G245">
        <v>1665248980.5</v>
      </c>
      <c r="H245">
        <f t="shared" si="102"/>
        <v>2.1985989290242668E-3</v>
      </c>
      <c r="I245">
        <f t="shared" si="103"/>
        <v>2.1985989290242669</v>
      </c>
      <c r="J245">
        <f t="shared" si="104"/>
        <v>18.831560184468866</v>
      </c>
      <c r="K245">
        <f t="shared" si="105"/>
        <v>1502.264285714286</v>
      </c>
      <c r="L245">
        <f t="shared" si="106"/>
        <v>1270.884372772224</v>
      </c>
      <c r="M245">
        <f t="shared" si="107"/>
        <v>128.44927602600637</v>
      </c>
      <c r="N245">
        <f t="shared" si="108"/>
        <v>151.83502451824546</v>
      </c>
      <c r="O245">
        <f t="shared" si="109"/>
        <v>0.1543216940658976</v>
      </c>
      <c r="P245">
        <f t="shared" si="110"/>
        <v>3.6718109927279809</v>
      </c>
      <c r="Q245">
        <f t="shared" si="111"/>
        <v>0.15080691270363666</v>
      </c>
      <c r="R245">
        <f t="shared" si="112"/>
        <v>9.456344218278992E-2</v>
      </c>
      <c r="S245">
        <f t="shared" si="113"/>
        <v>226.10623680830676</v>
      </c>
      <c r="T245">
        <f t="shared" si="114"/>
        <v>31.616196820441154</v>
      </c>
      <c r="U245">
        <f t="shared" si="115"/>
        <v>31.181157142857149</v>
      </c>
      <c r="V245">
        <f t="shared" si="116"/>
        <v>4.5581871154160023</v>
      </c>
      <c r="W245">
        <f t="shared" si="117"/>
        <v>69.614192522283076</v>
      </c>
      <c r="X245">
        <f t="shared" si="118"/>
        <v>3.140807726326234</v>
      </c>
      <c r="Y245">
        <f t="shared" si="119"/>
        <v>4.5117347663278293</v>
      </c>
      <c r="Z245">
        <f t="shared" si="120"/>
        <v>1.4173793890897683</v>
      </c>
      <c r="AA245">
        <f t="shared" si="121"/>
        <v>-96.95821276997016</v>
      </c>
      <c r="AB245">
        <f t="shared" si="122"/>
        <v>-35.586594580509704</v>
      </c>
      <c r="AC245">
        <f t="shared" si="123"/>
        <v>-2.1783578346495083</v>
      </c>
      <c r="AD245">
        <f t="shared" si="124"/>
        <v>91.383071623177386</v>
      </c>
      <c r="AE245">
        <f t="shared" si="125"/>
        <v>42.757222432056601</v>
      </c>
      <c r="AF245">
        <f t="shared" si="126"/>
        <v>2.1783367799517399</v>
      </c>
      <c r="AG245">
        <f t="shared" si="127"/>
        <v>18.831560184468866</v>
      </c>
      <c r="AH245">
        <v>1568.16752887092</v>
      </c>
      <c r="AI245">
        <v>1553.037212121212</v>
      </c>
      <c r="AJ245">
        <v>1.7253900467422301</v>
      </c>
      <c r="AK245">
        <v>66.650922154648583</v>
      </c>
      <c r="AL245">
        <f t="shared" si="128"/>
        <v>2.1985989290242669</v>
      </c>
      <c r="AM245">
        <v>30.191220188093212</v>
      </c>
      <c r="AN245">
        <v>31.0749938235294</v>
      </c>
      <c r="AO245">
        <v>2.0677363925924579E-4</v>
      </c>
      <c r="AP245">
        <v>87.408307898254236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47492.038776003305</v>
      </c>
      <c r="AV245">
        <f t="shared" si="132"/>
        <v>1199.937142857143</v>
      </c>
      <c r="AW245">
        <f t="shared" si="133"/>
        <v>1025.8727278799518</v>
      </c>
      <c r="AX245">
        <f t="shared" si="134"/>
        <v>0.85493872240446656</v>
      </c>
      <c r="AY245">
        <f t="shared" si="135"/>
        <v>0.1884317342406206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1665248980.5</v>
      </c>
      <c r="BF245">
        <v>1502.264285714286</v>
      </c>
      <c r="BG245">
        <v>1521.3842857142861</v>
      </c>
      <c r="BH245">
        <v>31.075328571428571</v>
      </c>
      <c r="BI245">
        <v>30.198599999999999</v>
      </c>
      <c r="BJ245">
        <v>1500.8271428571429</v>
      </c>
      <c r="BK245">
        <v>30.8752</v>
      </c>
      <c r="BL245">
        <v>650.00042857142864</v>
      </c>
      <c r="BM245">
        <v>100.97071428571429</v>
      </c>
      <c r="BN245">
        <v>0.1000666428571429</v>
      </c>
      <c r="BO245">
        <v>31.001385714285711</v>
      </c>
      <c r="BP245">
        <v>31.181157142857149</v>
      </c>
      <c r="BQ245">
        <v>999.89999999999986</v>
      </c>
      <c r="BR245">
        <v>0</v>
      </c>
      <c r="BS245">
        <v>0</v>
      </c>
      <c r="BT245">
        <v>8987.0514285714289</v>
      </c>
      <c r="BU245">
        <v>0</v>
      </c>
      <c r="BV245">
        <v>34.608542857142858</v>
      </c>
      <c r="BW245">
        <v>-19.11982857142857</v>
      </c>
      <c r="BX245">
        <v>1550.4457142857141</v>
      </c>
      <c r="BY245">
        <v>1568.758571428571</v>
      </c>
      <c r="BZ245">
        <v>0.87674099999999999</v>
      </c>
      <c r="CA245">
        <v>1521.3842857142861</v>
      </c>
      <c r="CB245">
        <v>30.198599999999999</v>
      </c>
      <c r="CC245">
        <v>3.1377000000000002</v>
      </c>
      <c r="CD245">
        <v>3.0491728571428571</v>
      </c>
      <c r="CE245">
        <v>24.777257142857142</v>
      </c>
      <c r="CF245">
        <v>24.2989</v>
      </c>
      <c r="CG245">
        <v>1199.937142857143</v>
      </c>
      <c r="CH245">
        <v>0.49996000000000002</v>
      </c>
      <c r="CI245">
        <v>0.50004028571428571</v>
      </c>
      <c r="CJ245">
        <v>0</v>
      </c>
      <c r="CK245">
        <v>497.54171428571419</v>
      </c>
      <c r="CL245">
        <v>4.9990899999999998</v>
      </c>
      <c r="CM245">
        <v>6503.02</v>
      </c>
      <c r="CN245">
        <v>9557.2285714285717</v>
      </c>
      <c r="CO245">
        <v>43.061999999999998</v>
      </c>
      <c r="CP245">
        <v>44.936999999999998</v>
      </c>
      <c r="CQ245">
        <v>43.875</v>
      </c>
      <c r="CR245">
        <v>44.061999999999998</v>
      </c>
      <c r="CS245">
        <v>44.375</v>
      </c>
      <c r="CT245">
        <v>597.41999999999996</v>
      </c>
      <c r="CU245">
        <v>597.51714285714286</v>
      </c>
      <c r="CV245">
        <v>0</v>
      </c>
      <c r="CW245">
        <v>1665248985.0999999</v>
      </c>
      <c r="CX245">
        <v>0</v>
      </c>
      <c r="CY245">
        <v>1665238053.5</v>
      </c>
      <c r="CZ245" t="s">
        <v>357</v>
      </c>
      <c r="DA245">
        <v>1665238048.5</v>
      </c>
      <c r="DB245">
        <v>1665238053.5</v>
      </c>
      <c r="DC245">
        <v>11</v>
      </c>
      <c r="DD245">
        <v>-1.161</v>
      </c>
      <c r="DE245">
        <v>-4.3999999999999997E-2</v>
      </c>
      <c r="DF245">
        <v>1.4359999999999999</v>
      </c>
      <c r="DG245">
        <v>0.2</v>
      </c>
      <c r="DH245">
        <v>409</v>
      </c>
      <c r="DI245">
        <v>31</v>
      </c>
      <c r="DJ245">
        <v>0.51</v>
      </c>
      <c r="DK245">
        <v>0.35</v>
      </c>
      <c r="DL245">
        <v>-19.104604999999999</v>
      </c>
      <c r="DM245">
        <v>-0.15308667917446381</v>
      </c>
      <c r="DN245">
        <v>8.1018849504297233E-2</v>
      </c>
      <c r="DO245">
        <v>0</v>
      </c>
      <c r="DP245">
        <v>0.87619754999999999</v>
      </c>
      <c r="DQ245">
        <v>3.1078896810502629E-2</v>
      </c>
      <c r="DR245">
        <v>8.0243376111365124E-3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410</v>
      </c>
      <c r="EA245">
        <v>3.2946</v>
      </c>
      <c r="EB245">
        <v>2.6251600000000002</v>
      </c>
      <c r="EC245">
        <v>0.238563</v>
      </c>
      <c r="ED245">
        <v>0.23896000000000001</v>
      </c>
      <c r="EE245">
        <v>0.13006100000000001</v>
      </c>
      <c r="EF245">
        <v>0.12642900000000001</v>
      </c>
      <c r="EG245">
        <v>22970.9</v>
      </c>
      <c r="EH245">
        <v>23508.6</v>
      </c>
      <c r="EI245">
        <v>28089.9</v>
      </c>
      <c r="EJ245">
        <v>29760.1</v>
      </c>
      <c r="EK245">
        <v>33551.199999999997</v>
      </c>
      <c r="EL245">
        <v>36159.199999999997</v>
      </c>
      <c r="EM245">
        <v>39557.1</v>
      </c>
      <c r="EN245">
        <v>42610.9</v>
      </c>
      <c r="EO245">
        <v>2.1976200000000001</v>
      </c>
      <c r="EP245">
        <v>2.1188799999999999</v>
      </c>
      <c r="EQ245">
        <v>3.78489E-3</v>
      </c>
      <c r="ER245">
        <v>0</v>
      </c>
      <c r="ES245">
        <v>31.122</v>
      </c>
      <c r="ET245">
        <v>999.9</v>
      </c>
      <c r="EU245">
        <v>54</v>
      </c>
      <c r="EV245">
        <v>38</v>
      </c>
      <c r="EW245">
        <v>35.606699999999996</v>
      </c>
      <c r="EX245">
        <v>57.390099999999997</v>
      </c>
      <c r="EY245">
        <v>-4.0825300000000002</v>
      </c>
      <c r="EZ245">
        <v>2</v>
      </c>
      <c r="FA245">
        <v>0.66596500000000003</v>
      </c>
      <c r="FB245">
        <v>3.5769099999999998</v>
      </c>
      <c r="FC245">
        <v>20.2349</v>
      </c>
      <c r="FD245">
        <v>5.2175900000000004</v>
      </c>
      <c r="FE245">
        <v>12.0099</v>
      </c>
      <c r="FF245">
        <v>4.9859999999999998</v>
      </c>
      <c r="FG245">
        <v>3.2845800000000001</v>
      </c>
      <c r="FH245">
        <v>4927.6000000000004</v>
      </c>
      <c r="FI245">
        <v>9999</v>
      </c>
      <c r="FJ245">
        <v>9999</v>
      </c>
      <c r="FK245">
        <v>430.2</v>
      </c>
      <c r="FL245">
        <v>1.8658399999999999</v>
      </c>
      <c r="FM245">
        <v>1.8621799999999999</v>
      </c>
      <c r="FN245">
        <v>1.86429</v>
      </c>
      <c r="FO245">
        <v>1.8603499999999999</v>
      </c>
      <c r="FP245">
        <v>1.8610599999999999</v>
      </c>
      <c r="FQ245">
        <v>1.86015</v>
      </c>
      <c r="FR245">
        <v>1.8618600000000001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1.43</v>
      </c>
      <c r="GH245">
        <v>0.20019999999999999</v>
      </c>
      <c r="GI245">
        <v>1.436199999999985</v>
      </c>
      <c r="GJ245">
        <v>0</v>
      </c>
      <c r="GK245">
        <v>0</v>
      </c>
      <c r="GL245">
        <v>0</v>
      </c>
      <c r="GM245">
        <v>0.2001599999999932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182.2</v>
      </c>
      <c r="GV245">
        <v>182.2</v>
      </c>
      <c r="GW245">
        <v>3.8757299999999999</v>
      </c>
      <c r="GX245">
        <v>2.5500500000000001</v>
      </c>
      <c r="GY245">
        <v>2.04834</v>
      </c>
      <c r="GZ245">
        <v>2.6000999999999999</v>
      </c>
      <c r="HA245">
        <v>2.1972700000000001</v>
      </c>
      <c r="HB245">
        <v>2.3535200000000001</v>
      </c>
      <c r="HC245">
        <v>42.617100000000001</v>
      </c>
      <c r="HD245">
        <v>13.667999999999999</v>
      </c>
      <c r="HE245">
        <v>18</v>
      </c>
      <c r="HF245">
        <v>705.54200000000003</v>
      </c>
      <c r="HG245">
        <v>710.404</v>
      </c>
      <c r="HH245">
        <v>25.740300000000001</v>
      </c>
      <c r="HI245">
        <v>35.347700000000003</v>
      </c>
      <c r="HJ245">
        <v>30.0002</v>
      </c>
      <c r="HK245">
        <v>35.192900000000002</v>
      </c>
      <c r="HL245">
        <v>35.164700000000003</v>
      </c>
      <c r="HM245">
        <v>77.519900000000007</v>
      </c>
      <c r="HN245">
        <v>18.104800000000001</v>
      </c>
      <c r="HO245">
        <v>29.917000000000002</v>
      </c>
      <c r="HP245">
        <v>25.738800000000001</v>
      </c>
      <c r="HQ245">
        <v>1534.7</v>
      </c>
      <c r="HR245">
        <v>30.252700000000001</v>
      </c>
      <c r="HS245">
        <v>98.845100000000002</v>
      </c>
      <c r="HT245">
        <v>98.741</v>
      </c>
    </row>
    <row r="246" spans="1:228" x14ac:dyDescent="0.2">
      <c r="A246">
        <v>231</v>
      </c>
      <c r="B246">
        <v>1665248986.5</v>
      </c>
      <c r="C246">
        <v>918.5</v>
      </c>
      <c r="D246" t="s">
        <v>822</v>
      </c>
      <c r="E246" t="s">
        <v>823</v>
      </c>
      <c r="F246">
        <v>4</v>
      </c>
      <c r="G246">
        <v>1665248984.1875</v>
      </c>
      <c r="H246">
        <f t="shared" si="102"/>
        <v>2.1690984677722874E-3</v>
      </c>
      <c r="I246">
        <f t="shared" si="103"/>
        <v>2.1690984677722875</v>
      </c>
      <c r="J246">
        <f t="shared" si="104"/>
        <v>18.912845873492351</v>
      </c>
      <c r="K246">
        <f t="shared" si="105"/>
        <v>1508.4224999999999</v>
      </c>
      <c r="L246">
        <f t="shared" si="106"/>
        <v>1273.4448846474679</v>
      </c>
      <c r="M246">
        <f t="shared" si="107"/>
        <v>128.70737061500944</v>
      </c>
      <c r="N246">
        <f t="shared" si="108"/>
        <v>152.45661283979712</v>
      </c>
      <c r="O246">
        <f t="shared" si="109"/>
        <v>0.15225908611456257</v>
      </c>
      <c r="P246">
        <f t="shared" si="110"/>
        <v>3.6795277568335392</v>
      </c>
      <c r="Q246">
        <f t="shared" si="111"/>
        <v>0.14884351335717808</v>
      </c>
      <c r="R246">
        <f t="shared" si="112"/>
        <v>9.3327689879666442E-2</v>
      </c>
      <c r="S246">
        <f t="shared" si="113"/>
        <v>226.11237107236005</v>
      </c>
      <c r="T246">
        <f t="shared" si="114"/>
        <v>31.62479230480524</v>
      </c>
      <c r="U246">
        <f t="shared" si="115"/>
        <v>31.180675000000001</v>
      </c>
      <c r="V246">
        <f t="shared" si="116"/>
        <v>4.5580619763293413</v>
      </c>
      <c r="W246">
        <f t="shared" si="117"/>
        <v>69.610038974549511</v>
      </c>
      <c r="X246">
        <f t="shared" si="118"/>
        <v>3.1412653540213138</v>
      </c>
      <c r="Y246">
        <f t="shared" si="119"/>
        <v>4.512661392374465</v>
      </c>
      <c r="Z246">
        <f t="shared" si="120"/>
        <v>1.4167966223080275</v>
      </c>
      <c r="AA246">
        <f t="shared" si="121"/>
        <v>-95.657242428757883</v>
      </c>
      <c r="AB246">
        <f t="shared" si="122"/>
        <v>-34.851252431165314</v>
      </c>
      <c r="AC246">
        <f t="shared" si="123"/>
        <v>-2.1289040918518678</v>
      </c>
      <c r="AD246">
        <f t="shared" si="124"/>
        <v>93.474972120584994</v>
      </c>
      <c r="AE246">
        <f t="shared" si="125"/>
        <v>42.796871499414102</v>
      </c>
      <c r="AF246">
        <f t="shared" si="126"/>
        <v>2.0924028601061062</v>
      </c>
      <c r="AG246">
        <f t="shared" si="127"/>
        <v>18.912845873492351</v>
      </c>
      <c r="AH246">
        <v>1575.078836560519</v>
      </c>
      <c r="AI246">
        <v>1559.929939393938</v>
      </c>
      <c r="AJ246">
        <v>1.721263693684647</v>
      </c>
      <c r="AK246">
        <v>66.650922154648583</v>
      </c>
      <c r="AL246">
        <f t="shared" si="128"/>
        <v>2.1690984677722875</v>
      </c>
      <c r="AM246">
        <v>30.211545171475631</v>
      </c>
      <c r="AN246">
        <v>31.08474470588234</v>
      </c>
      <c r="AO246">
        <v>-3.2105241041710888E-5</v>
      </c>
      <c r="AP246">
        <v>87.408307898254236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47630.25830314924</v>
      </c>
      <c r="AV246">
        <f t="shared" si="132"/>
        <v>1199.9725000000001</v>
      </c>
      <c r="AW246">
        <f t="shared" si="133"/>
        <v>1025.902682420912</v>
      </c>
      <c r="AX246">
        <f t="shared" si="134"/>
        <v>0.85493849435792235</v>
      </c>
      <c r="AY246">
        <f t="shared" si="135"/>
        <v>0.18843129411079007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1665248984.1875</v>
      </c>
      <c r="BF246">
        <v>1508.4224999999999</v>
      </c>
      <c r="BG246">
        <v>1527.51125</v>
      </c>
      <c r="BH246">
        <v>31.080024999999999</v>
      </c>
      <c r="BI246">
        <v>30.237862499999999</v>
      </c>
      <c r="BJ246">
        <v>1506.9862499999999</v>
      </c>
      <c r="BK246">
        <v>30.879850000000001</v>
      </c>
      <c r="BL246">
        <v>649.98162500000001</v>
      </c>
      <c r="BM246">
        <v>100.970375</v>
      </c>
      <c r="BN246">
        <v>9.9857537499999996E-2</v>
      </c>
      <c r="BO246">
        <v>31.004987499999999</v>
      </c>
      <c r="BP246">
        <v>31.180675000000001</v>
      </c>
      <c r="BQ246">
        <v>999.9</v>
      </c>
      <c r="BR246">
        <v>0</v>
      </c>
      <c r="BS246">
        <v>0</v>
      </c>
      <c r="BT246">
        <v>9013.75</v>
      </c>
      <c r="BU246">
        <v>0</v>
      </c>
      <c r="BV246">
        <v>40.999487500000001</v>
      </c>
      <c r="BW246">
        <v>-19.089075000000001</v>
      </c>
      <c r="BX246">
        <v>1556.8087499999999</v>
      </c>
      <c r="BY246">
        <v>1575.1412499999999</v>
      </c>
      <c r="BZ246">
        <v>0.84216075000000001</v>
      </c>
      <c r="CA246">
        <v>1527.51125</v>
      </c>
      <c r="CB246">
        <v>30.237862499999999</v>
      </c>
      <c r="CC246">
        <v>3.1381600000000001</v>
      </c>
      <c r="CD246">
        <v>3.05312625</v>
      </c>
      <c r="CE246">
        <v>24.7797375</v>
      </c>
      <c r="CF246">
        <v>24.3205125</v>
      </c>
      <c r="CG246">
        <v>1199.9725000000001</v>
      </c>
      <c r="CH246">
        <v>0.49996849999999998</v>
      </c>
      <c r="CI246">
        <v>0.50003162500000009</v>
      </c>
      <c r="CJ246">
        <v>0</v>
      </c>
      <c r="CK246">
        <v>497.54624999999999</v>
      </c>
      <c r="CL246">
        <v>4.9990899999999998</v>
      </c>
      <c r="CM246">
        <v>6504.4524999999994</v>
      </c>
      <c r="CN246">
        <v>9557.5537500000009</v>
      </c>
      <c r="CO246">
        <v>43.061999999999998</v>
      </c>
      <c r="CP246">
        <v>44.936999999999998</v>
      </c>
      <c r="CQ246">
        <v>43.875</v>
      </c>
      <c r="CR246">
        <v>44.061999999999998</v>
      </c>
      <c r="CS246">
        <v>44.375</v>
      </c>
      <c r="CT246">
        <v>597.44749999999999</v>
      </c>
      <c r="CU246">
        <v>597.52625</v>
      </c>
      <c r="CV246">
        <v>0</v>
      </c>
      <c r="CW246">
        <v>1665248989.3</v>
      </c>
      <c r="CX246">
        <v>0</v>
      </c>
      <c r="CY246">
        <v>1665238053.5</v>
      </c>
      <c r="CZ246" t="s">
        <v>357</v>
      </c>
      <c r="DA246">
        <v>1665238048.5</v>
      </c>
      <c r="DB246">
        <v>1665238053.5</v>
      </c>
      <c r="DC246">
        <v>11</v>
      </c>
      <c r="DD246">
        <v>-1.161</v>
      </c>
      <c r="DE246">
        <v>-4.3999999999999997E-2</v>
      </c>
      <c r="DF246">
        <v>1.4359999999999999</v>
      </c>
      <c r="DG246">
        <v>0.2</v>
      </c>
      <c r="DH246">
        <v>409</v>
      </c>
      <c r="DI246">
        <v>31</v>
      </c>
      <c r="DJ246">
        <v>0.51</v>
      </c>
      <c r="DK246">
        <v>0.35</v>
      </c>
      <c r="DL246">
        <v>-19.104590000000002</v>
      </c>
      <c r="DM246">
        <v>-9.5477673545925512E-2</v>
      </c>
      <c r="DN246">
        <v>6.242808983142107E-2</v>
      </c>
      <c r="DO246">
        <v>1</v>
      </c>
      <c r="DP246">
        <v>0.870321075</v>
      </c>
      <c r="DQ246">
        <v>-3.7892791744843321E-2</v>
      </c>
      <c r="DR246">
        <v>1.347828574854291E-2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461</v>
      </c>
      <c r="EA246">
        <v>3.2945600000000002</v>
      </c>
      <c r="EB246">
        <v>2.6253799999999998</v>
      </c>
      <c r="EC246">
        <v>0.23918800000000001</v>
      </c>
      <c r="ED246">
        <v>0.23958599999999999</v>
      </c>
      <c r="EE246">
        <v>0.13008800000000001</v>
      </c>
      <c r="EF246">
        <v>0.12651899999999999</v>
      </c>
      <c r="EG246">
        <v>22951.8</v>
      </c>
      <c r="EH246">
        <v>23489.3</v>
      </c>
      <c r="EI246">
        <v>28089.8</v>
      </c>
      <c r="EJ246">
        <v>29760.2</v>
      </c>
      <c r="EK246">
        <v>33549.800000000003</v>
      </c>
      <c r="EL246">
        <v>36155.9</v>
      </c>
      <c r="EM246">
        <v>39556.6</v>
      </c>
      <c r="EN246">
        <v>42611.4</v>
      </c>
      <c r="EO246">
        <v>2.1977699999999998</v>
      </c>
      <c r="EP246">
        <v>2.1187</v>
      </c>
      <c r="EQ246">
        <v>3.5986299999999998E-3</v>
      </c>
      <c r="ER246">
        <v>0</v>
      </c>
      <c r="ES246">
        <v>31.122900000000001</v>
      </c>
      <c r="ET246">
        <v>999.9</v>
      </c>
      <c r="EU246">
        <v>54</v>
      </c>
      <c r="EV246">
        <v>38</v>
      </c>
      <c r="EW246">
        <v>35.601599999999998</v>
      </c>
      <c r="EX246">
        <v>57.4801</v>
      </c>
      <c r="EY246">
        <v>-3.9943900000000001</v>
      </c>
      <c r="EZ246">
        <v>2</v>
      </c>
      <c r="FA246">
        <v>0.66576199999999996</v>
      </c>
      <c r="FB246">
        <v>3.5671499999999998</v>
      </c>
      <c r="FC246">
        <v>20.235199999999999</v>
      </c>
      <c r="FD246">
        <v>5.2174399999999999</v>
      </c>
      <c r="FE246">
        <v>12.0099</v>
      </c>
      <c r="FF246">
        <v>4.9857500000000003</v>
      </c>
      <c r="FG246">
        <v>3.2845499999999999</v>
      </c>
      <c r="FH246">
        <v>4927.6000000000004</v>
      </c>
      <c r="FI246">
        <v>9999</v>
      </c>
      <c r="FJ246">
        <v>9999</v>
      </c>
      <c r="FK246">
        <v>430.2</v>
      </c>
      <c r="FL246">
        <v>1.8658399999999999</v>
      </c>
      <c r="FM246">
        <v>1.8621799999999999</v>
      </c>
      <c r="FN246">
        <v>1.86426</v>
      </c>
      <c r="FO246">
        <v>1.8603499999999999</v>
      </c>
      <c r="FP246">
        <v>1.8610599999999999</v>
      </c>
      <c r="FQ246">
        <v>1.8601399999999999</v>
      </c>
      <c r="FR246">
        <v>1.8618699999999999</v>
      </c>
      <c r="FS246">
        <v>1.85839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1.44</v>
      </c>
      <c r="GH246">
        <v>0.2001</v>
      </c>
      <c r="GI246">
        <v>1.436199999999985</v>
      </c>
      <c r="GJ246">
        <v>0</v>
      </c>
      <c r="GK246">
        <v>0</v>
      </c>
      <c r="GL246">
        <v>0</v>
      </c>
      <c r="GM246">
        <v>0.2001599999999932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182.3</v>
      </c>
      <c r="GV246">
        <v>182.2</v>
      </c>
      <c r="GW246">
        <v>3.88794</v>
      </c>
      <c r="GX246">
        <v>2.5402800000000001</v>
      </c>
      <c r="GY246">
        <v>2.04834</v>
      </c>
      <c r="GZ246">
        <v>2.6000999999999999</v>
      </c>
      <c r="HA246">
        <v>2.1972700000000001</v>
      </c>
      <c r="HB246">
        <v>2.34131</v>
      </c>
      <c r="HC246">
        <v>42.643900000000002</v>
      </c>
      <c r="HD246">
        <v>13.667999999999999</v>
      </c>
      <c r="HE246">
        <v>18</v>
      </c>
      <c r="HF246">
        <v>705.66899999999998</v>
      </c>
      <c r="HG246">
        <v>710.24099999999999</v>
      </c>
      <c r="HH246">
        <v>25.736799999999999</v>
      </c>
      <c r="HI246">
        <v>35.347700000000003</v>
      </c>
      <c r="HJ246">
        <v>30</v>
      </c>
      <c r="HK246">
        <v>35.192900000000002</v>
      </c>
      <c r="HL246">
        <v>35.164700000000003</v>
      </c>
      <c r="HM246">
        <v>77.783799999999999</v>
      </c>
      <c r="HN246">
        <v>18.104800000000001</v>
      </c>
      <c r="HO246">
        <v>29.917000000000002</v>
      </c>
      <c r="HP246">
        <v>25.734400000000001</v>
      </c>
      <c r="HQ246">
        <v>1541.38</v>
      </c>
      <c r="HR246">
        <v>30.258900000000001</v>
      </c>
      <c r="HS246">
        <v>98.844200000000001</v>
      </c>
      <c r="HT246">
        <v>98.741799999999998</v>
      </c>
    </row>
    <row r="247" spans="1:228" x14ac:dyDescent="0.2">
      <c r="A247">
        <v>232</v>
      </c>
      <c r="B247">
        <v>1665248990.5</v>
      </c>
      <c r="C247">
        <v>922.5</v>
      </c>
      <c r="D247" t="s">
        <v>824</v>
      </c>
      <c r="E247" t="s">
        <v>825</v>
      </c>
      <c r="F247">
        <v>4</v>
      </c>
      <c r="G247">
        <v>1665248988.5</v>
      </c>
      <c r="H247">
        <f t="shared" si="102"/>
        <v>2.0939515991688766E-3</v>
      </c>
      <c r="I247">
        <f t="shared" si="103"/>
        <v>2.0939515991688764</v>
      </c>
      <c r="J247">
        <f t="shared" si="104"/>
        <v>19.310719978283135</v>
      </c>
      <c r="K247">
        <f t="shared" si="105"/>
        <v>1515.6042857142861</v>
      </c>
      <c r="L247">
        <f t="shared" si="106"/>
        <v>1268.922674055988</v>
      </c>
      <c r="M247">
        <f t="shared" si="107"/>
        <v>128.25101776834001</v>
      </c>
      <c r="N247">
        <f t="shared" si="108"/>
        <v>153.18332326398226</v>
      </c>
      <c r="O247">
        <f t="shared" si="109"/>
        <v>0.14689548631568175</v>
      </c>
      <c r="P247">
        <f t="shared" si="110"/>
        <v>3.6773671860602857</v>
      </c>
      <c r="Q247">
        <f t="shared" si="111"/>
        <v>0.14371177946743197</v>
      </c>
      <c r="R247">
        <f t="shared" si="112"/>
        <v>9.0100158536504132E-2</v>
      </c>
      <c r="S247">
        <f t="shared" si="113"/>
        <v>226.10547009405201</v>
      </c>
      <c r="T247">
        <f t="shared" si="114"/>
        <v>31.639012459257874</v>
      </c>
      <c r="U247">
        <f t="shared" si="115"/>
        <v>31.183399999999999</v>
      </c>
      <c r="V247">
        <f t="shared" si="116"/>
        <v>4.558769283243997</v>
      </c>
      <c r="W247">
        <f t="shared" si="117"/>
        <v>69.638552402405452</v>
      </c>
      <c r="X247">
        <f t="shared" si="118"/>
        <v>3.1422215714042196</v>
      </c>
      <c r="Y247">
        <f t="shared" si="119"/>
        <v>4.512186803147392</v>
      </c>
      <c r="Z247">
        <f t="shared" si="120"/>
        <v>1.4165477118397773</v>
      </c>
      <c r="AA247">
        <f t="shared" si="121"/>
        <v>-92.343265523347455</v>
      </c>
      <c r="AB247">
        <f t="shared" si="122"/>
        <v>-35.736739208781565</v>
      </c>
      <c r="AC247">
        <f t="shared" si="123"/>
        <v>-2.1842865152893962</v>
      </c>
      <c r="AD247">
        <f t="shared" si="124"/>
        <v>95.841178846633625</v>
      </c>
      <c r="AE247">
        <f t="shared" si="125"/>
        <v>42.870785483609232</v>
      </c>
      <c r="AF247">
        <f t="shared" si="126"/>
        <v>2.0773196782102152</v>
      </c>
      <c r="AG247">
        <f t="shared" si="127"/>
        <v>19.310719978283135</v>
      </c>
      <c r="AH247">
        <v>1582.0390786184071</v>
      </c>
      <c r="AI247">
        <v>1566.7885454545451</v>
      </c>
      <c r="AJ247">
        <v>1.7047868801600849</v>
      </c>
      <c r="AK247">
        <v>66.650922154648583</v>
      </c>
      <c r="AL247">
        <f t="shared" si="128"/>
        <v>2.0939515991688764</v>
      </c>
      <c r="AM247">
        <v>30.250435736136598</v>
      </c>
      <c r="AN247">
        <v>31.092215882352921</v>
      </c>
      <c r="AO247">
        <v>1.6962037049035209E-4</v>
      </c>
      <c r="AP247">
        <v>87.408307898254236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47591.687416921333</v>
      </c>
      <c r="AV247">
        <f t="shared" si="132"/>
        <v>1199.9328571428571</v>
      </c>
      <c r="AW247">
        <f t="shared" si="133"/>
        <v>1025.8690850228249</v>
      </c>
      <c r="AX247">
        <f t="shared" si="134"/>
        <v>0.85493874004376136</v>
      </c>
      <c r="AY247">
        <f t="shared" si="135"/>
        <v>0.18843176828445926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1665248988.5</v>
      </c>
      <c r="BF247">
        <v>1515.6042857142861</v>
      </c>
      <c r="BG247">
        <v>1534.718571428572</v>
      </c>
      <c r="BH247">
        <v>31.089314285714291</v>
      </c>
      <c r="BI247">
        <v>30.253314285714289</v>
      </c>
      <c r="BJ247">
        <v>1514.168571428572</v>
      </c>
      <c r="BK247">
        <v>30.889199999999999</v>
      </c>
      <c r="BL247">
        <v>650.0467142857143</v>
      </c>
      <c r="BM247">
        <v>100.97071428571429</v>
      </c>
      <c r="BN247">
        <v>0.1000762285714286</v>
      </c>
      <c r="BO247">
        <v>31.003142857142858</v>
      </c>
      <c r="BP247">
        <v>31.183399999999999</v>
      </c>
      <c r="BQ247">
        <v>999.89999999999986</v>
      </c>
      <c r="BR247">
        <v>0</v>
      </c>
      <c r="BS247">
        <v>0</v>
      </c>
      <c r="BT247">
        <v>9006.25</v>
      </c>
      <c r="BU247">
        <v>0</v>
      </c>
      <c r="BV247">
        <v>40.029528571428571</v>
      </c>
      <c r="BW247">
        <v>-19.115085714285719</v>
      </c>
      <c r="BX247">
        <v>1564.235714285714</v>
      </c>
      <c r="BY247">
        <v>1582.5985714285709</v>
      </c>
      <c r="BZ247">
        <v>0.83603885714285719</v>
      </c>
      <c r="CA247">
        <v>1534.718571428572</v>
      </c>
      <c r="CB247">
        <v>30.253314285714289</v>
      </c>
      <c r="CC247">
        <v>3.1391114285714279</v>
      </c>
      <c r="CD247">
        <v>3.0546928571428569</v>
      </c>
      <c r="CE247">
        <v>24.784800000000001</v>
      </c>
      <c r="CF247">
        <v>24.329071428571432</v>
      </c>
      <c r="CG247">
        <v>1199.9328571428571</v>
      </c>
      <c r="CH247">
        <v>0.49995957142857128</v>
      </c>
      <c r="CI247">
        <v>0.50004071428571428</v>
      </c>
      <c r="CJ247">
        <v>0</v>
      </c>
      <c r="CK247">
        <v>497.36757142857152</v>
      </c>
      <c r="CL247">
        <v>4.9990899999999998</v>
      </c>
      <c r="CM247">
        <v>6493.6200000000008</v>
      </c>
      <c r="CN247">
        <v>9557.1714285714279</v>
      </c>
      <c r="CO247">
        <v>43.061999999999998</v>
      </c>
      <c r="CP247">
        <v>44.936999999999998</v>
      </c>
      <c r="CQ247">
        <v>43.875</v>
      </c>
      <c r="CR247">
        <v>44.061999999999998</v>
      </c>
      <c r="CS247">
        <v>44.375</v>
      </c>
      <c r="CT247">
        <v>597.41714285714284</v>
      </c>
      <c r="CU247">
        <v>597.51571428571435</v>
      </c>
      <c r="CV247">
        <v>0</v>
      </c>
      <c r="CW247">
        <v>1665248993.5</v>
      </c>
      <c r="CX247">
        <v>0</v>
      </c>
      <c r="CY247">
        <v>1665238053.5</v>
      </c>
      <c r="CZ247" t="s">
        <v>357</v>
      </c>
      <c r="DA247">
        <v>1665238048.5</v>
      </c>
      <c r="DB247">
        <v>1665238053.5</v>
      </c>
      <c r="DC247">
        <v>11</v>
      </c>
      <c r="DD247">
        <v>-1.161</v>
      </c>
      <c r="DE247">
        <v>-4.3999999999999997E-2</v>
      </c>
      <c r="DF247">
        <v>1.4359999999999999</v>
      </c>
      <c r="DG247">
        <v>0.2</v>
      </c>
      <c r="DH247">
        <v>409</v>
      </c>
      <c r="DI247">
        <v>31</v>
      </c>
      <c r="DJ247">
        <v>0.51</v>
      </c>
      <c r="DK247">
        <v>0.35</v>
      </c>
      <c r="DL247">
        <v>-19.119162500000002</v>
      </c>
      <c r="DM247">
        <v>0.15867129455912629</v>
      </c>
      <c r="DN247">
        <v>3.6170565986033347E-2</v>
      </c>
      <c r="DO247">
        <v>0</v>
      </c>
      <c r="DP247">
        <v>0.86429792500000002</v>
      </c>
      <c r="DQ247">
        <v>-0.16361845778611689</v>
      </c>
      <c r="DR247">
        <v>1.9761501107440571E-2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358</v>
      </c>
      <c r="EA247">
        <v>3.2946499999999999</v>
      </c>
      <c r="EB247">
        <v>2.6253299999999999</v>
      </c>
      <c r="EC247">
        <v>0.23982300000000001</v>
      </c>
      <c r="ED247">
        <v>0.24020900000000001</v>
      </c>
      <c r="EE247">
        <v>0.13011400000000001</v>
      </c>
      <c r="EF247">
        <v>0.126527</v>
      </c>
      <c r="EG247">
        <v>22932.3</v>
      </c>
      <c r="EH247">
        <v>23469.9</v>
      </c>
      <c r="EI247">
        <v>28089.4</v>
      </c>
      <c r="EJ247">
        <v>29760.2</v>
      </c>
      <c r="EK247">
        <v>33548.699999999997</v>
      </c>
      <c r="EL247">
        <v>36155.5</v>
      </c>
      <c r="EM247">
        <v>39556.5</v>
      </c>
      <c r="EN247">
        <v>42611.3</v>
      </c>
      <c r="EO247">
        <v>2.1977699999999998</v>
      </c>
      <c r="EP247">
        <v>2.1190199999999999</v>
      </c>
      <c r="EQ247">
        <v>3.6060799999999998E-3</v>
      </c>
      <c r="ER247">
        <v>0</v>
      </c>
      <c r="ES247">
        <v>31.123999999999999</v>
      </c>
      <c r="ET247">
        <v>999.9</v>
      </c>
      <c r="EU247">
        <v>54</v>
      </c>
      <c r="EV247">
        <v>38</v>
      </c>
      <c r="EW247">
        <v>35.600299999999997</v>
      </c>
      <c r="EX247">
        <v>57.4801</v>
      </c>
      <c r="EY247">
        <v>-4.0905500000000004</v>
      </c>
      <c r="EZ247">
        <v>2</v>
      </c>
      <c r="FA247">
        <v>0.66588700000000001</v>
      </c>
      <c r="FB247">
        <v>3.5707499999999999</v>
      </c>
      <c r="FC247">
        <v>20.235099999999999</v>
      </c>
      <c r="FD247">
        <v>5.2166899999999998</v>
      </c>
      <c r="FE247">
        <v>12.0099</v>
      </c>
      <c r="FF247">
        <v>4.9856999999999996</v>
      </c>
      <c r="FG247">
        <v>3.2845</v>
      </c>
      <c r="FH247">
        <v>4927.6000000000004</v>
      </c>
      <c r="FI247">
        <v>9999</v>
      </c>
      <c r="FJ247">
        <v>9999</v>
      </c>
      <c r="FK247">
        <v>430.2</v>
      </c>
      <c r="FL247">
        <v>1.8658399999999999</v>
      </c>
      <c r="FM247">
        <v>1.8621799999999999</v>
      </c>
      <c r="FN247">
        <v>1.8642399999999999</v>
      </c>
      <c r="FO247">
        <v>1.8603499999999999</v>
      </c>
      <c r="FP247">
        <v>1.8611</v>
      </c>
      <c r="FQ247">
        <v>1.86012</v>
      </c>
      <c r="FR247">
        <v>1.86188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1.43</v>
      </c>
      <c r="GH247">
        <v>0.20019999999999999</v>
      </c>
      <c r="GI247">
        <v>1.436199999999985</v>
      </c>
      <c r="GJ247">
        <v>0</v>
      </c>
      <c r="GK247">
        <v>0</v>
      </c>
      <c r="GL247">
        <v>0</v>
      </c>
      <c r="GM247">
        <v>0.2001599999999932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182.4</v>
      </c>
      <c r="GV247">
        <v>182.3</v>
      </c>
      <c r="GW247">
        <v>3.90259</v>
      </c>
      <c r="GX247">
        <v>2.5500500000000001</v>
      </c>
      <c r="GY247">
        <v>2.04834</v>
      </c>
      <c r="GZ247">
        <v>2.6000999999999999</v>
      </c>
      <c r="HA247">
        <v>2.1972700000000001</v>
      </c>
      <c r="HB247">
        <v>2.2888199999999999</v>
      </c>
      <c r="HC247">
        <v>42.643900000000002</v>
      </c>
      <c r="HD247">
        <v>13.650499999999999</v>
      </c>
      <c r="HE247">
        <v>18</v>
      </c>
      <c r="HF247">
        <v>705.66899999999998</v>
      </c>
      <c r="HG247">
        <v>710.54399999999998</v>
      </c>
      <c r="HH247">
        <v>25.734000000000002</v>
      </c>
      <c r="HI247">
        <v>35.3508</v>
      </c>
      <c r="HJ247">
        <v>30.0002</v>
      </c>
      <c r="HK247">
        <v>35.192900000000002</v>
      </c>
      <c r="HL247">
        <v>35.164700000000003</v>
      </c>
      <c r="HM247">
        <v>78.049899999999994</v>
      </c>
      <c r="HN247">
        <v>18.104800000000001</v>
      </c>
      <c r="HO247">
        <v>29.917000000000002</v>
      </c>
      <c r="HP247">
        <v>25.734400000000001</v>
      </c>
      <c r="HQ247">
        <v>1548.08</v>
      </c>
      <c r="HR247">
        <v>30.2561</v>
      </c>
      <c r="HS247">
        <v>98.843400000000003</v>
      </c>
      <c r="HT247">
        <v>98.741600000000005</v>
      </c>
    </row>
    <row r="248" spans="1:228" x14ac:dyDescent="0.2">
      <c r="A248">
        <v>233</v>
      </c>
      <c r="B248">
        <v>1665248994.5</v>
      </c>
      <c r="C248">
        <v>926.5</v>
      </c>
      <c r="D248" t="s">
        <v>826</v>
      </c>
      <c r="E248" t="s">
        <v>827</v>
      </c>
      <c r="F248">
        <v>4</v>
      </c>
      <c r="G248">
        <v>1665248992.1875</v>
      </c>
      <c r="H248">
        <f t="shared" si="102"/>
        <v>2.0993201995078035E-3</v>
      </c>
      <c r="I248">
        <f t="shared" si="103"/>
        <v>2.0993201995078037</v>
      </c>
      <c r="J248">
        <f t="shared" si="104"/>
        <v>17.850660322561719</v>
      </c>
      <c r="K248">
        <f t="shared" si="105"/>
        <v>1521.8287499999999</v>
      </c>
      <c r="L248">
        <f t="shared" si="106"/>
        <v>1291.6662444960482</v>
      </c>
      <c r="M248">
        <f t="shared" si="107"/>
        <v>130.55066215505585</v>
      </c>
      <c r="N248">
        <f t="shared" si="108"/>
        <v>153.81353491715313</v>
      </c>
      <c r="O248">
        <f t="shared" si="109"/>
        <v>0.14737453668593847</v>
      </c>
      <c r="P248">
        <f t="shared" si="110"/>
        <v>3.6757375798928704</v>
      </c>
      <c r="Q248">
        <f t="shared" si="111"/>
        <v>0.14416888753647003</v>
      </c>
      <c r="R248">
        <f t="shared" si="112"/>
        <v>9.038776195797181E-2</v>
      </c>
      <c r="S248">
        <f t="shared" si="113"/>
        <v>226.10720248702361</v>
      </c>
      <c r="T248">
        <f t="shared" si="114"/>
        <v>31.634356448576128</v>
      </c>
      <c r="U248">
        <f t="shared" si="115"/>
        <v>31.182400000000001</v>
      </c>
      <c r="V248">
        <f t="shared" si="116"/>
        <v>4.5585097099710374</v>
      </c>
      <c r="W248">
        <f t="shared" si="117"/>
        <v>69.667040330362809</v>
      </c>
      <c r="X248">
        <f t="shared" si="118"/>
        <v>3.1428250265312765</v>
      </c>
      <c r="Y248">
        <f t="shared" si="119"/>
        <v>4.511207899213062</v>
      </c>
      <c r="Z248">
        <f t="shared" si="120"/>
        <v>1.4156846834397609</v>
      </c>
      <c r="AA248">
        <f t="shared" si="121"/>
        <v>-92.580020798294129</v>
      </c>
      <c r="AB248">
        <f t="shared" si="122"/>
        <v>-36.27683008429058</v>
      </c>
      <c r="AC248">
        <f t="shared" si="123"/>
        <v>-2.2182281766594452</v>
      </c>
      <c r="AD248">
        <f t="shared" si="124"/>
        <v>95.032123427779467</v>
      </c>
      <c r="AE248">
        <f t="shared" si="125"/>
        <v>42.785419120525084</v>
      </c>
      <c r="AF248">
        <f t="shared" si="126"/>
        <v>2.0866816002460014</v>
      </c>
      <c r="AG248">
        <f t="shared" si="127"/>
        <v>17.850660322561719</v>
      </c>
      <c r="AH248">
        <v>1588.9541982056001</v>
      </c>
      <c r="AI248">
        <v>1573.9331515151509</v>
      </c>
      <c r="AJ248">
        <v>1.8012237838538401</v>
      </c>
      <c r="AK248">
        <v>66.650922154648583</v>
      </c>
      <c r="AL248">
        <f t="shared" si="128"/>
        <v>2.0993201995078037</v>
      </c>
      <c r="AM248">
        <v>30.253259622365679</v>
      </c>
      <c r="AN248">
        <v>31.097488529411759</v>
      </c>
      <c r="AO248">
        <v>1.2441477382405981E-4</v>
      </c>
      <c r="AP248">
        <v>87.408307898254236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47562.978924984709</v>
      </c>
      <c r="AV248">
        <f t="shared" si="132"/>
        <v>1199.9412500000001</v>
      </c>
      <c r="AW248">
        <f t="shared" si="133"/>
        <v>1025.8763385943128</v>
      </c>
      <c r="AX248">
        <f t="shared" si="134"/>
        <v>0.85493880520759891</v>
      </c>
      <c r="AY248">
        <f t="shared" si="135"/>
        <v>0.1884318940506659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1665248992.1875</v>
      </c>
      <c r="BF248">
        <v>1521.8287499999999</v>
      </c>
      <c r="BG248">
        <v>1540.92</v>
      </c>
      <c r="BH248">
        <v>31.095062500000001</v>
      </c>
      <c r="BI248">
        <v>30.25525</v>
      </c>
      <c r="BJ248">
        <v>1520.395</v>
      </c>
      <c r="BK248">
        <v>30.8949</v>
      </c>
      <c r="BL248">
        <v>650.00812499999995</v>
      </c>
      <c r="BM248">
        <v>100.97150000000001</v>
      </c>
      <c r="BN248">
        <v>0.1000134125</v>
      </c>
      <c r="BO248">
        <v>30.999337499999999</v>
      </c>
      <c r="BP248">
        <v>31.182400000000001</v>
      </c>
      <c r="BQ248">
        <v>999.9</v>
      </c>
      <c r="BR248">
        <v>0</v>
      </c>
      <c r="BS248">
        <v>0</v>
      </c>
      <c r="BT248">
        <v>9000.5475000000006</v>
      </c>
      <c r="BU248">
        <v>0</v>
      </c>
      <c r="BV248">
        <v>41.048712500000001</v>
      </c>
      <c r="BW248">
        <v>-19.0898875</v>
      </c>
      <c r="BX248">
        <v>1570.67</v>
      </c>
      <c r="BY248">
        <v>1588.9962499999999</v>
      </c>
      <c r="BZ248">
        <v>0.83981062500000003</v>
      </c>
      <c r="CA248">
        <v>1540.92</v>
      </c>
      <c r="CB248">
        <v>30.25525</v>
      </c>
      <c r="CC248">
        <v>3.1397162500000002</v>
      </c>
      <c r="CD248">
        <v>3.0549162500000002</v>
      </c>
      <c r="CE248">
        <v>24.788012500000001</v>
      </c>
      <c r="CF248">
        <v>24.330287500000001</v>
      </c>
      <c r="CG248">
        <v>1199.9412500000001</v>
      </c>
      <c r="CH248">
        <v>0.49995624999999999</v>
      </c>
      <c r="CI248">
        <v>0.50004400000000004</v>
      </c>
      <c r="CJ248">
        <v>0</v>
      </c>
      <c r="CK248">
        <v>497.41287499999999</v>
      </c>
      <c r="CL248">
        <v>4.9990899999999998</v>
      </c>
      <c r="CM248">
        <v>6487.6849999999986</v>
      </c>
      <c r="CN248">
        <v>9557.2087500000016</v>
      </c>
      <c r="CO248">
        <v>43.061999999999998</v>
      </c>
      <c r="CP248">
        <v>44.936999999999998</v>
      </c>
      <c r="CQ248">
        <v>43.875</v>
      </c>
      <c r="CR248">
        <v>44.061999999999998</v>
      </c>
      <c r="CS248">
        <v>44.375</v>
      </c>
      <c r="CT248">
        <v>597.41875000000005</v>
      </c>
      <c r="CU248">
        <v>597.52250000000004</v>
      </c>
      <c r="CV248">
        <v>0</v>
      </c>
      <c r="CW248">
        <v>1665248997.0999999</v>
      </c>
      <c r="CX248">
        <v>0</v>
      </c>
      <c r="CY248">
        <v>1665238053.5</v>
      </c>
      <c r="CZ248" t="s">
        <v>357</v>
      </c>
      <c r="DA248">
        <v>1665238048.5</v>
      </c>
      <c r="DB248">
        <v>1665238053.5</v>
      </c>
      <c r="DC248">
        <v>11</v>
      </c>
      <c r="DD248">
        <v>-1.161</v>
      </c>
      <c r="DE248">
        <v>-4.3999999999999997E-2</v>
      </c>
      <c r="DF248">
        <v>1.4359999999999999</v>
      </c>
      <c r="DG248">
        <v>0.2</v>
      </c>
      <c r="DH248">
        <v>409</v>
      </c>
      <c r="DI248">
        <v>31</v>
      </c>
      <c r="DJ248">
        <v>0.51</v>
      </c>
      <c r="DK248">
        <v>0.35</v>
      </c>
      <c r="DL248">
        <v>-19.111172499999999</v>
      </c>
      <c r="DM248">
        <v>5.7342213883701337E-2</v>
      </c>
      <c r="DN248">
        <v>3.1889794507804513E-2</v>
      </c>
      <c r="DO248">
        <v>1</v>
      </c>
      <c r="DP248">
        <v>0.85721470000000011</v>
      </c>
      <c r="DQ248">
        <v>-0.19084385741088189</v>
      </c>
      <c r="DR248">
        <v>2.1045519889278091E-2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410</v>
      </c>
      <c r="EA248">
        <v>3.2945799999999998</v>
      </c>
      <c r="EB248">
        <v>2.6252399999999998</v>
      </c>
      <c r="EC248">
        <v>0.24046400000000001</v>
      </c>
      <c r="ED248">
        <v>0.240839</v>
      </c>
      <c r="EE248">
        <v>0.13012199999999999</v>
      </c>
      <c r="EF248">
        <v>0.12653800000000001</v>
      </c>
      <c r="EG248">
        <v>22913.200000000001</v>
      </c>
      <c r="EH248">
        <v>23450.3</v>
      </c>
      <c r="EI248">
        <v>28089.8</v>
      </c>
      <c r="EJ248">
        <v>29760.2</v>
      </c>
      <c r="EK248">
        <v>33548.699999999997</v>
      </c>
      <c r="EL248">
        <v>36154.9</v>
      </c>
      <c r="EM248">
        <v>39556.800000000003</v>
      </c>
      <c r="EN248">
        <v>42611.1</v>
      </c>
      <c r="EO248">
        <v>2.19747</v>
      </c>
      <c r="EP248">
        <v>2.1190199999999999</v>
      </c>
      <c r="EQ248">
        <v>3.6880400000000001E-3</v>
      </c>
      <c r="ER248">
        <v>0</v>
      </c>
      <c r="ES248">
        <v>31.125699999999998</v>
      </c>
      <c r="ET248">
        <v>999.9</v>
      </c>
      <c r="EU248">
        <v>54.1</v>
      </c>
      <c r="EV248">
        <v>38</v>
      </c>
      <c r="EW248">
        <v>35.6693</v>
      </c>
      <c r="EX248">
        <v>57.150100000000002</v>
      </c>
      <c r="EY248">
        <v>-4.0905500000000004</v>
      </c>
      <c r="EZ248">
        <v>2</v>
      </c>
      <c r="FA248">
        <v>0.66567600000000005</v>
      </c>
      <c r="FB248">
        <v>3.5671400000000002</v>
      </c>
      <c r="FC248">
        <v>20.235299999999999</v>
      </c>
      <c r="FD248">
        <v>5.2174399999999999</v>
      </c>
      <c r="FE248">
        <v>12.0099</v>
      </c>
      <c r="FF248">
        <v>4.9858500000000001</v>
      </c>
      <c r="FG248">
        <v>3.2845</v>
      </c>
      <c r="FH248">
        <v>4927.8999999999996</v>
      </c>
      <c r="FI248">
        <v>9999</v>
      </c>
      <c r="FJ248">
        <v>9999</v>
      </c>
      <c r="FK248">
        <v>430.2</v>
      </c>
      <c r="FL248">
        <v>1.8658300000000001</v>
      </c>
      <c r="FM248">
        <v>1.8621799999999999</v>
      </c>
      <c r="FN248">
        <v>1.86426</v>
      </c>
      <c r="FO248">
        <v>1.8603499999999999</v>
      </c>
      <c r="FP248">
        <v>1.86107</v>
      </c>
      <c r="FQ248">
        <v>1.8601700000000001</v>
      </c>
      <c r="FR248">
        <v>1.86188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1.43</v>
      </c>
      <c r="GH248">
        <v>0.20019999999999999</v>
      </c>
      <c r="GI248">
        <v>1.436199999999985</v>
      </c>
      <c r="GJ248">
        <v>0</v>
      </c>
      <c r="GK248">
        <v>0</v>
      </c>
      <c r="GL248">
        <v>0</v>
      </c>
      <c r="GM248">
        <v>0.2001599999999932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182.4</v>
      </c>
      <c r="GV248">
        <v>182.3</v>
      </c>
      <c r="GW248">
        <v>3.91479</v>
      </c>
      <c r="GX248">
        <v>2.5488300000000002</v>
      </c>
      <c r="GY248">
        <v>2.04834</v>
      </c>
      <c r="GZ248">
        <v>2.6013199999999999</v>
      </c>
      <c r="HA248">
        <v>2.1972700000000001</v>
      </c>
      <c r="HB248">
        <v>2.32422</v>
      </c>
      <c r="HC248">
        <v>42.643900000000002</v>
      </c>
      <c r="HD248">
        <v>13.667999999999999</v>
      </c>
      <c r="HE248">
        <v>18</v>
      </c>
      <c r="HF248">
        <v>705.41499999999996</v>
      </c>
      <c r="HG248">
        <v>710.54399999999998</v>
      </c>
      <c r="HH248">
        <v>25.731400000000001</v>
      </c>
      <c r="HI248">
        <v>35.350999999999999</v>
      </c>
      <c r="HJ248">
        <v>30</v>
      </c>
      <c r="HK248">
        <v>35.192900000000002</v>
      </c>
      <c r="HL248">
        <v>35.164700000000003</v>
      </c>
      <c r="HM248">
        <v>78.311300000000003</v>
      </c>
      <c r="HN248">
        <v>18.104800000000001</v>
      </c>
      <c r="HO248">
        <v>29.917000000000002</v>
      </c>
      <c r="HP248">
        <v>25.7315</v>
      </c>
      <c r="HQ248">
        <v>1554.76</v>
      </c>
      <c r="HR248">
        <v>30.263300000000001</v>
      </c>
      <c r="HS248">
        <v>98.844499999999996</v>
      </c>
      <c r="HT248">
        <v>98.741299999999995</v>
      </c>
    </row>
    <row r="249" spans="1:228" x14ac:dyDescent="0.2">
      <c r="A249">
        <v>234</v>
      </c>
      <c r="B249">
        <v>1665248998.5</v>
      </c>
      <c r="C249">
        <v>930.5</v>
      </c>
      <c r="D249" t="s">
        <v>828</v>
      </c>
      <c r="E249" t="s">
        <v>829</v>
      </c>
      <c r="F249">
        <v>4</v>
      </c>
      <c r="G249">
        <v>1665248996.5</v>
      </c>
      <c r="H249">
        <f t="shared" si="102"/>
        <v>2.0980867820717514E-3</v>
      </c>
      <c r="I249">
        <f t="shared" si="103"/>
        <v>2.0980867820717513</v>
      </c>
      <c r="J249">
        <f t="shared" si="104"/>
        <v>19.855203104617587</v>
      </c>
      <c r="K249">
        <f t="shared" si="105"/>
        <v>1529.081428571428</v>
      </c>
      <c r="L249">
        <f t="shared" si="106"/>
        <v>1276.4851517716274</v>
      </c>
      <c r="M249">
        <f t="shared" si="107"/>
        <v>129.01163346145734</v>
      </c>
      <c r="N249">
        <f t="shared" si="108"/>
        <v>154.54100074864914</v>
      </c>
      <c r="O249">
        <f t="shared" si="109"/>
        <v>0.14715227876308981</v>
      </c>
      <c r="P249">
        <f t="shared" si="110"/>
        <v>3.6804438742506074</v>
      </c>
      <c r="Q249">
        <f t="shared" si="111"/>
        <v>0.14396016975755005</v>
      </c>
      <c r="R249">
        <f t="shared" si="112"/>
        <v>9.0256137076425727E-2</v>
      </c>
      <c r="S249">
        <f t="shared" si="113"/>
        <v>226.11462947746983</v>
      </c>
      <c r="T249">
        <f t="shared" si="114"/>
        <v>31.633304625998118</v>
      </c>
      <c r="U249">
        <f t="shared" si="115"/>
        <v>31.188099999999999</v>
      </c>
      <c r="V249">
        <f t="shared" si="116"/>
        <v>4.5599894500704456</v>
      </c>
      <c r="W249">
        <f t="shared" si="117"/>
        <v>69.676583184438954</v>
      </c>
      <c r="X249">
        <f t="shared" si="118"/>
        <v>3.1431515134555919</v>
      </c>
      <c r="Y249">
        <f t="shared" si="119"/>
        <v>4.5110586222855424</v>
      </c>
      <c r="Z249">
        <f t="shared" si="120"/>
        <v>1.4168379366148538</v>
      </c>
      <c r="AA249">
        <f t="shared" si="121"/>
        <v>-92.525627089364235</v>
      </c>
      <c r="AB249">
        <f t="shared" si="122"/>
        <v>-37.56942678327912</v>
      </c>
      <c r="AC249">
        <f t="shared" si="123"/>
        <v>-2.2943872735631365</v>
      </c>
      <c r="AD249">
        <f t="shared" si="124"/>
        <v>93.725188331263354</v>
      </c>
      <c r="AE249">
        <f t="shared" si="125"/>
        <v>43.033309153584341</v>
      </c>
      <c r="AF249">
        <f t="shared" si="126"/>
        <v>2.0892431809123613</v>
      </c>
      <c r="AG249">
        <f t="shared" si="127"/>
        <v>19.855203104617587</v>
      </c>
      <c r="AH249">
        <v>1596.039737910145</v>
      </c>
      <c r="AI249">
        <v>1580.6727272727269</v>
      </c>
      <c r="AJ249">
        <v>1.67592195856225</v>
      </c>
      <c r="AK249">
        <v>66.650922154648583</v>
      </c>
      <c r="AL249">
        <f t="shared" si="128"/>
        <v>2.0980867820717513</v>
      </c>
      <c r="AM249">
        <v>30.25790256557562</v>
      </c>
      <c r="AN249">
        <v>31.102161176470581</v>
      </c>
      <c r="AO249">
        <v>3.1616450592150977E-5</v>
      </c>
      <c r="AP249">
        <v>87.408307898254236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47647.695499225396</v>
      </c>
      <c r="AV249">
        <f t="shared" si="132"/>
        <v>1199.984285714286</v>
      </c>
      <c r="AW249">
        <f t="shared" si="133"/>
        <v>1025.9127779676012</v>
      </c>
      <c r="AX249">
        <f t="shared" si="134"/>
        <v>0.85493851059635384</v>
      </c>
      <c r="AY249">
        <f t="shared" si="135"/>
        <v>0.18843132545096286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1665248996.5</v>
      </c>
      <c r="BF249">
        <v>1529.081428571428</v>
      </c>
      <c r="BG249">
        <v>1548.2842857142859</v>
      </c>
      <c r="BH249">
        <v>31.099414285714289</v>
      </c>
      <c r="BI249">
        <v>30.25854285714286</v>
      </c>
      <c r="BJ249">
        <v>1527.6428571428571</v>
      </c>
      <c r="BK249">
        <v>30.899271428571431</v>
      </c>
      <c r="BL249">
        <v>649.98357142857151</v>
      </c>
      <c r="BM249">
        <v>100.9678571428571</v>
      </c>
      <c r="BN249">
        <v>0.1000113571428571</v>
      </c>
      <c r="BO249">
        <v>30.998757142857141</v>
      </c>
      <c r="BP249">
        <v>31.188099999999999</v>
      </c>
      <c r="BQ249">
        <v>999.89999999999986</v>
      </c>
      <c r="BR249">
        <v>0</v>
      </c>
      <c r="BS249">
        <v>0</v>
      </c>
      <c r="BT249">
        <v>9017.1428571428569</v>
      </c>
      <c r="BU249">
        <v>0</v>
      </c>
      <c r="BV249">
        <v>43.996757142857142</v>
      </c>
      <c r="BW249">
        <v>-19.20354285714286</v>
      </c>
      <c r="BX249">
        <v>1578.1628571428571</v>
      </c>
      <c r="BY249">
        <v>1596.5971428571429</v>
      </c>
      <c r="BZ249">
        <v>0.84088585714285724</v>
      </c>
      <c r="CA249">
        <v>1548.2842857142859</v>
      </c>
      <c r="CB249">
        <v>30.25854285714286</v>
      </c>
      <c r="CC249">
        <v>3.1400399999999999</v>
      </c>
      <c r="CD249">
        <v>3.0551371428571432</v>
      </c>
      <c r="CE249">
        <v>24.789742857142858</v>
      </c>
      <c r="CF249">
        <v>24.331514285714292</v>
      </c>
      <c r="CG249">
        <v>1199.984285714286</v>
      </c>
      <c r="CH249">
        <v>0.49996771428571418</v>
      </c>
      <c r="CI249">
        <v>0.5000324285714286</v>
      </c>
      <c r="CJ249">
        <v>0</v>
      </c>
      <c r="CK249">
        <v>497.45271428571431</v>
      </c>
      <c r="CL249">
        <v>4.9990899999999998</v>
      </c>
      <c r="CM249">
        <v>6511.9185714285713</v>
      </c>
      <c r="CN249">
        <v>9557.6085714285728</v>
      </c>
      <c r="CO249">
        <v>43.061999999999998</v>
      </c>
      <c r="CP249">
        <v>44.936999999999998</v>
      </c>
      <c r="CQ249">
        <v>43.875</v>
      </c>
      <c r="CR249">
        <v>44.061999999999998</v>
      </c>
      <c r="CS249">
        <v>44.375</v>
      </c>
      <c r="CT249">
        <v>597.45285714285706</v>
      </c>
      <c r="CU249">
        <v>597.53285714285721</v>
      </c>
      <c r="CV249">
        <v>0</v>
      </c>
      <c r="CW249">
        <v>1665249001.3</v>
      </c>
      <c r="CX249">
        <v>0</v>
      </c>
      <c r="CY249">
        <v>1665238053.5</v>
      </c>
      <c r="CZ249" t="s">
        <v>357</v>
      </c>
      <c r="DA249">
        <v>1665238048.5</v>
      </c>
      <c r="DB249">
        <v>1665238053.5</v>
      </c>
      <c r="DC249">
        <v>11</v>
      </c>
      <c r="DD249">
        <v>-1.161</v>
      </c>
      <c r="DE249">
        <v>-4.3999999999999997E-2</v>
      </c>
      <c r="DF249">
        <v>1.4359999999999999</v>
      </c>
      <c r="DG249">
        <v>0.2</v>
      </c>
      <c r="DH249">
        <v>409</v>
      </c>
      <c r="DI249">
        <v>31</v>
      </c>
      <c r="DJ249">
        <v>0.51</v>
      </c>
      <c r="DK249">
        <v>0.35</v>
      </c>
      <c r="DL249">
        <v>-19.111934999999999</v>
      </c>
      <c r="DM249">
        <v>-0.1320968105065003</v>
      </c>
      <c r="DN249">
        <v>4.3086897950537377E-2</v>
      </c>
      <c r="DO249">
        <v>0</v>
      </c>
      <c r="DP249">
        <v>0.84913784999999997</v>
      </c>
      <c r="DQ249">
        <v>-0.14223356848030061</v>
      </c>
      <c r="DR249">
        <v>1.8190913993735989E-2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358</v>
      </c>
      <c r="EA249">
        <v>3.2945799999999998</v>
      </c>
      <c r="EB249">
        <v>2.6255199999999999</v>
      </c>
      <c r="EC249">
        <v>0.24107300000000001</v>
      </c>
      <c r="ED249">
        <v>0.241449</v>
      </c>
      <c r="EE249">
        <v>0.13014600000000001</v>
      </c>
      <c r="EF249">
        <v>0.12653500000000001</v>
      </c>
      <c r="EG249">
        <v>22894</v>
      </c>
      <c r="EH249">
        <v>23431.3</v>
      </c>
      <c r="EI249">
        <v>28089</v>
      </c>
      <c r="EJ249">
        <v>29760.2</v>
      </c>
      <c r="EK249">
        <v>33547.599999999999</v>
      </c>
      <c r="EL249">
        <v>36154.9</v>
      </c>
      <c r="EM249">
        <v>39556.5</v>
      </c>
      <c r="EN249">
        <v>42610.9</v>
      </c>
      <c r="EO249">
        <v>2.1978</v>
      </c>
      <c r="EP249">
        <v>2.1190199999999999</v>
      </c>
      <c r="EQ249">
        <v>3.6880400000000001E-3</v>
      </c>
      <c r="ER249">
        <v>0</v>
      </c>
      <c r="ES249">
        <v>31.1282</v>
      </c>
      <c r="ET249">
        <v>999.9</v>
      </c>
      <c r="EU249">
        <v>54.1</v>
      </c>
      <c r="EV249">
        <v>38</v>
      </c>
      <c r="EW249">
        <v>35.6721</v>
      </c>
      <c r="EX249">
        <v>57.360100000000003</v>
      </c>
      <c r="EY249">
        <v>-3.9903900000000001</v>
      </c>
      <c r="EZ249">
        <v>2</v>
      </c>
      <c r="FA249">
        <v>0.665991</v>
      </c>
      <c r="FB249">
        <v>3.3800699999999999</v>
      </c>
      <c r="FC249">
        <v>20.239000000000001</v>
      </c>
      <c r="FD249">
        <v>5.2163899999999996</v>
      </c>
      <c r="FE249">
        <v>12.0099</v>
      </c>
      <c r="FF249">
        <v>4.9858000000000002</v>
      </c>
      <c r="FG249">
        <v>3.2844799999999998</v>
      </c>
      <c r="FH249">
        <v>4927.8999999999996</v>
      </c>
      <c r="FI249">
        <v>9999</v>
      </c>
      <c r="FJ249">
        <v>9999</v>
      </c>
      <c r="FK249">
        <v>430.2</v>
      </c>
      <c r="FL249">
        <v>1.8658399999999999</v>
      </c>
      <c r="FM249">
        <v>1.8621799999999999</v>
      </c>
      <c r="FN249">
        <v>1.86426</v>
      </c>
      <c r="FO249">
        <v>1.8603499999999999</v>
      </c>
      <c r="FP249">
        <v>1.8610500000000001</v>
      </c>
      <c r="FQ249">
        <v>1.86015</v>
      </c>
      <c r="FR249">
        <v>1.86185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1.43</v>
      </c>
      <c r="GH249">
        <v>0.2001</v>
      </c>
      <c r="GI249">
        <v>1.436199999999985</v>
      </c>
      <c r="GJ249">
        <v>0</v>
      </c>
      <c r="GK249">
        <v>0</v>
      </c>
      <c r="GL249">
        <v>0</v>
      </c>
      <c r="GM249">
        <v>0.2001599999999932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182.5</v>
      </c>
      <c r="GV249">
        <v>182.4</v>
      </c>
      <c r="GW249">
        <v>3.92822</v>
      </c>
      <c r="GX249">
        <v>2.5402800000000001</v>
      </c>
      <c r="GY249">
        <v>2.04834</v>
      </c>
      <c r="GZ249">
        <v>2.6013199999999999</v>
      </c>
      <c r="HA249">
        <v>2.1972700000000001</v>
      </c>
      <c r="HB249">
        <v>2.34619</v>
      </c>
      <c r="HC249">
        <v>42.643900000000002</v>
      </c>
      <c r="HD249">
        <v>13.6767</v>
      </c>
      <c r="HE249">
        <v>18</v>
      </c>
      <c r="HF249">
        <v>705.69</v>
      </c>
      <c r="HG249">
        <v>710.56700000000001</v>
      </c>
      <c r="HH249">
        <v>25.736999999999998</v>
      </c>
      <c r="HI249">
        <v>35.351599999999998</v>
      </c>
      <c r="HJ249">
        <v>30.0001</v>
      </c>
      <c r="HK249">
        <v>35.192900000000002</v>
      </c>
      <c r="HL249">
        <v>35.166699999999999</v>
      </c>
      <c r="HM249">
        <v>78.578000000000003</v>
      </c>
      <c r="HN249">
        <v>18.104800000000001</v>
      </c>
      <c r="HO249">
        <v>29.917000000000002</v>
      </c>
      <c r="HP249">
        <v>25.790400000000002</v>
      </c>
      <c r="HQ249">
        <v>1561.44</v>
      </c>
      <c r="HR249">
        <v>30.251000000000001</v>
      </c>
      <c r="HS249">
        <v>98.842799999999997</v>
      </c>
      <c r="HT249">
        <v>98.741</v>
      </c>
    </row>
    <row r="250" spans="1:228" x14ac:dyDescent="0.2">
      <c r="A250">
        <v>235</v>
      </c>
      <c r="B250">
        <v>1665249002.5</v>
      </c>
      <c r="C250">
        <v>934.5</v>
      </c>
      <c r="D250" t="s">
        <v>830</v>
      </c>
      <c r="E250" t="s">
        <v>831</v>
      </c>
      <c r="F250">
        <v>4</v>
      </c>
      <c r="G250">
        <v>1665249000.1875</v>
      </c>
      <c r="H250">
        <f t="shared" si="102"/>
        <v>2.1727134333827105E-3</v>
      </c>
      <c r="I250">
        <f t="shared" si="103"/>
        <v>2.1727134333827105</v>
      </c>
      <c r="J250">
        <f t="shared" si="104"/>
        <v>18.54696246271811</v>
      </c>
      <c r="K250">
        <f t="shared" si="105"/>
        <v>1535.1587500000001</v>
      </c>
      <c r="L250">
        <f t="shared" si="106"/>
        <v>1304.1572526008847</v>
      </c>
      <c r="M250">
        <f t="shared" si="107"/>
        <v>131.80799537065667</v>
      </c>
      <c r="N250">
        <f t="shared" si="108"/>
        <v>155.15475377657367</v>
      </c>
      <c r="O250">
        <f t="shared" si="109"/>
        <v>0.15277191868889503</v>
      </c>
      <c r="P250">
        <f t="shared" si="110"/>
        <v>3.6921232603931604</v>
      </c>
      <c r="Q250">
        <f t="shared" si="111"/>
        <v>0.14934502496112745</v>
      </c>
      <c r="R250">
        <f t="shared" si="112"/>
        <v>9.3642130966704692E-2</v>
      </c>
      <c r="S250">
        <f t="shared" si="113"/>
        <v>226.10626003228884</v>
      </c>
      <c r="T250">
        <f t="shared" si="114"/>
        <v>31.618179020192542</v>
      </c>
      <c r="U250">
        <f t="shared" si="115"/>
        <v>31.185649999999999</v>
      </c>
      <c r="V250">
        <f t="shared" si="116"/>
        <v>4.5593533701761064</v>
      </c>
      <c r="W250">
        <f t="shared" si="117"/>
        <v>69.708865491322342</v>
      </c>
      <c r="X250">
        <f t="shared" si="118"/>
        <v>3.1450368508578728</v>
      </c>
      <c r="Y250">
        <f t="shared" si="119"/>
        <v>4.5116741302429899</v>
      </c>
      <c r="Z250">
        <f t="shared" si="120"/>
        <v>1.4143165193182337</v>
      </c>
      <c r="AA250">
        <f t="shared" si="121"/>
        <v>-95.816662412177536</v>
      </c>
      <c r="AB250">
        <f t="shared" si="122"/>
        <v>-36.724678730041298</v>
      </c>
      <c r="AC250">
        <f t="shared" si="123"/>
        <v>-2.2357026664181725</v>
      </c>
      <c r="AD250">
        <f t="shared" si="124"/>
        <v>91.329216223651855</v>
      </c>
      <c r="AE250">
        <f t="shared" si="125"/>
        <v>42.833764632415381</v>
      </c>
      <c r="AF250">
        <f t="shared" si="126"/>
        <v>2.1323661300021626</v>
      </c>
      <c r="AG250">
        <f t="shared" si="127"/>
        <v>18.54696246271811</v>
      </c>
      <c r="AH250">
        <v>1602.7444950241629</v>
      </c>
      <c r="AI250">
        <v>1587.634060606061</v>
      </c>
      <c r="AJ250">
        <v>1.750184197578885</v>
      </c>
      <c r="AK250">
        <v>66.650922154648583</v>
      </c>
      <c r="AL250">
        <f t="shared" si="128"/>
        <v>2.1727134333827105</v>
      </c>
      <c r="AM250">
        <v>30.25839268038472</v>
      </c>
      <c r="AN250">
        <v>31.132395882352942</v>
      </c>
      <c r="AO250">
        <v>7.8644829368072728E-5</v>
      </c>
      <c r="AP250">
        <v>87.408307898254236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47857.468933359989</v>
      </c>
      <c r="AV250">
        <f t="shared" si="132"/>
        <v>1199.93625</v>
      </c>
      <c r="AW250">
        <f t="shared" si="133"/>
        <v>1025.8720637472998</v>
      </c>
      <c r="AX250">
        <f t="shared" si="134"/>
        <v>0.854938805080103</v>
      </c>
      <c r="AY250">
        <f t="shared" si="135"/>
        <v>0.18843189380459907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1665249000.1875</v>
      </c>
      <c r="BF250">
        <v>1535.1587500000001</v>
      </c>
      <c r="BG250">
        <v>1554.31125</v>
      </c>
      <c r="BH250">
        <v>31.1181625</v>
      </c>
      <c r="BI250">
        <v>30.2599625</v>
      </c>
      <c r="BJ250">
        <v>1533.72</v>
      </c>
      <c r="BK250">
        <v>30.9180125</v>
      </c>
      <c r="BL250">
        <v>649.99174999999991</v>
      </c>
      <c r="BM250">
        <v>100.96775</v>
      </c>
      <c r="BN250">
        <v>9.9813062499999994E-2</v>
      </c>
      <c r="BO250">
        <v>31.001149999999999</v>
      </c>
      <c r="BP250">
        <v>31.185649999999999</v>
      </c>
      <c r="BQ250">
        <v>999.9</v>
      </c>
      <c r="BR250">
        <v>0</v>
      </c>
      <c r="BS250">
        <v>0</v>
      </c>
      <c r="BT250">
        <v>9057.5787500000006</v>
      </c>
      <c r="BU250">
        <v>0</v>
      </c>
      <c r="BV250">
        <v>42.418149999999997</v>
      </c>
      <c r="BW250">
        <v>-19.154699999999998</v>
      </c>
      <c r="BX250">
        <v>1584.4612500000001</v>
      </c>
      <c r="BY250">
        <v>1602.8125</v>
      </c>
      <c r="BZ250">
        <v>0.85820237500000007</v>
      </c>
      <c r="CA250">
        <v>1554.31125</v>
      </c>
      <c r="CB250">
        <v>30.2599625</v>
      </c>
      <c r="CC250">
        <v>3.14192625</v>
      </c>
      <c r="CD250">
        <v>3.055275</v>
      </c>
      <c r="CE250">
        <v>24.799824999999998</v>
      </c>
      <c r="CF250">
        <v>24.332262499999999</v>
      </c>
      <c r="CG250">
        <v>1199.93625</v>
      </c>
      <c r="CH250">
        <v>0.49995762500000002</v>
      </c>
      <c r="CI250">
        <v>0.50004250000000006</v>
      </c>
      <c r="CJ250">
        <v>0</v>
      </c>
      <c r="CK250">
        <v>497.22287499999999</v>
      </c>
      <c r="CL250">
        <v>4.9990899999999998</v>
      </c>
      <c r="CM250">
        <v>6494.5950000000003</v>
      </c>
      <c r="CN250">
        <v>9557.1975000000002</v>
      </c>
      <c r="CO250">
        <v>43.061999999999998</v>
      </c>
      <c r="CP250">
        <v>44.936999999999998</v>
      </c>
      <c r="CQ250">
        <v>43.875</v>
      </c>
      <c r="CR250">
        <v>44.061999999999998</v>
      </c>
      <c r="CS250">
        <v>44.375</v>
      </c>
      <c r="CT250">
        <v>597.4174999999999</v>
      </c>
      <c r="CU250">
        <v>597.52125000000001</v>
      </c>
      <c r="CV250">
        <v>0</v>
      </c>
      <c r="CW250">
        <v>1665249005.5</v>
      </c>
      <c r="CX250">
        <v>0</v>
      </c>
      <c r="CY250">
        <v>1665238053.5</v>
      </c>
      <c r="CZ250" t="s">
        <v>357</v>
      </c>
      <c r="DA250">
        <v>1665238048.5</v>
      </c>
      <c r="DB250">
        <v>1665238053.5</v>
      </c>
      <c r="DC250">
        <v>11</v>
      </c>
      <c r="DD250">
        <v>-1.161</v>
      </c>
      <c r="DE250">
        <v>-4.3999999999999997E-2</v>
      </c>
      <c r="DF250">
        <v>1.4359999999999999</v>
      </c>
      <c r="DG250">
        <v>0.2</v>
      </c>
      <c r="DH250">
        <v>409</v>
      </c>
      <c r="DI250">
        <v>31</v>
      </c>
      <c r="DJ250">
        <v>0.51</v>
      </c>
      <c r="DK250">
        <v>0.35</v>
      </c>
      <c r="DL250">
        <v>-19.125617500000001</v>
      </c>
      <c r="DM250">
        <v>-0.25729193245774912</v>
      </c>
      <c r="DN250">
        <v>5.1309218896315657E-2</v>
      </c>
      <c r="DO250">
        <v>0</v>
      </c>
      <c r="DP250">
        <v>0.84308807500000005</v>
      </c>
      <c r="DQ250">
        <v>1.550335834896663E-2</v>
      </c>
      <c r="DR250">
        <v>8.9507918990095522E-3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410</v>
      </c>
      <c r="EA250">
        <v>3.2946399999999998</v>
      </c>
      <c r="EB250">
        <v>2.6255899999999999</v>
      </c>
      <c r="EC250">
        <v>0.241705</v>
      </c>
      <c r="ED250">
        <v>0.24207100000000001</v>
      </c>
      <c r="EE250">
        <v>0.13023100000000001</v>
      </c>
      <c r="EF250">
        <v>0.12654799999999999</v>
      </c>
      <c r="EG250">
        <v>22875.599999999999</v>
      </c>
      <c r="EH250">
        <v>23411.9</v>
      </c>
      <c r="EI250">
        <v>28089.9</v>
      </c>
      <c r="EJ250">
        <v>29760.1</v>
      </c>
      <c r="EK250">
        <v>33545.1</v>
      </c>
      <c r="EL250">
        <v>36154.400000000001</v>
      </c>
      <c r="EM250">
        <v>39557.4</v>
      </c>
      <c r="EN250">
        <v>42610.8</v>
      </c>
      <c r="EO250">
        <v>2.1977500000000001</v>
      </c>
      <c r="EP250">
        <v>2.1189</v>
      </c>
      <c r="EQ250">
        <v>3.4049200000000001E-3</v>
      </c>
      <c r="ER250">
        <v>0</v>
      </c>
      <c r="ES250">
        <v>31.128799999999998</v>
      </c>
      <c r="ET250">
        <v>999.9</v>
      </c>
      <c r="EU250">
        <v>54.1</v>
      </c>
      <c r="EV250">
        <v>38</v>
      </c>
      <c r="EW250">
        <v>35.668199999999999</v>
      </c>
      <c r="EX250">
        <v>57.270099999999999</v>
      </c>
      <c r="EY250">
        <v>-4.1185900000000002</v>
      </c>
      <c r="EZ250">
        <v>2</v>
      </c>
      <c r="FA250">
        <v>0.66504300000000005</v>
      </c>
      <c r="FB250">
        <v>3.3915700000000002</v>
      </c>
      <c r="FC250">
        <v>20.239100000000001</v>
      </c>
      <c r="FD250">
        <v>5.2163899999999996</v>
      </c>
      <c r="FE250">
        <v>12.0099</v>
      </c>
      <c r="FF250">
        <v>4.9855999999999998</v>
      </c>
      <c r="FG250">
        <v>3.2844500000000001</v>
      </c>
      <c r="FH250">
        <v>4927.8999999999996</v>
      </c>
      <c r="FI250">
        <v>9999</v>
      </c>
      <c r="FJ250">
        <v>9999</v>
      </c>
      <c r="FK250">
        <v>430.2</v>
      </c>
      <c r="FL250">
        <v>1.8658399999999999</v>
      </c>
      <c r="FM250">
        <v>1.8621799999999999</v>
      </c>
      <c r="FN250">
        <v>1.8642799999999999</v>
      </c>
      <c r="FO250">
        <v>1.86036</v>
      </c>
      <c r="FP250">
        <v>1.8610800000000001</v>
      </c>
      <c r="FQ250">
        <v>1.8601700000000001</v>
      </c>
      <c r="FR250">
        <v>1.8618699999999999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1.43</v>
      </c>
      <c r="GH250">
        <v>0.2001</v>
      </c>
      <c r="GI250">
        <v>1.436199999999985</v>
      </c>
      <c r="GJ250">
        <v>0</v>
      </c>
      <c r="GK250">
        <v>0</v>
      </c>
      <c r="GL250">
        <v>0</v>
      </c>
      <c r="GM250">
        <v>0.2001599999999932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182.6</v>
      </c>
      <c r="GV250">
        <v>182.5</v>
      </c>
      <c r="GW250">
        <v>3.9416500000000001</v>
      </c>
      <c r="GX250">
        <v>2.5476100000000002</v>
      </c>
      <c r="GY250">
        <v>2.04834</v>
      </c>
      <c r="GZ250">
        <v>2.6000999999999999</v>
      </c>
      <c r="HA250">
        <v>2.1972700000000001</v>
      </c>
      <c r="HB250">
        <v>2.31812</v>
      </c>
      <c r="HC250">
        <v>42.643900000000002</v>
      </c>
      <c r="HD250">
        <v>13.650499999999999</v>
      </c>
      <c r="HE250">
        <v>18</v>
      </c>
      <c r="HF250">
        <v>705.654</v>
      </c>
      <c r="HG250">
        <v>710.46400000000006</v>
      </c>
      <c r="HH250">
        <v>25.778700000000001</v>
      </c>
      <c r="HI250">
        <v>35.354199999999999</v>
      </c>
      <c r="HJ250">
        <v>29.999700000000001</v>
      </c>
      <c r="HK250">
        <v>35.1935</v>
      </c>
      <c r="HL250">
        <v>35.1678</v>
      </c>
      <c r="HM250">
        <v>78.840900000000005</v>
      </c>
      <c r="HN250">
        <v>18.104800000000001</v>
      </c>
      <c r="HO250">
        <v>30.295400000000001</v>
      </c>
      <c r="HP250">
        <v>25.776700000000002</v>
      </c>
      <c r="HQ250">
        <v>1568.12</v>
      </c>
      <c r="HR250">
        <v>30.251000000000001</v>
      </c>
      <c r="HS250">
        <v>98.845600000000005</v>
      </c>
      <c r="HT250">
        <v>98.740799999999993</v>
      </c>
    </row>
    <row r="251" spans="1:228" x14ac:dyDescent="0.2">
      <c r="A251">
        <v>236</v>
      </c>
      <c r="B251">
        <v>1665249006.5</v>
      </c>
      <c r="C251">
        <v>938.5</v>
      </c>
      <c r="D251" t="s">
        <v>832</v>
      </c>
      <c r="E251" t="s">
        <v>833</v>
      </c>
      <c r="F251">
        <v>4</v>
      </c>
      <c r="G251">
        <v>1665249004.5</v>
      </c>
      <c r="H251">
        <f t="shared" si="102"/>
        <v>2.3292783199853864E-3</v>
      </c>
      <c r="I251">
        <f t="shared" si="103"/>
        <v>2.3292783199853866</v>
      </c>
      <c r="J251">
        <f t="shared" si="104"/>
        <v>19.269660144822154</v>
      </c>
      <c r="K251">
        <f t="shared" si="105"/>
        <v>1542.35</v>
      </c>
      <c r="L251">
        <f t="shared" si="106"/>
        <v>1317.9978321924143</v>
      </c>
      <c r="M251">
        <f t="shared" si="107"/>
        <v>133.21001265687664</v>
      </c>
      <c r="N251">
        <f t="shared" si="108"/>
        <v>155.88528144964289</v>
      </c>
      <c r="O251">
        <f t="shared" si="109"/>
        <v>0.16461330933137905</v>
      </c>
      <c r="P251">
        <f t="shared" si="110"/>
        <v>3.6719667922921992</v>
      </c>
      <c r="Q251">
        <f t="shared" si="111"/>
        <v>0.16062079720053252</v>
      </c>
      <c r="R251">
        <f t="shared" si="112"/>
        <v>0.10073864434765439</v>
      </c>
      <c r="S251">
        <f t="shared" si="113"/>
        <v>226.10824637983032</v>
      </c>
      <c r="T251">
        <f t="shared" si="114"/>
        <v>31.585634992509892</v>
      </c>
      <c r="U251">
        <f t="shared" si="115"/>
        <v>31.17952857142857</v>
      </c>
      <c r="V251">
        <f t="shared" si="116"/>
        <v>4.5577644354057423</v>
      </c>
      <c r="W251">
        <f t="shared" si="117"/>
        <v>69.784857615561165</v>
      </c>
      <c r="X251">
        <f t="shared" si="118"/>
        <v>3.1479486542951025</v>
      </c>
      <c r="Y251">
        <f t="shared" si="119"/>
        <v>4.5109336922873489</v>
      </c>
      <c r="Z251">
        <f t="shared" si="120"/>
        <v>1.4098157811106398</v>
      </c>
      <c r="AA251">
        <f t="shared" si="121"/>
        <v>-102.72117391135554</v>
      </c>
      <c r="AB251">
        <f t="shared" si="122"/>
        <v>-35.882221131176948</v>
      </c>
      <c r="AC251">
        <f t="shared" si="123"/>
        <v>-2.1963094111797257</v>
      </c>
      <c r="AD251">
        <f t="shared" si="124"/>
        <v>85.30854192611811</v>
      </c>
      <c r="AE251">
        <f t="shared" si="125"/>
        <v>42.809899757049045</v>
      </c>
      <c r="AF251">
        <f t="shared" si="126"/>
        <v>2.1447720366557004</v>
      </c>
      <c r="AG251">
        <f t="shared" si="127"/>
        <v>19.269660144822154</v>
      </c>
      <c r="AH251">
        <v>1609.707917103131</v>
      </c>
      <c r="AI251">
        <v>1594.4817575757579</v>
      </c>
      <c r="AJ251">
        <v>1.70297333996418</v>
      </c>
      <c r="AK251">
        <v>66.650922154648583</v>
      </c>
      <c r="AL251">
        <f t="shared" si="128"/>
        <v>2.3292783199853866</v>
      </c>
      <c r="AM251">
        <v>30.26049960075456</v>
      </c>
      <c r="AN251">
        <v>31.15289147058823</v>
      </c>
      <c r="AO251">
        <v>8.3747800961701951E-3</v>
      </c>
      <c r="AP251">
        <v>87.408307898254236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47495.319964537128</v>
      </c>
      <c r="AV251">
        <f t="shared" si="132"/>
        <v>1199.947142857143</v>
      </c>
      <c r="AW251">
        <f t="shared" si="133"/>
        <v>1025.8813421657153</v>
      </c>
      <c r="AX251">
        <f t="shared" si="134"/>
        <v>0.8549387764889651</v>
      </c>
      <c r="AY251">
        <f t="shared" si="135"/>
        <v>0.18843183862370272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1665249004.5</v>
      </c>
      <c r="BF251">
        <v>1542.35</v>
      </c>
      <c r="BG251">
        <v>1561.505714285714</v>
      </c>
      <c r="BH251">
        <v>31.146228571428569</v>
      </c>
      <c r="BI251">
        <v>30.28311428571428</v>
      </c>
      <c r="BJ251">
        <v>1540.9128571428571</v>
      </c>
      <c r="BK251">
        <v>30.946071428571429</v>
      </c>
      <c r="BL251">
        <v>650.03214285714296</v>
      </c>
      <c r="BM251">
        <v>100.9697142857143</v>
      </c>
      <c r="BN251">
        <v>0.10026428571428569</v>
      </c>
      <c r="BO251">
        <v>30.998271428571432</v>
      </c>
      <c r="BP251">
        <v>31.17952857142857</v>
      </c>
      <c r="BQ251">
        <v>999.89999999999986</v>
      </c>
      <c r="BR251">
        <v>0</v>
      </c>
      <c r="BS251">
        <v>0</v>
      </c>
      <c r="BT251">
        <v>8987.6785714285706</v>
      </c>
      <c r="BU251">
        <v>0</v>
      </c>
      <c r="BV251">
        <v>32.229257142857143</v>
      </c>
      <c r="BW251">
        <v>-19.157614285714288</v>
      </c>
      <c r="BX251">
        <v>1591.931428571429</v>
      </c>
      <c r="BY251">
        <v>1610.271428571428</v>
      </c>
      <c r="BZ251">
        <v>0.86312571428571416</v>
      </c>
      <c r="CA251">
        <v>1561.505714285714</v>
      </c>
      <c r="CB251">
        <v>30.28311428571428</v>
      </c>
      <c r="CC251">
        <v>3.1448242857142858</v>
      </c>
      <c r="CD251">
        <v>3.0576757142857138</v>
      </c>
      <c r="CE251">
        <v>24.815242857142859</v>
      </c>
      <c r="CF251">
        <v>24.34534285714286</v>
      </c>
      <c r="CG251">
        <v>1199.947142857143</v>
      </c>
      <c r="CH251">
        <v>0.49995785714285712</v>
      </c>
      <c r="CI251">
        <v>0.50004242857142855</v>
      </c>
      <c r="CJ251">
        <v>0</v>
      </c>
      <c r="CK251">
        <v>497.18771428571432</v>
      </c>
      <c r="CL251">
        <v>4.9990899999999998</v>
      </c>
      <c r="CM251">
        <v>6514.4785714285708</v>
      </c>
      <c r="CN251">
        <v>9557.2828571428581</v>
      </c>
      <c r="CO251">
        <v>43.061999999999998</v>
      </c>
      <c r="CP251">
        <v>44.946000000000012</v>
      </c>
      <c r="CQ251">
        <v>43.875</v>
      </c>
      <c r="CR251">
        <v>44.061999999999998</v>
      </c>
      <c r="CS251">
        <v>44.375</v>
      </c>
      <c r="CT251">
        <v>597.4228571428572</v>
      </c>
      <c r="CU251">
        <v>597.52428571428572</v>
      </c>
      <c r="CV251">
        <v>0</v>
      </c>
      <c r="CW251">
        <v>1665249009.0999999</v>
      </c>
      <c r="CX251">
        <v>0</v>
      </c>
      <c r="CY251">
        <v>1665238053.5</v>
      </c>
      <c r="CZ251" t="s">
        <v>357</v>
      </c>
      <c r="DA251">
        <v>1665238048.5</v>
      </c>
      <c r="DB251">
        <v>1665238053.5</v>
      </c>
      <c r="DC251">
        <v>11</v>
      </c>
      <c r="DD251">
        <v>-1.161</v>
      </c>
      <c r="DE251">
        <v>-4.3999999999999997E-2</v>
      </c>
      <c r="DF251">
        <v>1.4359999999999999</v>
      </c>
      <c r="DG251">
        <v>0.2</v>
      </c>
      <c r="DH251">
        <v>409</v>
      </c>
      <c r="DI251">
        <v>31</v>
      </c>
      <c r="DJ251">
        <v>0.51</v>
      </c>
      <c r="DK251">
        <v>0.35</v>
      </c>
      <c r="DL251">
        <v>-19.1391375</v>
      </c>
      <c r="DM251">
        <v>-0.21660900562853391</v>
      </c>
      <c r="DN251">
        <v>4.7772427651837333E-2</v>
      </c>
      <c r="DO251">
        <v>0</v>
      </c>
      <c r="DP251">
        <v>0.84698634999999989</v>
      </c>
      <c r="DQ251">
        <v>0.1184370056285174</v>
      </c>
      <c r="DR251">
        <v>1.2840249936333009E-2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358</v>
      </c>
      <c r="EA251">
        <v>3.2946499999999999</v>
      </c>
      <c r="EB251">
        <v>2.62534</v>
      </c>
      <c r="EC251">
        <v>0.24232799999999999</v>
      </c>
      <c r="ED251">
        <v>0.24268600000000001</v>
      </c>
      <c r="EE251">
        <v>0.13028500000000001</v>
      </c>
      <c r="EF251">
        <v>0.126688</v>
      </c>
      <c r="EG251">
        <v>22856.400000000001</v>
      </c>
      <c r="EH251">
        <v>23392.3</v>
      </c>
      <c r="EI251">
        <v>28089.599999999999</v>
      </c>
      <c r="EJ251">
        <v>29759.4</v>
      </c>
      <c r="EK251">
        <v>33542.5</v>
      </c>
      <c r="EL251">
        <v>36148</v>
      </c>
      <c r="EM251">
        <v>39556.699999999997</v>
      </c>
      <c r="EN251">
        <v>42610.1</v>
      </c>
      <c r="EO251">
        <v>2.1977500000000001</v>
      </c>
      <c r="EP251">
        <v>2.1188199999999999</v>
      </c>
      <c r="EQ251">
        <v>2.89828E-3</v>
      </c>
      <c r="ER251">
        <v>0</v>
      </c>
      <c r="ES251">
        <v>31.1311</v>
      </c>
      <c r="ET251">
        <v>999.9</v>
      </c>
      <c r="EU251">
        <v>54.1</v>
      </c>
      <c r="EV251">
        <v>38</v>
      </c>
      <c r="EW251">
        <v>35.672800000000002</v>
      </c>
      <c r="EX251">
        <v>57.060099999999998</v>
      </c>
      <c r="EY251">
        <v>-4.1746800000000004</v>
      </c>
      <c r="EZ251">
        <v>2</v>
      </c>
      <c r="FA251">
        <v>0.66531300000000004</v>
      </c>
      <c r="FB251">
        <v>3.47559</v>
      </c>
      <c r="FC251">
        <v>20.237300000000001</v>
      </c>
      <c r="FD251">
        <v>5.2160900000000003</v>
      </c>
      <c r="FE251">
        <v>12.0099</v>
      </c>
      <c r="FF251">
        <v>4.9857500000000003</v>
      </c>
      <c r="FG251">
        <v>3.2845</v>
      </c>
      <c r="FH251">
        <v>4928.2</v>
      </c>
      <c r="FI251">
        <v>9999</v>
      </c>
      <c r="FJ251">
        <v>9999</v>
      </c>
      <c r="FK251">
        <v>430.2</v>
      </c>
      <c r="FL251">
        <v>1.8658399999999999</v>
      </c>
      <c r="FM251">
        <v>1.8621799999999999</v>
      </c>
      <c r="FN251">
        <v>1.8642700000000001</v>
      </c>
      <c r="FO251">
        <v>1.8603499999999999</v>
      </c>
      <c r="FP251">
        <v>1.86107</v>
      </c>
      <c r="FQ251">
        <v>1.8601700000000001</v>
      </c>
      <c r="FR251">
        <v>1.86188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1.44</v>
      </c>
      <c r="GH251">
        <v>0.2001</v>
      </c>
      <c r="GI251">
        <v>1.436199999999985</v>
      </c>
      <c r="GJ251">
        <v>0</v>
      </c>
      <c r="GK251">
        <v>0</v>
      </c>
      <c r="GL251">
        <v>0</v>
      </c>
      <c r="GM251">
        <v>0.2001599999999932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182.6</v>
      </c>
      <c r="GV251">
        <v>182.6</v>
      </c>
      <c r="GW251">
        <v>3.9550800000000002</v>
      </c>
      <c r="GX251">
        <v>2.5500500000000001</v>
      </c>
      <c r="GY251">
        <v>2.04834</v>
      </c>
      <c r="GZ251">
        <v>2.6013199999999999</v>
      </c>
      <c r="HA251">
        <v>2.1972700000000001</v>
      </c>
      <c r="HB251">
        <v>2.34253</v>
      </c>
      <c r="HC251">
        <v>42.643900000000002</v>
      </c>
      <c r="HD251">
        <v>13.667999999999999</v>
      </c>
      <c r="HE251">
        <v>18</v>
      </c>
      <c r="HF251">
        <v>705.68299999999999</v>
      </c>
      <c r="HG251">
        <v>710.39400000000001</v>
      </c>
      <c r="HH251">
        <v>25.784600000000001</v>
      </c>
      <c r="HI251">
        <v>35.354199999999999</v>
      </c>
      <c r="HJ251">
        <v>30</v>
      </c>
      <c r="HK251">
        <v>35.196100000000001</v>
      </c>
      <c r="HL251">
        <v>35.1678</v>
      </c>
      <c r="HM251">
        <v>79.108199999999997</v>
      </c>
      <c r="HN251">
        <v>18.104800000000001</v>
      </c>
      <c r="HO251">
        <v>30.295400000000001</v>
      </c>
      <c r="HP251">
        <v>25.780799999999999</v>
      </c>
      <c r="HQ251">
        <v>1574.8</v>
      </c>
      <c r="HR251">
        <v>30.251000000000001</v>
      </c>
      <c r="HS251">
        <v>98.843999999999994</v>
      </c>
      <c r="HT251">
        <v>98.739000000000004</v>
      </c>
    </row>
    <row r="252" spans="1:228" x14ac:dyDescent="0.2">
      <c r="A252">
        <v>237</v>
      </c>
      <c r="B252">
        <v>1665249010.5</v>
      </c>
      <c r="C252">
        <v>942.5</v>
      </c>
      <c r="D252" t="s">
        <v>834</v>
      </c>
      <c r="E252" t="s">
        <v>835</v>
      </c>
      <c r="F252">
        <v>4</v>
      </c>
      <c r="G252">
        <v>1665249008.1875</v>
      </c>
      <c r="H252">
        <f t="shared" si="102"/>
        <v>2.171435134653846E-3</v>
      </c>
      <c r="I252">
        <f t="shared" si="103"/>
        <v>2.1714351346538461</v>
      </c>
      <c r="J252">
        <f t="shared" si="104"/>
        <v>18.930800437066395</v>
      </c>
      <c r="K252">
        <f t="shared" si="105"/>
        <v>1548.5074999999999</v>
      </c>
      <c r="L252">
        <f t="shared" si="106"/>
        <v>1313.6204247541834</v>
      </c>
      <c r="M252">
        <f t="shared" si="107"/>
        <v>132.76580144834674</v>
      </c>
      <c r="N252">
        <f t="shared" si="108"/>
        <v>156.50551362639433</v>
      </c>
      <c r="O252">
        <f t="shared" si="109"/>
        <v>0.15308716218637153</v>
      </c>
      <c r="P252">
        <f t="shared" si="110"/>
        <v>3.6784883983677954</v>
      </c>
      <c r="Q252">
        <f t="shared" si="111"/>
        <v>0.14963383858236931</v>
      </c>
      <c r="R252">
        <f t="shared" si="112"/>
        <v>9.3824928348421224E-2</v>
      </c>
      <c r="S252">
        <f t="shared" si="113"/>
        <v>226.13313107255098</v>
      </c>
      <c r="T252">
        <f t="shared" si="114"/>
        <v>31.62056770424703</v>
      </c>
      <c r="U252">
        <f t="shared" si="115"/>
        <v>31.187762500000002</v>
      </c>
      <c r="V252">
        <f t="shared" si="116"/>
        <v>4.5599018222299295</v>
      </c>
      <c r="W252">
        <f t="shared" si="117"/>
        <v>69.800994507375322</v>
      </c>
      <c r="X252">
        <f t="shared" si="118"/>
        <v>3.149164233814103</v>
      </c>
      <c r="Y252">
        <f t="shared" si="119"/>
        <v>4.5116323285069466</v>
      </c>
      <c r="Z252">
        <f t="shared" si="120"/>
        <v>1.4107375884158264</v>
      </c>
      <c r="AA252">
        <f t="shared" si="121"/>
        <v>-95.760289438234608</v>
      </c>
      <c r="AB252">
        <f t="shared" si="122"/>
        <v>-37.040221841664739</v>
      </c>
      <c r="AC252">
        <f t="shared" si="123"/>
        <v>-2.2632920489021151</v>
      </c>
      <c r="AD252">
        <f t="shared" si="124"/>
        <v>91.069327743749511</v>
      </c>
      <c r="AE252">
        <f t="shared" si="125"/>
        <v>42.851925334928616</v>
      </c>
      <c r="AF252">
        <f t="shared" si="126"/>
        <v>2.0864491566147962</v>
      </c>
      <c r="AG252">
        <f t="shared" si="127"/>
        <v>18.930800437066395</v>
      </c>
      <c r="AH252">
        <v>1616.64581580458</v>
      </c>
      <c r="AI252">
        <v>1601.446909090909</v>
      </c>
      <c r="AJ252">
        <v>1.7317085151666869</v>
      </c>
      <c r="AK252">
        <v>66.650922154648583</v>
      </c>
      <c r="AL252">
        <f t="shared" si="128"/>
        <v>2.1714351346538461</v>
      </c>
      <c r="AM252">
        <v>30.305121886223041</v>
      </c>
      <c r="AN252">
        <v>31.163902647058819</v>
      </c>
      <c r="AO252">
        <v>2.8034911907857851E-3</v>
      </c>
      <c r="AP252">
        <v>87.408307898254236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47612.176660928621</v>
      </c>
      <c r="AV252">
        <f t="shared" si="132"/>
        <v>1200.0862500000001</v>
      </c>
      <c r="AW252">
        <f t="shared" si="133"/>
        <v>1025.9995824210109</v>
      </c>
      <c r="AX252">
        <f t="shared" si="134"/>
        <v>0.85493820333414439</v>
      </c>
      <c r="AY252">
        <f t="shared" si="135"/>
        <v>0.18843073243489872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1665249008.1875</v>
      </c>
      <c r="BF252">
        <v>1548.5074999999999</v>
      </c>
      <c r="BG252">
        <v>1567.6487500000001</v>
      </c>
      <c r="BH252">
        <v>31.158674999999999</v>
      </c>
      <c r="BI252">
        <v>30.3190375</v>
      </c>
      <c r="BJ252">
        <v>1547.07125</v>
      </c>
      <c r="BK252">
        <v>30.958512500000001</v>
      </c>
      <c r="BL252">
        <v>650.02850000000012</v>
      </c>
      <c r="BM252">
        <v>100.968625</v>
      </c>
      <c r="BN252">
        <v>9.999341249999999E-2</v>
      </c>
      <c r="BO252">
        <v>31.000987500000001</v>
      </c>
      <c r="BP252">
        <v>31.187762500000002</v>
      </c>
      <c r="BQ252">
        <v>999.9</v>
      </c>
      <c r="BR252">
        <v>0</v>
      </c>
      <c r="BS252">
        <v>0</v>
      </c>
      <c r="BT252">
        <v>9010.3125</v>
      </c>
      <c r="BU252">
        <v>0</v>
      </c>
      <c r="BV252">
        <v>36.172312499999997</v>
      </c>
      <c r="BW252">
        <v>-19.141375</v>
      </c>
      <c r="BX252">
        <v>1598.3087499999999</v>
      </c>
      <c r="BY252">
        <v>1616.66625</v>
      </c>
      <c r="BZ252">
        <v>0.83964424999999998</v>
      </c>
      <c r="CA252">
        <v>1567.6487500000001</v>
      </c>
      <c r="CB252">
        <v>30.3190375</v>
      </c>
      <c r="CC252">
        <v>3.146045</v>
      </c>
      <c r="CD252">
        <v>3.0612662500000001</v>
      </c>
      <c r="CE252">
        <v>24.821762499999998</v>
      </c>
      <c r="CF252">
        <v>24.364962500000001</v>
      </c>
      <c r="CG252">
        <v>1200.0862500000001</v>
      </c>
      <c r="CH252">
        <v>0.49997699999999989</v>
      </c>
      <c r="CI252">
        <v>0.50002312500000001</v>
      </c>
      <c r="CJ252">
        <v>0</v>
      </c>
      <c r="CK252">
        <v>497.118875</v>
      </c>
      <c r="CL252">
        <v>4.9990899999999998</v>
      </c>
      <c r="CM252">
        <v>6522.6275000000014</v>
      </c>
      <c r="CN252">
        <v>9558.4650000000001</v>
      </c>
      <c r="CO252">
        <v>43.061999999999998</v>
      </c>
      <c r="CP252">
        <v>44.960624999999993</v>
      </c>
      <c r="CQ252">
        <v>43.875</v>
      </c>
      <c r="CR252">
        <v>44.061999999999998</v>
      </c>
      <c r="CS252">
        <v>44.375</v>
      </c>
      <c r="CT252">
        <v>597.51625000000001</v>
      </c>
      <c r="CU252">
        <v>597.57124999999996</v>
      </c>
      <c r="CV252">
        <v>0</v>
      </c>
      <c r="CW252">
        <v>1665249013.3</v>
      </c>
      <c r="CX252">
        <v>0</v>
      </c>
      <c r="CY252">
        <v>1665238053.5</v>
      </c>
      <c r="CZ252" t="s">
        <v>357</v>
      </c>
      <c r="DA252">
        <v>1665238048.5</v>
      </c>
      <c r="DB252">
        <v>1665238053.5</v>
      </c>
      <c r="DC252">
        <v>11</v>
      </c>
      <c r="DD252">
        <v>-1.161</v>
      </c>
      <c r="DE252">
        <v>-4.3999999999999997E-2</v>
      </c>
      <c r="DF252">
        <v>1.4359999999999999</v>
      </c>
      <c r="DG252">
        <v>0.2</v>
      </c>
      <c r="DH252">
        <v>409</v>
      </c>
      <c r="DI252">
        <v>31</v>
      </c>
      <c r="DJ252">
        <v>0.51</v>
      </c>
      <c r="DK252">
        <v>0.35</v>
      </c>
      <c r="DL252">
        <v>-19.1438925</v>
      </c>
      <c r="DM252">
        <v>-0.14979849906186429</v>
      </c>
      <c r="DN252">
        <v>4.6623065040278439E-2</v>
      </c>
      <c r="DO252">
        <v>0</v>
      </c>
      <c r="DP252">
        <v>0.84839655000000003</v>
      </c>
      <c r="DQ252">
        <v>4.8827954971856082E-2</v>
      </c>
      <c r="DR252">
        <v>1.2045319034691439E-2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410</v>
      </c>
      <c r="EA252">
        <v>3.29454</v>
      </c>
      <c r="EB252">
        <v>2.6253500000000001</v>
      </c>
      <c r="EC252">
        <v>0.24294399999999999</v>
      </c>
      <c r="ED252">
        <v>0.24329500000000001</v>
      </c>
      <c r="EE252">
        <v>0.13031899999999999</v>
      </c>
      <c r="EF252">
        <v>0.12672700000000001</v>
      </c>
      <c r="EG252">
        <v>22837.5</v>
      </c>
      <c r="EH252">
        <v>23373.4</v>
      </c>
      <c r="EI252">
        <v>28089.3</v>
      </c>
      <c r="EJ252">
        <v>29759.4</v>
      </c>
      <c r="EK252">
        <v>33541.4</v>
      </c>
      <c r="EL252">
        <v>36146.400000000001</v>
      </c>
      <c r="EM252">
        <v>39556.9</v>
      </c>
      <c r="EN252">
        <v>42610.1</v>
      </c>
      <c r="EO252">
        <v>2.1978200000000001</v>
      </c>
      <c r="EP252">
        <v>2.1190199999999999</v>
      </c>
      <c r="EQ252">
        <v>3.8668499999999998E-3</v>
      </c>
      <c r="ER252">
        <v>0</v>
      </c>
      <c r="ES252">
        <v>31.133500000000002</v>
      </c>
      <c r="ET252">
        <v>999.9</v>
      </c>
      <c r="EU252">
        <v>54.1</v>
      </c>
      <c r="EV252">
        <v>38</v>
      </c>
      <c r="EW252">
        <v>35.6706</v>
      </c>
      <c r="EX252">
        <v>57.510100000000001</v>
      </c>
      <c r="EY252">
        <v>-3.9663499999999998</v>
      </c>
      <c r="EZ252">
        <v>2</v>
      </c>
      <c r="FA252">
        <v>0.66547800000000001</v>
      </c>
      <c r="FB252">
        <v>3.4827599999999999</v>
      </c>
      <c r="FC252">
        <v>20.237100000000002</v>
      </c>
      <c r="FD252">
        <v>5.2157900000000001</v>
      </c>
      <c r="FE252">
        <v>12.0099</v>
      </c>
      <c r="FF252">
        <v>4.9857500000000003</v>
      </c>
      <c r="FG252">
        <v>3.2845</v>
      </c>
      <c r="FH252">
        <v>4928.2</v>
      </c>
      <c r="FI252">
        <v>9999</v>
      </c>
      <c r="FJ252">
        <v>9999</v>
      </c>
      <c r="FK252">
        <v>430.2</v>
      </c>
      <c r="FL252">
        <v>1.8658399999999999</v>
      </c>
      <c r="FM252">
        <v>1.8621799999999999</v>
      </c>
      <c r="FN252">
        <v>1.8642799999999999</v>
      </c>
      <c r="FO252">
        <v>1.8603499999999999</v>
      </c>
      <c r="FP252">
        <v>1.8610800000000001</v>
      </c>
      <c r="FQ252">
        <v>1.86019</v>
      </c>
      <c r="FR252">
        <v>1.86185</v>
      </c>
      <c r="FS252">
        <v>1.85839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1.43</v>
      </c>
      <c r="GH252">
        <v>0.20019999999999999</v>
      </c>
      <c r="GI252">
        <v>1.436199999999985</v>
      </c>
      <c r="GJ252">
        <v>0</v>
      </c>
      <c r="GK252">
        <v>0</v>
      </c>
      <c r="GL252">
        <v>0</v>
      </c>
      <c r="GM252">
        <v>0.2001599999999932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182.7</v>
      </c>
      <c r="GV252">
        <v>182.6</v>
      </c>
      <c r="GW252">
        <v>3.9685100000000002</v>
      </c>
      <c r="GX252">
        <v>2.5415000000000001</v>
      </c>
      <c r="GY252">
        <v>2.04834</v>
      </c>
      <c r="GZ252">
        <v>2.6025399999999999</v>
      </c>
      <c r="HA252">
        <v>2.1972700000000001</v>
      </c>
      <c r="HB252">
        <v>2.3596200000000001</v>
      </c>
      <c r="HC252">
        <v>42.6706</v>
      </c>
      <c r="HD252">
        <v>13.667999999999999</v>
      </c>
      <c r="HE252">
        <v>18</v>
      </c>
      <c r="HF252">
        <v>705.74599999999998</v>
      </c>
      <c r="HG252">
        <v>710.59400000000005</v>
      </c>
      <c r="HH252">
        <v>25.785599999999999</v>
      </c>
      <c r="HI252">
        <v>35.356499999999997</v>
      </c>
      <c r="HJ252">
        <v>30.0002</v>
      </c>
      <c r="HK252">
        <v>35.196100000000001</v>
      </c>
      <c r="HL252">
        <v>35.1691</v>
      </c>
      <c r="HM252">
        <v>79.374499999999998</v>
      </c>
      <c r="HN252">
        <v>18.104800000000001</v>
      </c>
      <c r="HO252">
        <v>30.295400000000001</v>
      </c>
      <c r="HP252">
        <v>25.780799999999999</v>
      </c>
      <c r="HQ252">
        <v>1581.48</v>
      </c>
      <c r="HR252">
        <v>30.249300000000002</v>
      </c>
      <c r="HS252">
        <v>98.843900000000005</v>
      </c>
      <c r="HT252">
        <v>98.739000000000004</v>
      </c>
    </row>
    <row r="253" spans="1:228" x14ac:dyDescent="0.2">
      <c r="A253">
        <v>238</v>
      </c>
      <c r="B253">
        <v>1665249014.5</v>
      </c>
      <c r="C253">
        <v>946.5</v>
      </c>
      <c r="D253" t="s">
        <v>836</v>
      </c>
      <c r="E253" t="s">
        <v>837</v>
      </c>
      <c r="F253">
        <v>4</v>
      </c>
      <c r="G253">
        <v>1665249012.5</v>
      </c>
      <c r="H253">
        <f t="shared" si="102"/>
        <v>2.117667542563153E-3</v>
      </c>
      <c r="I253">
        <f t="shared" si="103"/>
        <v>2.117667542563153</v>
      </c>
      <c r="J253">
        <f t="shared" si="104"/>
        <v>19.515895493257613</v>
      </c>
      <c r="K253">
        <f t="shared" si="105"/>
        <v>1555.6185714285709</v>
      </c>
      <c r="L253">
        <f t="shared" si="106"/>
        <v>1308.878738528806</v>
      </c>
      <c r="M253">
        <f t="shared" si="107"/>
        <v>132.28723923044711</v>
      </c>
      <c r="N253">
        <f t="shared" si="108"/>
        <v>157.22502020409181</v>
      </c>
      <c r="O253">
        <f t="shared" si="109"/>
        <v>0.14903545339265997</v>
      </c>
      <c r="P253">
        <f t="shared" si="110"/>
        <v>3.6762156858466839</v>
      </c>
      <c r="Q253">
        <f t="shared" si="111"/>
        <v>0.14575842334194475</v>
      </c>
      <c r="R253">
        <f t="shared" si="112"/>
        <v>9.1387441248474643E-2</v>
      </c>
      <c r="S253">
        <f t="shared" si="113"/>
        <v>226.11280423716335</v>
      </c>
      <c r="T253">
        <f t="shared" si="114"/>
        <v>31.63280515309296</v>
      </c>
      <c r="U253">
        <f t="shared" si="115"/>
        <v>31.198271428571431</v>
      </c>
      <c r="V253">
        <f t="shared" si="116"/>
        <v>4.562631028144577</v>
      </c>
      <c r="W253">
        <f t="shared" si="117"/>
        <v>69.82262819685468</v>
      </c>
      <c r="X253">
        <f t="shared" si="118"/>
        <v>3.1502656761938481</v>
      </c>
      <c r="Y253">
        <f t="shared" si="119"/>
        <v>4.5118119405533328</v>
      </c>
      <c r="Z253">
        <f t="shared" si="120"/>
        <v>1.4123653519507289</v>
      </c>
      <c r="AA253">
        <f t="shared" si="121"/>
        <v>-93.389138627035052</v>
      </c>
      <c r="AB253">
        <f t="shared" si="122"/>
        <v>-38.961743418597763</v>
      </c>
      <c r="AC253">
        <f t="shared" si="123"/>
        <v>-2.3823075110566032</v>
      </c>
      <c r="AD253">
        <f t="shared" si="124"/>
        <v>91.379614680473907</v>
      </c>
      <c r="AE253">
        <f t="shared" si="125"/>
        <v>42.993086004360073</v>
      </c>
      <c r="AF253">
        <f t="shared" si="126"/>
        <v>2.0914477007953551</v>
      </c>
      <c r="AG253">
        <f t="shared" si="127"/>
        <v>19.515895493257613</v>
      </c>
      <c r="AH253">
        <v>1623.4587958813011</v>
      </c>
      <c r="AI253">
        <v>1608.1969696969691</v>
      </c>
      <c r="AJ253">
        <v>1.685696720039751</v>
      </c>
      <c r="AK253">
        <v>66.650922154648583</v>
      </c>
      <c r="AL253">
        <f t="shared" si="128"/>
        <v>2.117667542563153</v>
      </c>
      <c r="AM253">
        <v>30.32466852057545</v>
      </c>
      <c r="AN253">
        <v>31.170812941176472</v>
      </c>
      <c r="AO253">
        <v>1.131888985751017E-3</v>
      </c>
      <c r="AP253">
        <v>87.408307898254236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47571.193496118867</v>
      </c>
      <c r="AV253">
        <f t="shared" si="132"/>
        <v>1199.97</v>
      </c>
      <c r="AW253">
        <f t="shared" si="133"/>
        <v>1025.9010135943849</v>
      </c>
      <c r="AX253">
        <f t="shared" si="134"/>
        <v>0.85493888480077418</v>
      </c>
      <c r="AY253">
        <f t="shared" si="135"/>
        <v>0.18843204766549443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1665249012.5</v>
      </c>
      <c r="BF253">
        <v>1555.6185714285709</v>
      </c>
      <c r="BG253">
        <v>1574.828571428571</v>
      </c>
      <c r="BH253">
        <v>31.169414285714279</v>
      </c>
      <c r="BI253">
        <v>30.327742857142859</v>
      </c>
      <c r="BJ253">
        <v>1554.1828571428571</v>
      </c>
      <c r="BK253">
        <v>30.969271428571432</v>
      </c>
      <c r="BL253">
        <v>650.00400000000002</v>
      </c>
      <c r="BM253">
        <v>100.9691428571429</v>
      </c>
      <c r="BN253">
        <v>9.999008571428572E-2</v>
      </c>
      <c r="BO253">
        <v>31.001685714285721</v>
      </c>
      <c r="BP253">
        <v>31.198271428571431</v>
      </c>
      <c r="BQ253">
        <v>999.89999999999986</v>
      </c>
      <c r="BR253">
        <v>0</v>
      </c>
      <c r="BS253">
        <v>0</v>
      </c>
      <c r="BT253">
        <v>9002.41</v>
      </c>
      <c r="BU253">
        <v>0</v>
      </c>
      <c r="BV253">
        <v>40.186142857142848</v>
      </c>
      <c r="BW253">
        <v>-19.211085714285709</v>
      </c>
      <c r="BX253">
        <v>1605.6671428571431</v>
      </c>
      <c r="BY253">
        <v>1624.0842857142859</v>
      </c>
      <c r="BZ253">
        <v>0.84168371428571442</v>
      </c>
      <c r="CA253">
        <v>1574.828571428571</v>
      </c>
      <c r="CB253">
        <v>30.327742857142859</v>
      </c>
      <c r="CC253">
        <v>3.1471457142857142</v>
      </c>
      <c r="CD253">
        <v>3.0621614285714291</v>
      </c>
      <c r="CE253">
        <v>24.827614285714279</v>
      </c>
      <c r="CF253">
        <v>24.36982857142857</v>
      </c>
      <c r="CG253">
        <v>1199.97</v>
      </c>
      <c r="CH253">
        <v>0.49995357142857139</v>
      </c>
      <c r="CI253">
        <v>0.50004642857142867</v>
      </c>
      <c r="CJ253">
        <v>0</v>
      </c>
      <c r="CK253">
        <v>497.13585714285722</v>
      </c>
      <c r="CL253">
        <v>4.9990899999999998</v>
      </c>
      <c r="CM253">
        <v>6529.72</v>
      </c>
      <c r="CN253">
        <v>9557.4571428571417</v>
      </c>
      <c r="CO253">
        <v>43.061999999999998</v>
      </c>
      <c r="CP253">
        <v>44.954999999999998</v>
      </c>
      <c r="CQ253">
        <v>43.875</v>
      </c>
      <c r="CR253">
        <v>44.061999999999998</v>
      </c>
      <c r="CS253">
        <v>44.375</v>
      </c>
      <c r="CT253">
        <v>597.42999999999995</v>
      </c>
      <c r="CU253">
        <v>597.54</v>
      </c>
      <c r="CV253">
        <v>0</v>
      </c>
      <c r="CW253">
        <v>1665249017.5</v>
      </c>
      <c r="CX253">
        <v>0</v>
      </c>
      <c r="CY253">
        <v>1665238053.5</v>
      </c>
      <c r="CZ253" t="s">
        <v>357</v>
      </c>
      <c r="DA253">
        <v>1665238048.5</v>
      </c>
      <c r="DB253">
        <v>1665238053.5</v>
      </c>
      <c r="DC253">
        <v>11</v>
      </c>
      <c r="DD253">
        <v>-1.161</v>
      </c>
      <c r="DE253">
        <v>-4.3999999999999997E-2</v>
      </c>
      <c r="DF253">
        <v>1.4359999999999999</v>
      </c>
      <c r="DG253">
        <v>0.2</v>
      </c>
      <c r="DH253">
        <v>409</v>
      </c>
      <c r="DI253">
        <v>31</v>
      </c>
      <c r="DJ253">
        <v>0.51</v>
      </c>
      <c r="DK253">
        <v>0.35</v>
      </c>
      <c r="DL253">
        <v>-19.150825000000001</v>
      </c>
      <c r="DM253">
        <v>-5.4844277673335058E-3</v>
      </c>
      <c r="DN253">
        <v>4.5288507096171993E-2</v>
      </c>
      <c r="DO253">
        <v>1</v>
      </c>
      <c r="DP253">
        <v>0.8487274749999999</v>
      </c>
      <c r="DQ253">
        <v>-1.1677767354597191E-2</v>
      </c>
      <c r="DR253">
        <v>1.181016921129307E-2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461</v>
      </c>
      <c r="EA253">
        <v>3.2947199999999999</v>
      </c>
      <c r="EB253">
        <v>2.6251600000000002</v>
      </c>
      <c r="EC253">
        <v>0.24356</v>
      </c>
      <c r="ED253">
        <v>0.24393000000000001</v>
      </c>
      <c r="EE253">
        <v>0.13033600000000001</v>
      </c>
      <c r="EF253">
        <v>0.12674199999999999</v>
      </c>
      <c r="EG253">
        <v>22818.3</v>
      </c>
      <c r="EH253">
        <v>23353.9</v>
      </c>
      <c r="EI253">
        <v>28088.7</v>
      </c>
      <c r="EJ253">
        <v>29759.7</v>
      </c>
      <c r="EK253">
        <v>33539.599999999999</v>
      </c>
      <c r="EL253">
        <v>36146</v>
      </c>
      <c r="EM253">
        <v>39555.5</v>
      </c>
      <c r="EN253">
        <v>42610.2</v>
      </c>
      <c r="EO253">
        <v>2.1979500000000001</v>
      </c>
      <c r="EP253">
        <v>2.1189499999999999</v>
      </c>
      <c r="EQ253">
        <v>4.0084099999999996E-3</v>
      </c>
      <c r="ER253">
        <v>0</v>
      </c>
      <c r="ES253">
        <v>31.1356</v>
      </c>
      <c r="ET253">
        <v>999.9</v>
      </c>
      <c r="EU253">
        <v>54.1</v>
      </c>
      <c r="EV253">
        <v>38</v>
      </c>
      <c r="EW253">
        <v>35.671599999999998</v>
      </c>
      <c r="EX253">
        <v>57.150100000000002</v>
      </c>
      <c r="EY253">
        <v>-4.1346100000000003</v>
      </c>
      <c r="EZ253">
        <v>2</v>
      </c>
      <c r="FA253">
        <v>0.66574900000000004</v>
      </c>
      <c r="FB253">
        <v>3.49397</v>
      </c>
      <c r="FC253">
        <v>20.236899999999999</v>
      </c>
      <c r="FD253">
        <v>5.2174399999999999</v>
      </c>
      <c r="FE253">
        <v>12.0099</v>
      </c>
      <c r="FF253">
        <v>4.9863499999999998</v>
      </c>
      <c r="FG253">
        <v>3.2846500000000001</v>
      </c>
      <c r="FH253">
        <v>4928.5</v>
      </c>
      <c r="FI253">
        <v>9999</v>
      </c>
      <c r="FJ253">
        <v>9999</v>
      </c>
      <c r="FK253">
        <v>430.2</v>
      </c>
      <c r="FL253">
        <v>1.8658399999999999</v>
      </c>
      <c r="FM253">
        <v>1.8621799999999999</v>
      </c>
      <c r="FN253">
        <v>1.8642700000000001</v>
      </c>
      <c r="FO253">
        <v>1.8603499999999999</v>
      </c>
      <c r="FP253">
        <v>1.8610899999999999</v>
      </c>
      <c r="FQ253">
        <v>1.86016</v>
      </c>
      <c r="FR253">
        <v>1.86188</v>
      </c>
      <c r="FS253">
        <v>1.8584099999999999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1.44</v>
      </c>
      <c r="GH253">
        <v>0.20019999999999999</v>
      </c>
      <c r="GI253">
        <v>1.436199999999985</v>
      </c>
      <c r="GJ253">
        <v>0</v>
      </c>
      <c r="GK253">
        <v>0</v>
      </c>
      <c r="GL253">
        <v>0</v>
      </c>
      <c r="GM253">
        <v>0.2001599999999932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182.8</v>
      </c>
      <c r="GV253">
        <v>182.7</v>
      </c>
      <c r="GW253">
        <v>3.9819300000000002</v>
      </c>
      <c r="GX253">
        <v>2.5427200000000001</v>
      </c>
      <c r="GY253">
        <v>2.04834</v>
      </c>
      <c r="GZ253">
        <v>2.6013199999999999</v>
      </c>
      <c r="HA253">
        <v>2.1972700000000001</v>
      </c>
      <c r="HB253">
        <v>2.2924799999999999</v>
      </c>
      <c r="HC253">
        <v>42.643900000000002</v>
      </c>
      <c r="HD253">
        <v>13.650499999999999</v>
      </c>
      <c r="HE253">
        <v>18</v>
      </c>
      <c r="HF253">
        <v>705.85199999999998</v>
      </c>
      <c r="HG253">
        <v>710.54700000000003</v>
      </c>
      <c r="HH253">
        <v>25.7864</v>
      </c>
      <c r="HI253">
        <v>35.357500000000002</v>
      </c>
      <c r="HJ253">
        <v>30.000299999999999</v>
      </c>
      <c r="HK253">
        <v>35.196100000000001</v>
      </c>
      <c r="HL253">
        <v>35.170999999999999</v>
      </c>
      <c r="HM253">
        <v>79.634200000000007</v>
      </c>
      <c r="HN253">
        <v>18.104800000000001</v>
      </c>
      <c r="HO253">
        <v>30.295400000000001</v>
      </c>
      <c r="HP253">
        <v>25.783300000000001</v>
      </c>
      <c r="HQ253">
        <v>1588.16</v>
      </c>
      <c r="HR253">
        <v>30.2438</v>
      </c>
      <c r="HS253">
        <v>98.841099999999997</v>
      </c>
      <c r="HT253">
        <v>98.739500000000007</v>
      </c>
    </row>
    <row r="254" spans="1:228" x14ac:dyDescent="0.2">
      <c r="A254">
        <v>239</v>
      </c>
      <c r="B254">
        <v>1665249018.5</v>
      </c>
      <c r="C254">
        <v>950.5</v>
      </c>
      <c r="D254" t="s">
        <v>838</v>
      </c>
      <c r="E254" t="s">
        <v>839</v>
      </c>
      <c r="F254">
        <v>4</v>
      </c>
      <c r="G254">
        <v>1665249016.1875</v>
      </c>
      <c r="H254">
        <f t="shared" si="102"/>
        <v>2.1146440538921422E-3</v>
      </c>
      <c r="I254">
        <f t="shared" si="103"/>
        <v>2.1146440538921421</v>
      </c>
      <c r="J254">
        <f t="shared" si="104"/>
        <v>18.637028696251114</v>
      </c>
      <c r="K254">
        <f t="shared" si="105"/>
        <v>1561.86625</v>
      </c>
      <c r="L254">
        <f t="shared" si="106"/>
        <v>1324.2799805340005</v>
      </c>
      <c r="M254">
        <f t="shared" si="107"/>
        <v>133.84314828875983</v>
      </c>
      <c r="N254">
        <f t="shared" si="108"/>
        <v>157.8556643449856</v>
      </c>
      <c r="O254">
        <f t="shared" si="109"/>
        <v>0.14886947218939353</v>
      </c>
      <c r="P254">
        <f t="shared" si="110"/>
        <v>3.6756666475406785</v>
      </c>
      <c r="Q254">
        <f t="shared" si="111"/>
        <v>0.14559917421726734</v>
      </c>
      <c r="R254">
        <f t="shared" si="112"/>
        <v>9.1287323663650957E-2</v>
      </c>
      <c r="S254">
        <f t="shared" si="113"/>
        <v>226.12760061123797</v>
      </c>
      <c r="T254">
        <f t="shared" si="114"/>
        <v>31.636524219529697</v>
      </c>
      <c r="U254">
        <f t="shared" si="115"/>
        <v>31.198575000000002</v>
      </c>
      <c r="V254">
        <f t="shared" si="116"/>
        <v>4.5627098878553092</v>
      </c>
      <c r="W254">
        <f t="shared" si="117"/>
        <v>69.823496669137171</v>
      </c>
      <c r="X254">
        <f t="shared" si="118"/>
        <v>3.150830608895212</v>
      </c>
      <c r="Y254">
        <f t="shared" si="119"/>
        <v>4.5125649089526583</v>
      </c>
      <c r="Z254">
        <f t="shared" si="120"/>
        <v>1.4118792789600971</v>
      </c>
      <c r="AA254">
        <f t="shared" si="121"/>
        <v>-93.255802776643478</v>
      </c>
      <c r="AB254">
        <f t="shared" si="122"/>
        <v>-38.436101723368274</v>
      </c>
      <c r="AC254">
        <f t="shared" si="123"/>
        <v>-2.3505557553720107</v>
      </c>
      <c r="AD254">
        <f t="shared" si="124"/>
        <v>92.085140355854207</v>
      </c>
      <c r="AE254">
        <f t="shared" si="125"/>
        <v>43.010784355115625</v>
      </c>
      <c r="AF254">
        <f t="shared" si="126"/>
        <v>2.0925727935844578</v>
      </c>
      <c r="AG254">
        <f t="shared" si="127"/>
        <v>18.637028696251114</v>
      </c>
      <c r="AH254">
        <v>1630.54735171982</v>
      </c>
      <c r="AI254">
        <v>1615.3294545454551</v>
      </c>
      <c r="AJ254">
        <v>1.767128938838435</v>
      </c>
      <c r="AK254">
        <v>66.650922154648583</v>
      </c>
      <c r="AL254">
        <f t="shared" si="128"/>
        <v>2.1146440538921421</v>
      </c>
      <c r="AM254">
        <v>30.328890366994329</v>
      </c>
      <c r="AN254">
        <v>31.179044117647059</v>
      </c>
      <c r="AO254">
        <v>1.48921510924015E-4</v>
      </c>
      <c r="AP254">
        <v>87.408307898254236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47560.858251288177</v>
      </c>
      <c r="AV254">
        <f t="shared" si="132"/>
        <v>1200.0550000000001</v>
      </c>
      <c r="AW254">
        <f t="shared" si="133"/>
        <v>1025.9730510939057</v>
      </c>
      <c r="AX254">
        <f t="shared" si="134"/>
        <v>0.85493835790351747</v>
      </c>
      <c r="AY254">
        <f t="shared" si="135"/>
        <v>0.18843103075378875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1665249016.1875</v>
      </c>
      <c r="BF254">
        <v>1561.86625</v>
      </c>
      <c r="BG254">
        <v>1581.0887499999999</v>
      </c>
      <c r="BH254">
        <v>31.175162499999999</v>
      </c>
      <c r="BI254">
        <v>30.333087500000001</v>
      </c>
      <c r="BJ254">
        <v>1560.4324999999999</v>
      </c>
      <c r="BK254">
        <v>30.974987500000001</v>
      </c>
      <c r="BL254">
        <v>650.03812500000004</v>
      </c>
      <c r="BM254">
        <v>100.96875</v>
      </c>
      <c r="BN254">
        <v>9.9868612499999995E-2</v>
      </c>
      <c r="BO254">
        <v>31.0046125</v>
      </c>
      <c r="BP254">
        <v>31.198575000000002</v>
      </c>
      <c r="BQ254">
        <v>999.9</v>
      </c>
      <c r="BR254">
        <v>0</v>
      </c>
      <c r="BS254">
        <v>0</v>
      </c>
      <c r="BT254">
        <v>9000.5475000000006</v>
      </c>
      <c r="BU254">
        <v>0</v>
      </c>
      <c r="BV254">
        <v>33.844687500000013</v>
      </c>
      <c r="BW254">
        <v>-19.223437499999999</v>
      </c>
      <c r="BX254">
        <v>1612.125</v>
      </c>
      <c r="BY254">
        <v>1630.5487499999999</v>
      </c>
      <c r="BZ254">
        <v>0.84208412499999996</v>
      </c>
      <c r="CA254">
        <v>1581.0887499999999</v>
      </c>
      <c r="CB254">
        <v>30.333087500000001</v>
      </c>
      <c r="CC254">
        <v>3.1477200000000001</v>
      </c>
      <c r="CD254">
        <v>3.0626950000000002</v>
      </c>
      <c r="CE254">
        <v>24.830674999999999</v>
      </c>
      <c r="CF254">
        <v>24.372737499999999</v>
      </c>
      <c r="CG254">
        <v>1200.0550000000001</v>
      </c>
      <c r="CH254">
        <v>0.49997324999999998</v>
      </c>
      <c r="CI254">
        <v>0.50002674999999996</v>
      </c>
      <c r="CJ254">
        <v>0</v>
      </c>
      <c r="CK254">
        <v>497.13150000000002</v>
      </c>
      <c r="CL254">
        <v>4.9990899999999998</v>
      </c>
      <c r="CM254">
        <v>6531.8425000000007</v>
      </c>
      <c r="CN254">
        <v>9558.2099999999991</v>
      </c>
      <c r="CO254">
        <v>43.061999999999998</v>
      </c>
      <c r="CP254">
        <v>44.960625</v>
      </c>
      <c r="CQ254">
        <v>43.875</v>
      </c>
      <c r="CR254">
        <v>44.054250000000003</v>
      </c>
      <c r="CS254">
        <v>44.375</v>
      </c>
      <c r="CT254">
        <v>597.49374999999998</v>
      </c>
      <c r="CU254">
        <v>597.56124999999997</v>
      </c>
      <c r="CV254">
        <v>0</v>
      </c>
      <c r="CW254">
        <v>1665249021.0999999</v>
      </c>
      <c r="CX254">
        <v>0</v>
      </c>
      <c r="CY254">
        <v>1665238053.5</v>
      </c>
      <c r="CZ254" t="s">
        <v>357</v>
      </c>
      <c r="DA254">
        <v>1665238048.5</v>
      </c>
      <c r="DB254">
        <v>1665238053.5</v>
      </c>
      <c r="DC254">
        <v>11</v>
      </c>
      <c r="DD254">
        <v>-1.161</v>
      </c>
      <c r="DE254">
        <v>-4.3999999999999997E-2</v>
      </c>
      <c r="DF254">
        <v>1.4359999999999999</v>
      </c>
      <c r="DG254">
        <v>0.2</v>
      </c>
      <c r="DH254">
        <v>409</v>
      </c>
      <c r="DI254">
        <v>31</v>
      </c>
      <c r="DJ254">
        <v>0.51</v>
      </c>
      <c r="DK254">
        <v>0.35</v>
      </c>
      <c r="DL254">
        <v>-19.183032499999999</v>
      </c>
      <c r="DM254">
        <v>-0.31261350844273778</v>
      </c>
      <c r="DN254">
        <v>7.5412675948742208E-2</v>
      </c>
      <c r="DO254">
        <v>0</v>
      </c>
      <c r="DP254">
        <v>0.84915832499999999</v>
      </c>
      <c r="DQ254">
        <v>-6.9446240150095803E-2</v>
      </c>
      <c r="DR254">
        <v>1.1503717732514769E-2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410</v>
      </c>
      <c r="EA254">
        <v>3.29447</v>
      </c>
      <c r="EB254">
        <v>2.6250100000000001</v>
      </c>
      <c r="EC254">
        <v>0.244198</v>
      </c>
      <c r="ED254">
        <v>0.24452499999999999</v>
      </c>
      <c r="EE254">
        <v>0.130355</v>
      </c>
      <c r="EF254">
        <v>0.12675900000000001</v>
      </c>
      <c r="EG254">
        <v>22799.200000000001</v>
      </c>
      <c r="EH254">
        <v>23335.200000000001</v>
      </c>
      <c r="EI254">
        <v>28089</v>
      </c>
      <c r="EJ254">
        <v>29759.5</v>
      </c>
      <c r="EK254">
        <v>33539</v>
      </c>
      <c r="EL254">
        <v>36145.599999999999</v>
      </c>
      <c r="EM254">
        <v>39555.599999999999</v>
      </c>
      <c r="EN254">
        <v>42610.6</v>
      </c>
      <c r="EO254">
        <v>2.1977199999999999</v>
      </c>
      <c r="EP254">
        <v>2.11917</v>
      </c>
      <c r="EQ254">
        <v>3.8742999999999998E-3</v>
      </c>
      <c r="ER254">
        <v>0</v>
      </c>
      <c r="ES254">
        <v>31.137</v>
      </c>
      <c r="ET254">
        <v>999.9</v>
      </c>
      <c r="EU254">
        <v>54.1</v>
      </c>
      <c r="EV254">
        <v>38</v>
      </c>
      <c r="EW254">
        <v>35.676000000000002</v>
      </c>
      <c r="EX254">
        <v>57.030099999999997</v>
      </c>
      <c r="EY254">
        <v>-4.1466399999999997</v>
      </c>
      <c r="EZ254">
        <v>2</v>
      </c>
      <c r="FA254">
        <v>0.66609300000000005</v>
      </c>
      <c r="FB254">
        <v>3.5116100000000001</v>
      </c>
      <c r="FC254">
        <v>20.236499999999999</v>
      </c>
      <c r="FD254">
        <v>5.2165400000000002</v>
      </c>
      <c r="FE254">
        <v>12.0099</v>
      </c>
      <c r="FF254">
        <v>4.9858500000000001</v>
      </c>
      <c r="FG254">
        <v>3.2845800000000001</v>
      </c>
      <c r="FH254">
        <v>4928.5</v>
      </c>
      <c r="FI254">
        <v>9999</v>
      </c>
      <c r="FJ254">
        <v>9999</v>
      </c>
      <c r="FK254">
        <v>430.2</v>
      </c>
      <c r="FL254">
        <v>1.8658399999999999</v>
      </c>
      <c r="FM254">
        <v>1.8621799999999999</v>
      </c>
      <c r="FN254">
        <v>1.86426</v>
      </c>
      <c r="FO254">
        <v>1.8603499999999999</v>
      </c>
      <c r="FP254">
        <v>1.8610800000000001</v>
      </c>
      <c r="FQ254">
        <v>1.86016</v>
      </c>
      <c r="FR254">
        <v>1.8618600000000001</v>
      </c>
      <c r="FS254">
        <v>1.85839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1.43</v>
      </c>
      <c r="GH254">
        <v>0.2001</v>
      </c>
      <c r="GI254">
        <v>1.436199999999985</v>
      </c>
      <c r="GJ254">
        <v>0</v>
      </c>
      <c r="GK254">
        <v>0</v>
      </c>
      <c r="GL254">
        <v>0</v>
      </c>
      <c r="GM254">
        <v>0.2001599999999932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182.8</v>
      </c>
      <c r="GV254">
        <v>182.8</v>
      </c>
      <c r="GW254">
        <v>3.9953599999999998</v>
      </c>
      <c r="GX254">
        <v>2.5476100000000002</v>
      </c>
      <c r="GY254">
        <v>2.04834</v>
      </c>
      <c r="GZ254">
        <v>2.6025399999999999</v>
      </c>
      <c r="HA254">
        <v>2.1972700000000001</v>
      </c>
      <c r="HB254">
        <v>2.3278799999999999</v>
      </c>
      <c r="HC254">
        <v>42.643900000000002</v>
      </c>
      <c r="HD254">
        <v>13.650499999999999</v>
      </c>
      <c r="HE254">
        <v>18</v>
      </c>
      <c r="HF254">
        <v>705.69299999999998</v>
      </c>
      <c r="HG254">
        <v>710.75699999999995</v>
      </c>
      <c r="HH254">
        <v>25.786200000000001</v>
      </c>
      <c r="HI254">
        <v>35.3598</v>
      </c>
      <c r="HJ254">
        <v>30.000399999999999</v>
      </c>
      <c r="HK254">
        <v>35.199199999999998</v>
      </c>
      <c r="HL254">
        <v>35.170999999999999</v>
      </c>
      <c r="HM254">
        <v>79.900800000000004</v>
      </c>
      <c r="HN254">
        <v>18.104800000000001</v>
      </c>
      <c r="HO254">
        <v>30.295400000000001</v>
      </c>
      <c r="HP254">
        <v>25.780999999999999</v>
      </c>
      <c r="HQ254">
        <v>1594.84</v>
      </c>
      <c r="HR254">
        <v>30.241599999999998</v>
      </c>
      <c r="HS254">
        <v>98.841499999999996</v>
      </c>
      <c r="HT254">
        <v>98.739699999999999</v>
      </c>
    </row>
    <row r="255" spans="1:228" x14ac:dyDescent="0.2">
      <c r="A255">
        <v>240</v>
      </c>
      <c r="B255">
        <v>1665249022.5</v>
      </c>
      <c r="C255">
        <v>954.5</v>
      </c>
      <c r="D255" t="s">
        <v>840</v>
      </c>
      <c r="E255" t="s">
        <v>841</v>
      </c>
      <c r="F255">
        <v>4</v>
      </c>
      <c r="G255">
        <v>1665249020.5</v>
      </c>
      <c r="H255">
        <f t="shared" si="102"/>
        <v>2.0932257833520414E-3</v>
      </c>
      <c r="I255">
        <f t="shared" si="103"/>
        <v>2.0932257833520413</v>
      </c>
      <c r="J255">
        <f t="shared" si="104"/>
        <v>18.811682415339678</v>
      </c>
      <c r="K255">
        <f t="shared" si="105"/>
        <v>1569.0957142857151</v>
      </c>
      <c r="L255">
        <f t="shared" si="106"/>
        <v>1326.9910745494401</v>
      </c>
      <c r="M255">
        <f t="shared" si="107"/>
        <v>134.11622876799873</v>
      </c>
      <c r="N255">
        <f t="shared" si="108"/>
        <v>158.58524131180118</v>
      </c>
      <c r="O255">
        <f t="shared" si="109"/>
        <v>0.14709889305584645</v>
      </c>
      <c r="P255">
        <f t="shared" si="110"/>
        <v>3.6724424332883934</v>
      </c>
      <c r="Q255">
        <f t="shared" si="111"/>
        <v>0.14390228554521775</v>
      </c>
      <c r="R255">
        <f t="shared" si="112"/>
        <v>9.0220345251295159E-2</v>
      </c>
      <c r="S255">
        <f t="shared" si="113"/>
        <v>226.11100161991712</v>
      </c>
      <c r="T255">
        <f t="shared" si="114"/>
        <v>31.649748314133873</v>
      </c>
      <c r="U255">
        <f t="shared" si="115"/>
        <v>31.20758571428572</v>
      </c>
      <c r="V255">
        <f t="shared" si="116"/>
        <v>4.5650511702370737</v>
      </c>
      <c r="W255">
        <f t="shared" si="117"/>
        <v>69.794719944686392</v>
      </c>
      <c r="X255">
        <f t="shared" si="118"/>
        <v>3.151020554339353</v>
      </c>
      <c r="Y255">
        <f t="shared" si="119"/>
        <v>4.5146976115623003</v>
      </c>
      <c r="Z255">
        <f t="shared" si="120"/>
        <v>1.4140306158977207</v>
      </c>
      <c r="AA255">
        <f t="shared" si="121"/>
        <v>-92.31125704582503</v>
      </c>
      <c r="AB255">
        <f t="shared" si="122"/>
        <v>-38.545574685198837</v>
      </c>
      <c r="AC255">
        <f t="shared" si="123"/>
        <v>-2.359521422088795</v>
      </c>
      <c r="AD255">
        <f t="shared" si="124"/>
        <v>92.894648466804455</v>
      </c>
      <c r="AE255">
        <f t="shared" si="125"/>
        <v>42.845455946225151</v>
      </c>
      <c r="AF255">
        <f t="shared" si="126"/>
        <v>2.0896237658703858</v>
      </c>
      <c r="AG255">
        <f t="shared" si="127"/>
        <v>18.811682415339678</v>
      </c>
      <c r="AH255">
        <v>1637.352577418962</v>
      </c>
      <c r="AI255">
        <v>1622.196666666666</v>
      </c>
      <c r="AJ255">
        <v>1.733140086853088</v>
      </c>
      <c r="AK255">
        <v>66.650922154648583</v>
      </c>
      <c r="AL255">
        <f t="shared" si="128"/>
        <v>2.0932257833520413</v>
      </c>
      <c r="AM255">
        <v>30.334733232133129</v>
      </c>
      <c r="AN255">
        <v>31.175574411764721</v>
      </c>
      <c r="AO255">
        <v>3.0515100246898989E-4</v>
      </c>
      <c r="AP255">
        <v>87.408307898254236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47501.576376551144</v>
      </c>
      <c r="AV255">
        <f t="shared" si="132"/>
        <v>1199.96</v>
      </c>
      <c r="AW255">
        <f t="shared" si="133"/>
        <v>1025.8925065388171</v>
      </c>
      <c r="AX255">
        <f t="shared" si="134"/>
        <v>0.85493892007968353</v>
      </c>
      <c r="AY255">
        <f t="shared" si="135"/>
        <v>0.18843211575378938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1665249020.5</v>
      </c>
      <c r="BF255">
        <v>1569.0957142857151</v>
      </c>
      <c r="BG255">
        <v>1588.257142857143</v>
      </c>
      <c r="BH255">
        <v>31.17725714285714</v>
      </c>
      <c r="BI255">
        <v>30.33622857142857</v>
      </c>
      <c r="BJ255">
        <v>1567.658571428572</v>
      </c>
      <c r="BK255">
        <v>30.977057142857149</v>
      </c>
      <c r="BL255">
        <v>649.92828571428583</v>
      </c>
      <c r="BM255">
        <v>100.96814285714289</v>
      </c>
      <c r="BN255">
        <v>9.9777899999999989E-2</v>
      </c>
      <c r="BO255">
        <v>31.012899999999998</v>
      </c>
      <c r="BP255">
        <v>31.20758571428572</v>
      </c>
      <c r="BQ255">
        <v>999.89999999999986</v>
      </c>
      <c r="BR255">
        <v>0</v>
      </c>
      <c r="BS255">
        <v>0</v>
      </c>
      <c r="BT255">
        <v>8989.4614285714306</v>
      </c>
      <c r="BU255">
        <v>0</v>
      </c>
      <c r="BV255">
        <v>42.173114285714277</v>
      </c>
      <c r="BW255">
        <v>-19.161242857142859</v>
      </c>
      <c r="BX255">
        <v>1619.5885714285721</v>
      </c>
      <c r="BY255">
        <v>1637.947142857143</v>
      </c>
      <c r="BZ255">
        <v>0.84101771428571426</v>
      </c>
      <c r="CA255">
        <v>1588.257142857143</v>
      </c>
      <c r="CB255">
        <v>30.33622857142857</v>
      </c>
      <c r="CC255">
        <v>3.1479085714285722</v>
      </c>
      <c r="CD255">
        <v>3.0629914285714288</v>
      </c>
      <c r="CE255">
        <v>24.831700000000001</v>
      </c>
      <c r="CF255">
        <v>24.374357142857139</v>
      </c>
      <c r="CG255">
        <v>1199.96</v>
      </c>
      <c r="CH255">
        <v>0.49995371428571422</v>
      </c>
      <c r="CI255">
        <v>0.50004642857142867</v>
      </c>
      <c r="CJ255">
        <v>0</v>
      </c>
      <c r="CK255">
        <v>496.95257142857139</v>
      </c>
      <c r="CL255">
        <v>4.9990899999999998</v>
      </c>
      <c r="CM255">
        <v>6531.5342857142869</v>
      </c>
      <c r="CN255">
        <v>9557.362857142858</v>
      </c>
      <c r="CO255">
        <v>43.061999999999998</v>
      </c>
      <c r="CP255">
        <v>44.982000000000014</v>
      </c>
      <c r="CQ255">
        <v>43.875</v>
      </c>
      <c r="CR255">
        <v>44.061999999999998</v>
      </c>
      <c r="CS255">
        <v>44.392714285714291</v>
      </c>
      <c r="CT255">
        <v>597.42428571428559</v>
      </c>
      <c r="CU255">
        <v>597.53714285714284</v>
      </c>
      <c r="CV255">
        <v>0</v>
      </c>
      <c r="CW255">
        <v>1665249025.3</v>
      </c>
      <c r="CX255">
        <v>0</v>
      </c>
      <c r="CY255">
        <v>1665238053.5</v>
      </c>
      <c r="CZ255" t="s">
        <v>357</v>
      </c>
      <c r="DA255">
        <v>1665238048.5</v>
      </c>
      <c r="DB255">
        <v>1665238053.5</v>
      </c>
      <c r="DC255">
        <v>11</v>
      </c>
      <c r="DD255">
        <v>-1.161</v>
      </c>
      <c r="DE255">
        <v>-4.3999999999999997E-2</v>
      </c>
      <c r="DF255">
        <v>1.4359999999999999</v>
      </c>
      <c r="DG255">
        <v>0.2</v>
      </c>
      <c r="DH255">
        <v>409</v>
      </c>
      <c r="DI255">
        <v>31</v>
      </c>
      <c r="DJ255">
        <v>0.51</v>
      </c>
      <c r="DK255">
        <v>0.35</v>
      </c>
      <c r="DL255">
        <v>-19.169450000000001</v>
      </c>
      <c r="DM255">
        <v>-7.3805628517759417E-2</v>
      </c>
      <c r="DN255">
        <v>8.4079108582334611E-2</v>
      </c>
      <c r="DO255">
        <v>1</v>
      </c>
      <c r="DP255">
        <v>0.84691915000000006</v>
      </c>
      <c r="DQ255">
        <v>-8.2115887429647302E-2</v>
      </c>
      <c r="DR255">
        <v>1.134997700559344E-2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461</v>
      </c>
      <c r="EA255">
        <v>3.2943699999999998</v>
      </c>
      <c r="EB255">
        <v>2.6251699999999998</v>
      </c>
      <c r="EC255">
        <v>0.24481</v>
      </c>
      <c r="ED255">
        <v>0.24515300000000001</v>
      </c>
      <c r="EE255">
        <v>0.13034799999999999</v>
      </c>
      <c r="EF255">
        <v>0.12673200000000001</v>
      </c>
      <c r="EG255">
        <v>22780.2</v>
      </c>
      <c r="EH255">
        <v>23315.8</v>
      </c>
      <c r="EI255">
        <v>28088.5</v>
      </c>
      <c r="EJ255">
        <v>29759.599999999999</v>
      </c>
      <c r="EK255">
        <v>33539</v>
      </c>
      <c r="EL255">
        <v>36146.6</v>
      </c>
      <c r="EM255">
        <v>39555.199999999997</v>
      </c>
      <c r="EN255">
        <v>42610.400000000001</v>
      </c>
      <c r="EO255">
        <v>2.1975799999999999</v>
      </c>
      <c r="EP255">
        <v>2.1189499999999999</v>
      </c>
      <c r="EQ255">
        <v>4.24683E-3</v>
      </c>
      <c r="ER255">
        <v>0</v>
      </c>
      <c r="ES255">
        <v>31.139299999999999</v>
      </c>
      <c r="ET255">
        <v>999.9</v>
      </c>
      <c r="EU255">
        <v>54.1</v>
      </c>
      <c r="EV255">
        <v>38</v>
      </c>
      <c r="EW255">
        <v>35.671199999999999</v>
      </c>
      <c r="EX255">
        <v>57.450099999999999</v>
      </c>
      <c r="EY255">
        <v>-3.8942299999999999</v>
      </c>
      <c r="EZ255">
        <v>2</v>
      </c>
      <c r="FA255">
        <v>0.66622000000000003</v>
      </c>
      <c r="FB255">
        <v>3.53382</v>
      </c>
      <c r="FC255">
        <v>20.2361</v>
      </c>
      <c r="FD255">
        <v>5.2166899999999998</v>
      </c>
      <c r="FE255">
        <v>12.0098</v>
      </c>
      <c r="FF255">
        <v>4.9854500000000002</v>
      </c>
      <c r="FG255">
        <v>3.2846500000000001</v>
      </c>
      <c r="FH255">
        <v>4928.5</v>
      </c>
      <c r="FI255">
        <v>9999</v>
      </c>
      <c r="FJ255">
        <v>9999</v>
      </c>
      <c r="FK255">
        <v>430.2</v>
      </c>
      <c r="FL255">
        <v>1.8658399999999999</v>
      </c>
      <c r="FM255">
        <v>1.8621799999999999</v>
      </c>
      <c r="FN255">
        <v>1.86426</v>
      </c>
      <c r="FO255">
        <v>1.8603499999999999</v>
      </c>
      <c r="FP255">
        <v>1.8610800000000001</v>
      </c>
      <c r="FQ255">
        <v>1.8601099999999999</v>
      </c>
      <c r="FR255">
        <v>1.8618399999999999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1.44</v>
      </c>
      <c r="GH255">
        <v>0.20019999999999999</v>
      </c>
      <c r="GI255">
        <v>1.436199999999985</v>
      </c>
      <c r="GJ255">
        <v>0</v>
      </c>
      <c r="GK255">
        <v>0</v>
      </c>
      <c r="GL255">
        <v>0</v>
      </c>
      <c r="GM255">
        <v>0.2001599999999932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182.9</v>
      </c>
      <c r="GV255">
        <v>182.8</v>
      </c>
      <c r="GW255">
        <v>4.0075700000000003</v>
      </c>
      <c r="GX255">
        <v>2.5402800000000001</v>
      </c>
      <c r="GY255">
        <v>2.04834</v>
      </c>
      <c r="GZ255">
        <v>2.6013199999999999</v>
      </c>
      <c r="HA255">
        <v>2.1972700000000001</v>
      </c>
      <c r="HB255">
        <v>2.3547400000000001</v>
      </c>
      <c r="HC255">
        <v>42.643900000000002</v>
      </c>
      <c r="HD255">
        <v>13.650499999999999</v>
      </c>
      <c r="HE255">
        <v>18</v>
      </c>
      <c r="HF255">
        <v>705.57</v>
      </c>
      <c r="HG255">
        <v>710.56100000000004</v>
      </c>
      <c r="HH255">
        <v>25.7836</v>
      </c>
      <c r="HI255">
        <v>35.360700000000001</v>
      </c>
      <c r="HJ255">
        <v>30.000299999999999</v>
      </c>
      <c r="HK255">
        <v>35.199300000000001</v>
      </c>
      <c r="HL255">
        <v>35.1723</v>
      </c>
      <c r="HM255">
        <v>80.160700000000006</v>
      </c>
      <c r="HN255">
        <v>18.3826</v>
      </c>
      <c r="HO255">
        <v>30.295400000000001</v>
      </c>
      <c r="HP255">
        <v>25.771699999999999</v>
      </c>
      <c r="HQ255">
        <v>1601.52</v>
      </c>
      <c r="HR255">
        <v>30.237400000000001</v>
      </c>
      <c r="HS255">
        <v>98.840299999999999</v>
      </c>
      <c r="HT255">
        <v>98.739500000000007</v>
      </c>
    </row>
    <row r="256" spans="1:228" x14ac:dyDescent="0.2">
      <c r="A256">
        <v>241</v>
      </c>
      <c r="B256">
        <v>1665249026.5</v>
      </c>
      <c r="C256">
        <v>958.5</v>
      </c>
      <c r="D256" t="s">
        <v>842</v>
      </c>
      <c r="E256" t="s">
        <v>843</v>
      </c>
      <c r="F256">
        <v>4</v>
      </c>
      <c r="G256">
        <v>1665249024.1875</v>
      </c>
      <c r="H256">
        <f t="shared" si="102"/>
        <v>2.0774485253802189E-3</v>
      </c>
      <c r="I256">
        <f t="shared" si="103"/>
        <v>2.0774485253802188</v>
      </c>
      <c r="J256">
        <f t="shared" si="104"/>
        <v>20.050654149447528</v>
      </c>
      <c r="K256">
        <f t="shared" si="105"/>
        <v>1575.2175</v>
      </c>
      <c r="L256">
        <f t="shared" si="106"/>
        <v>1317.5657885610851</v>
      </c>
      <c r="M256">
        <f t="shared" si="107"/>
        <v>133.16506473770119</v>
      </c>
      <c r="N256">
        <f t="shared" si="108"/>
        <v>159.20566713601696</v>
      </c>
      <c r="O256">
        <f t="shared" si="109"/>
        <v>0.14587547386536809</v>
      </c>
      <c r="P256">
        <f t="shared" si="110"/>
        <v>3.6706259968011876</v>
      </c>
      <c r="Q256">
        <f t="shared" si="111"/>
        <v>0.14272968536805281</v>
      </c>
      <c r="R256">
        <f t="shared" si="112"/>
        <v>8.948303975635144E-2</v>
      </c>
      <c r="S256">
        <f t="shared" si="113"/>
        <v>226.11499982234926</v>
      </c>
      <c r="T256">
        <f t="shared" si="114"/>
        <v>31.65541433237496</v>
      </c>
      <c r="U256">
        <f t="shared" si="115"/>
        <v>31.209624999999999</v>
      </c>
      <c r="V256">
        <f t="shared" si="116"/>
        <v>4.5655811894655223</v>
      </c>
      <c r="W256">
        <f t="shared" si="117"/>
        <v>69.778728540835573</v>
      </c>
      <c r="X256">
        <f t="shared" si="118"/>
        <v>3.1506645551474071</v>
      </c>
      <c r="Y256">
        <f t="shared" si="119"/>
        <v>4.5152220755979959</v>
      </c>
      <c r="Z256">
        <f t="shared" si="120"/>
        <v>1.4149166343181152</v>
      </c>
      <c r="AA256">
        <f t="shared" si="121"/>
        <v>-91.615479969267653</v>
      </c>
      <c r="AB256">
        <f t="shared" si="122"/>
        <v>-38.52686293273041</v>
      </c>
      <c r="AC256">
        <f t="shared" si="123"/>
        <v>-2.3595905113281845</v>
      </c>
      <c r="AD256">
        <f t="shared" si="124"/>
        <v>93.61306640902302</v>
      </c>
      <c r="AE256">
        <f t="shared" si="125"/>
        <v>43.168052971440005</v>
      </c>
      <c r="AF256">
        <f t="shared" si="126"/>
        <v>2.1468115379570722</v>
      </c>
      <c r="AG256">
        <f t="shared" si="127"/>
        <v>20.050654149447528</v>
      </c>
      <c r="AH256">
        <v>1644.3666140080711</v>
      </c>
      <c r="AI256">
        <v>1628.931757575758</v>
      </c>
      <c r="AJ256">
        <v>1.6720623689717531</v>
      </c>
      <c r="AK256">
        <v>66.650922154648583</v>
      </c>
      <c r="AL256">
        <f t="shared" si="128"/>
        <v>2.0774485253802188</v>
      </c>
      <c r="AM256">
        <v>30.33352194461942</v>
      </c>
      <c r="AN256">
        <v>31.16954411764706</v>
      </c>
      <c r="AO256">
        <v>5.4410859594794722E-6</v>
      </c>
      <c r="AP256">
        <v>87.408307898254236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47468.601885670876</v>
      </c>
      <c r="AV256">
        <f t="shared" si="132"/>
        <v>1199.9862499999999</v>
      </c>
      <c r="AW256">
        <f t="shared" si="133"/>
        <v>1025.9144574209063</v>
      </c>
      <c r="AX256">
        <f t="shared" si="134"/>
        <v>0.85493851068785687</v>
      </c>
      <c r="AY256">
        <f t="shared" si="135"/>
        <v>0.18843132562756387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1665249024.1875</v>
      </c>
      <c r="BF256">
        <v>1575.2175</v>
      </c>
      <c r="BG256">
        <v>1594.55375</v>
      </c>
      <c r="BH256">
        <v>31.173400000000001</v>
      </c>
      <c r="BI256">
        <v>30.309437500000001</v>
      </c>
      <c r="BJ256">
        <v>1573.7774999999999</v>
      </c>
      <c r="BK256">
        <v>30.973262500000001</v>
      </c>
      <c r="BL256">
        <v>649.99324999999999</v>
      </c>
      <c r="BM256">
        <v>100.968875</v>
      </c>
      <c r="BN256">
        <v>0.10013111249999999</v>
      </c>
      <c r="BO256">
        <v>31.014937499999998</v>
      </c>
      <c r="BP256">
        <v>31.209624999999999</v>
      </c>
      <c r="BQ256">
        <v>999.9</v>
      </c>
      <c r="BR256">
        <v>0</v>
      </c>
      <c r="BS256">
        <v>0</v>
      </c>
      <c r="BT256">
        <v>8983.1225000000013</v>
      </c>
      <c r="BU256">
        <v>0</v>
      </c>
      <c r="BV256">
        <v>41.56785</v>
      </c>
      <c r="BW256">
        <v>-19.338975000000001</v>
      </c>
      <c r="BX256">
        <v>1625.9</v>
      </c>
      <c r="BY256">
        <v>1644.395</v>
      </c>
      <c r="BZ256">
        <v>0.86397875000000002</v>
      </c>
      <c r="CA256">
        <v>1594.55375</v>
      </c>
      <c r="CB256">
        <v>30.309437500000001</v>
      </c>
      <c r="CC256">
        <v>3.1475437500000001</v>
      </c>
      <c r="CD256">
        <v>3.0603099999999999</v>
      </c>
      <c r="CE256">
        <v>24.829750000000001</v>
      </c>
      <c r="CF256">
        <v>24.359737500000001</v>
      </c>
      <c r="CG256">
        <v>1199.9862499999999</v>
      </c>
      <c r="CH256">
        <v>0.499966625</v>
      </c>
      <c r="CI256">
        <v>0.50003350000000002</v>
      </c>
      <c r="CJ256">
        <v>0</v>
      </c>
      <c r="CK256">
        <v>497.04262499999999</v>
      </c>
      <c r="CL256">
        <v>4.9990899999999998</v>
      </c>
      <c r="CM256">
        <v>6530.9212500000003</v>
      </c>
      <c r="CN256">
        <v>9557.625</v>
      </c>
      <c r="CO256">
        <v>43.061999999999998</v>
      </c>
      <c r="CP256">
        <v>44.976374999999997</v>
      </c>
      <c r="CQ256">
        <v>43.905999999999999</v>
      </c>
      <c r="CR256">
        <v>44.061999999999998</v>
      </c>
      <c r="CS256">
        <v>44.375</v>
      </c>
      <c r="CT256">
        <v>597.4537499999999</v>
      </c>
      <c r="CU256">
        <v>597.53375000000005</v>
      </c>
      <c r="CV256">
        <v>0</v>
      </c>
      <c r="CW256">
        <v>1665249029.5</v>
      </c>
      <c r="CX256">
        <v>0</v>
      </c>
      <c r="CY256">
        <v>1665238053.5</v>
      </c>
      <c r="CZ256" t="s">
        <v>357</v>
      </c>
      <c r="DA256">
        <v>1665238048.5</v>
      </c>
      <c r="DB256">
        <v>1665238053.5</v>
      </c>
      <c r="DC256">
        <v>11</v>
      </c>
      <c r="DD256">
        <v>-1.161</v>
      </c>
      <c r="DE256">
        <v>-4.3999999999999997E-2</v>
      </c>
      <c r="DF256">
        <v>1.4359999999999999</v>
      </c>
      <c r="DG256">
        <v>0.2</v>
      </c>
      <c r="DH256">
        <v>409</v>
      </c>
      <c r="DI256">
        <v>31</v>
      </c>
      <c r="DJ256">
        <v>0.51</v>
      </c>
      <c r="DK256">
        <v>0.35</v>
      </c>
      <c r="DL256">
        <v>-19.195785000000001</v>
      </c>
      <c r="DM256">
        <v>-0.40597373358346828</v>
      </c>
      <c r="DN256">
        <v>0.1011625215927323</v>
      </c>
      <c r="DO256">
        <v>0</v>
      </c>
      <c r="DP256">
        <v>0.84466087499999998</v>
      </c>
      <c r="DQ256">
        <v>4.6831756097558491E-2</v>
      </c>
      <c r="DR256">
        <v>8.4952074582893503E-3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410</v>
      </c>
      <c r="EA256">
        <v>3.2948499999999998</v>
      </c>
      <c r="EB256">
        <v>2.6254900000000001</v>
      </c>
      <c r="EC256">
        <v>0.24541099999999999</v>
      </c>
      <c r="ED256">
        <v>0.245758</v>
      </c>
      <c r="EE256">
        <v>0.130325</v>
      </c>
      <c r="EF256">
        <v>0.12665899999999999</v>
      </c>
      <c r="EG256">
        <v>22762.1</v>
      </c>
      <c r="EH256">
        <v>23297</v>
      </c>
      <c r="EI256">
        <v>28088.7</v>
      </c>
      <c r="EJ256">
        <v>29759.599999999999</v>
      </c>
      <c r="EK256">
        <v>33540.199999999997</v>
      </c>
      <c r="EL256">
        <v>36149.699999999997</v>
      </c>
      <c r="EM256">
        <v>39555.599999999999</v>
      </c>
      <c r="EN256">
        <v>42610.400000000001</v>
      </c>
      <c r="EO256">
        <v>2.1981299999999999</v>
      </c>
      <c r="EP256">
        <v>2.1186699999999998</v>
      </c>
      <c r="EQ256">
        <v>4.4926999999999996E-3</v>
      </c>
      <c r="ER256">
        <v>0</v>
      </c>
      <c r="ES256">
        <v>31.142199999999999</v>
      </c>
      <c r="ET256">
        <v>999.9</v>
      </c>
      <c r="EU256">
        <v>54.2</v>
      </c>
      <c r="EV256">
        <v>38</v>
      </c>
      <c r="EW256">
        <v>35.737499999999997</v>
      </c>
      <c r="EX256">
        <v>57.510100000000001</v>
      </c>
      <c r="EY256">
        <v>-4.1466399999999997</v>
      </c>
      <c r="EZ256">
        <v>2</v>
      </c>
      <c r="FA256">
        <v>0.66654199999999997</v>
      </c>
      <c r="FB256">
        <v>3.56236</v>
      </c>
      <c r="FC256">
        <v>20.235399999999998</v>
      </c>
      <c r="FD256">
        <v>5.2163899999999996</v>
      </c>
      <c r="FE256">
        <v>12.0099</v>
      </c>
      <c r="FF256">
        <v>4.9862500000000001</v>
      </c>
      <c r="FG256">
        <v>3.2846500000000001</v>
      </c>
      <c r="FH256">
        <v>4928.8</v>
      </c>
      <c r="FI256">
        <v>9999</v>
      </c>
      <c r="FJ256">
        <v>9999</v>
      </c>
      <c r="FK256">
        <v>430.3</v>
      </c>
      <c r="FL256">
        <v>1.8658399999999999</v>
      </c>
      <c r="FM256">
        <v>1.8621799999999999</v>
      </c>
      <c r="FN256">
        <v>1.86425</v>
      </c>
      <c r="FO256">
        <v>1.8603499999999999</v>
      </c>
      <c r="FP256">
        <v>1.8610500000000001</v>
      </c>
      <c r="FQ256">
        <v>1.86012</v>
      </c>
      <c r="FR256">
        <v>1.8618399999999999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1.44</v>
      </c>
      <c r="GH256">
        <v>0.20019999999999999</v>
      </c>
      <c r="GI256">
        <v>1.436199999999985</v>
      </c>
      <c r="GJ256">
        <v>0</v>
      </c>
      <c r="GK256">
        <v>0</v>
      </c>
      <c r="GL256">
        <v>0</v>
      </c>
      <c r="GM256">
        <v>0.2001599999999932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183</v>
      </c>
      <c r="GV256">
        <v>182.9</v>
      </c>
      <c r="GW256">
        <v>4.0209999999999999</v>
      </c>
      <c r="GX256">
        <v>2.5500500000000001</v>
      </c>
      <c r="GY256">
        <v>2.04834</v>
      </c>
      <c r="GZ256">
        <v>2.6025399999999999</v>
      </c>
      <c r="HA256">
        <v>2.1972700000000001</v>
      </c>
      <c r="HB256">
        <v>2.32422</v>
      </c>
      <c r="HC256">
        <v>42.643900000000002</v>
      </c>
      <c r="HD256">
        <v>13.632899999999999</v>
      </c>
      <c r="HE256">
        <v>18</v>
      </c>
      <c r="HF256">
        <v>706.04100000000005</v>
      </c>
      <c r="HG256">
        <v>710.32799999999997</v>
      </c>
      <c r="HH256">
        <v>25.776299999999999</v>
      </c>
      <c r="HI256">
        <v>35.363</v>
      </c>
      <c r="HJ256">
        <v>30.000399999999999</v>
      </c>
      <c r="HK256">
        <v>35.200000000000003</v>
      </c>
      <c r="HL256">
        <v>35.174300000000002</v>
      </c>
      <c r="HM256">
        <v>80.427400000000006</v>
      </c>
      <c r="HN256">
        <v>18.3826</v>
      </c>
      <c r="HO256">
        <v>30.666699999999999</v>
      </c>
      <c r="HP256">
        <v>25.756799999999998</v>
      </c>
      <c r="HQ256">
        <v>1608.2</v>
      </c>
      <c r="HR256">
        <v>30.242000000000001</v>
      </c>
      <c r="HS256">
        <v>98.841099999999997</v>
      </c>
      <c r="HT256">
        <v>98.739599999999996</v>
      </c>
    </row>
    <row r="257" spans="1:228" x14ac:dyDescent="0.2">
      <c r="A257">
        <v>242</v>
      </c>
      <c r="B257">
        <v>1665249030.5</v>
      </c>
      <c r="C257">
        <v>962.5</v>
      </c>
      <c r="D257" t="s">
        <v>844</v>
      </c>
      <c r="E257" t="s">
        <v>845</v>
      </c>
      <c r="F257">
        <v>4</v>
      </c>
      <c r="G257">
        <v>1665249028.5</v>
      </c>
      <c r="H257">
        <f t="shared" si="102"/>
        <v>2.1436940676547271E-3</v>
      </c>
      <c r="I257">
        <f t="shared" si="103"/>
        <v>2.1436940676547271</v>
      </c>
      <c r="J257">
        <f t="shared" si="104"/>
        <v>18.83852220938018</v>
      </c>
      <c r="K257">
        <f t="shared" si="105"/>
        <v>1582.3685714285709</v>
      </c>
      <c r="L257">
        <f t="shared" si="106"/>
        <v>1343.797365857906</v>
      </c>
      <c r="M257">
        <f t="shared" si="107"/>
        <v>135.8167525798078</v>
      </c>
      <c r="N257">
        <f t="shared" si="108"/>
        <v>159.92899392132242</v>
      </c>
      <c r="O257">
        <f t="shared" si="109"/>
        <v>0.15023794314574876</v>
      </c>
      <c r="P257">
        <f t="shared" si="110"/>
        <v>3.675728725966418</v>
      </c>
      <c r="Q257">
        <f t="shared" si="111"/>
        <v>0.14690802433594699</v>
      </c>
      <c r="R257">
        <f t="shared" si="112"/>
        <v>9.211054803190985E-2</v>
      </c>
      <c r="S257">
        <f t="shared" si="113"/>
        <v>226.11749152112469</v>
      </c>
      <c r="T257">
        <f t="shared" si="114"/>
        <v>31.644541675244767</v>
      </c>
      <c r="U257">
        <f t="shared" si="115"/>
        <v>31.219799999999999</v>
      </c>
      <c r="V257">
        <f t="shared" si="116"/>
        <v>4.5682265171289673</v>
      </c>
      <c r="W257">
        <f t="shared" si="117"/>
        <v>69.742603984549476</v>
      </c>
      <c r="X257">
        <f t="shared" si="118"/>
        <v>3.1497243890306637</v>
      </c>
      <c r="Y257">
        <f t="shared" si="119"/>
        <v>4.5162127725090997</v>
      </c>
      <c r="Z257">
        <f t="shared" si="120"/>
        <v>1.4185021280983037</v>
      </c>
      <c r="AA257">
        <f t="shared" si="121"/>
        <v>-94.536908383573461</v>
      </c>
      <c r="AB257">
        <f t="shared" si="122"/>
        <v>-39.834174243179426</v>
      </c>
      <c r="AC257">
        <f t="shared" si="123"/>
        <v>-2.4364389717965707</v>
      </c>
      <c r="AD257">
        <f t="shared" si="124"/>
        <v>89.30996992257522</v>
      </c>
      <c r="AE257">
        <f t="shared" si="125"/>
        <v>43.157869032324655</v>
      </c>
      <c r="AF257">
        <f t="shared" si="126"/>
        <v>2.096750496065912</v>
      </c>
      <c r="AG257">
        <f t="shared" si="127"/>
        <v>18.83852220938018</v>
      </c>
      <c r="AH257">
        <v>1651.164588315746</v>
      </c>
      <c r="AI257">
        <v>1635.905878787878</v>
      </c>
      <c r="AJ257">
        <v>1.756089836563979</v>
      </c>
      <c r="AK257">
        <v>66.650922154648583</v>
      </c>
      <c r="AL257">
        <f t="shared" si="128"/>
        <v>2.1436940676547271</v>
      </c>
      <c r="AM257">
        <v>30.29758913286225</v>
      </c>
      <c r="AN257">
        <v>31.16154588235295</v>
      </c>
      <c r="AO257">
        <v>-2.4068118824081659E-4</v>
      </c>
      <c r="AP257">
        <v>87.408307898254236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47559.76123342559</v>
      </c>
      <c r="AV257">
        <f t="shared" si="132"/>
        <v>1200.007142857143</v>
      </c>
      <c r="AW257">
        <f t="shared" si="133"/>
        <v>1025.9315707363342</v>
      </c>
      <c r="AX257">
        <f t="shared" si="134"/>
        <v>0.85493788669761939</v>
      </c>
      <c r="AY257">
        <f t="shared" si="135"/>
        <v>0.18843012132640552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1665249028.5</v>
      </c>
      <c r="BF257">
        <v>1582.3685714285709</v>
      </c>
      <c r="BG257">
        <v>1601.6728571428571</v>
      </c>
      <c r="BH257">
        <v>31.163985714285719</v>
      </c>
      <c r="BI257">
        <v>30.32021428571429</v>
      </c>
      <c r="BJ257">
        <v>1580.93</v>
      </c>
      <c r="BK257">
        <v>30.963828571428571</v>
      </c>
      <c r="BL257">
        <v>650.03385714285719</v>
      </c>
      <c r="BM257">
        <v>100.9692857142857</v>
      </c>
      <c r="BN257">
        <v>0.1000838428571429</v>
      </c>
      <c r="BO257">
        <v>31.018785714285709</v>
      </c>
      <c r="BP257">
        <v>31.219799999999999</v>
      </c>
      <c r="BQ257">
        <v>999.89999999999986</v>
      </c>
      <c r="BR257">
        <v>0</v>
      </c>
      <c r="BS257">
        <v>0</v>
      </c>
      <c r="BT257">
        <v>9000.7142857142862</v>
      </c>
      <c r="BU257">
        <v>0</v>
      </c>
      <c r="BV257">
        <v>33.573900000000002</v>
      </c>
      <c r="BW257">
        <v>-19.30668571428572</v>
      </c>
      <c r="BX257">
        <v>1633.267142857143</v>
      </c>
      <c r="BY257">
        <v>1651.754285714286</v>
      </c>
      <c r="BZ257">
        <v>0.84376428571428563</v>
      </c>
      <c r="CA257">
        <v>1601.6728571428571</v>
      </c>
      <c r="CB257">
        <v>30.32021428571429</v>
      </c>
      <c r="CC257">
        <v>3.146601428571429</v>
      </c>
      <c r="CD257">
        <v>3.061407142857143</v>
      </c>
      <c r="CE257">
        <v>24.82471428571429</v>
      </c>
      <c r="CF257">
        <v>24.36571428571429</v>
      </c>
      <c r="CG257">
        <v>1200.007142857143</v>
      </c>
      <c r="CH257">
        <v>0.4999878571428571</v>
      </c>
      <c r="CI257">
        <v>0.5000122857142858</v>
      </c>
      <c r="CJ257">
        <v>0</v>
      </c>
      <c r="CK257">
        <v>496.84557142857142</v>
      </c>
      <c r="CL257">
        <v>4.9990899999999998</v>
      </c>
      <c r="CM257">
        <v>6532.5485714285714</v>
      </c>
      <c r="CN257">
        <v>9557.852857142856</v>
      </c>
      <c r="CO257">
        <v>43.061999999999998</v>
      </c>
      <c r="CP257">
        <v>44.982000000000014</v>
      </c>
      <c r="CQ257">
        <v>43.919285714285721</v>
      </c>
      <c r="CR257">
        <v>44.061999999999998</v>
      </c>
      <c r="CS257">
        <v>44.383857142857153</v>
      </c>
      <c r="CT257">
        <v>597.48857142857128</v>
      </c>
      <c r="CU257">
        <v>597.51857142857148</v>
      </c>
      <c r="CV257">
        <v>0</v>
      </c>
      <c r="CW257">
        <v>1665249033.0999999</v>
      </c>
      <c r="CX257">
        <v>0</v>
      </c>
      <c r="CY257">
        <v>1665238053.5</v>
      </c>
      <c r="CZ257" t="s">
        <v>357</v>
      </c>
      <c r="DA257">
        <v>1665238048.5</v>
      </c>
      <c r="DB257">
        <v>1665238053.5</v>
      </c>
      <c r="DC257">
        <v>11</v>
      </c>
      <c r="DD257">
        <v>-1.161</v>
      </c>
      <c r="DE257">
        <v>-4.3999999999999997E-2</v>
      </c>
      <c r="DF257">
        <v>1.4359999999999999</v>
      </c>
      <c r="DG257">
        <v>0.2</v>
      </c>
      <c r="DH257">
        <v>409</v>
      </c>
      <c r="DI257">
        <v>31</v>
      </c>
      <c r="DJ257">
        <v>0.51</v>
      </c>
      <c r="DK257">
        <v>0.35</v>
      </c>
      <c r="DL257">
        <v>-19.238172500000001</v>
      </c>
      <c r="DM257">
        <v>-0.60460525328328774</v>
      </c>
      <c r="DN257">
        <v>0.1152438870125008</v>
      </c>
      <c r="DO257">
        <v>0</v>
      </c>
      <c r="DP257">
        <v>0.84761850000000005</v>
      </c>
      <c r="DQ257">
        <v>6.6583677298310162E-2</v>
      </c>
      <c r="DR257">
        <v>1.071065640612189E-2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410</v>
      </c>
      <c r="EA257">
        <v>3.2944900000000001</v>
      </c>
      <c r="EB257">
        <v>2.6252399999999998</v>
      </c>
      <c r="EC257">
        <v>0.24603700000000001</v>
      </c>
      <c r="ED257">
        <v>0.246367</v>
      </c>
      <c r="EE257">
        <v>0.130302</v>
      </c>
      <c r="EF257">
        <v>0.126749</v>
      </c>
      <c r="EG257">
        <v>22743.200000000001</v>
      </c>
      <c r="EH257">
        <v>23277.9</v>
      </c>
      <c r="EI257">
        <v>28088.799999999999</v>
      </c>
      <c r="EJ257">
        <v>29759.4</v>
      </c>
      <c r="EK257">
        <v>33541.199999999997</v>
      </c>
      <c r="EL257">
        <v>36145.9</v>
      </c>
      <c r="EM257">
        <v>39555.699999999997</v>
      </c>
      <c r="EN257">
        <v>42610.400000000001</v>
      </c>
      <c r="EO257">
        <v>2.1977199999999999</v>
      </c>
      <c r="EP257">
        <v>2.1187299999999998</v>
      </c>
      <c r="EQ257">
        <v>4.5001499999999996E-3</v>
      </c>
      <c r="ER257">
        <v>0</v>
      </c>
      <c r="ES257">
        <v>31.1462</v>
      </c>
      <c r="ET257">
        <v>999.9</v>
      </c>
      <c r="EU257">
        <v>54.2</v>
      </c>
      <c r="EV257">
        <v>38</v>
      </c>
      <c r="EW257">
        <v>35.735300000000002</v>
      </c>
      <c r="EX257">
        <v>57.570099999999996</v>
      </c>
      <c r="EY257">
        <v>-4.0224399999999996</v>
      </c>
      <c r="EZ257">
        <v>2</v>
      </c>
      <c r="FA257">
        <v>0.66731200000000002</v>
      </c>
      <c r="FB257">
        <v>3.6061700000000001</v>
      </c>
      <c r="FC257">
        <v>20.234500000000001</v>
      </c>
      <c r="FD257">
        <v>5.21624</v>
      </c>
      <c r="FE257">
        <v>12.0099</v>
      </c>
      <c r="FF257">
        <v>4.9857500000000003</v>
      </c>
      <c r="FG257">
        <v>3.2846500000000001</v>
      </c>
      <c r="FH257">
        <v>4928.8</v>
      </c>
      <c r="FI257">
        <v>9999</v>
      </c>
      <c r="FJ257">
        <v>9999</v>
      </c>
      <c r="FK257">
        <v>430.3</v>
      </c>
      <c r="FL257">
        <v>1.8658399999999999</v>
      </c>
      <c r="FM257">
        <v>1.8621799999999999</v>
      </c>
      <c r="FN257">
        <v>1.86426</v>
      </c>
      <c r="FO257">
        <v>1.8603499999999999</v>
      </c>
      <c r="FP257">
        <v>1.8610800000000001</v>
      </c>
      <c r="FQ257">
        <v>1.8601099999999999</v>
      </c>
      <c r="FR257">
        <v>1.86181</v>
      </c>
      <c r="FS257">
        <v>1.85839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1.43</v>
      </c>
      <c r="GH257">
        <v>0.20019999999999999</v>
      </c>
      <c r="GI257">
        <v>1.436199999999985</v>
      </c>
      <c r="GJ257">
        <v>0</v>
      </c>
      <c r="GK257">
        <v>0</v>
      </c>
      <c r="GL257">
        <v>0</v>
      </c>
      <c r="GM257">
        <v>0.2001599999999932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183</v>
      </c>
      <c r="GV257">
        <v>182.9</v>
      </c>
      <c r="GW257">
        <v>4.0344199999999999</v>
      </c>
      <c r="GX257">
        <v>2.5427200000000001</v>
      </c>
      <c r="GY257">
        <v>2.04834</v>
      </c>
      <c r="GZ257">
        <v>2.6025399999999999</v>
      </c>
      <c r="HA257">
        <v>2.1972700000000001</v>
      </c>
      <c r="HB257">
        <v>2.34497</v>
      </c>
      <c r="HC257">
        <v>42.643900000000002</v>
      </c>
      <c r="HD257">
        <v>13.650499999999999</v>
      </c>
      <c r="HE257">
        <v>18</v>
      </c>
      <c r="HF257">
        <v>705.73099999999999</v>
      </c>
      <c r="HG257">
        <v>710.39700000000005</v>
      </c>
      <c r="HH257">
        <v>25.7653</v>
      </c>
      <c r="HI257">
        <v>35.364600000000003</v>
      </c>
      <c r="HJ257">
        <v>30.000699999999998</v>
      </c>
      <c r="HK257">
        <v>35.202500000000001</v>
      </c>
      <c r="HL257">
        <v>35.176400000000001</v>
      </c>
      <c r="HM257">
        <v>80.688199999999995</v>
      </c>
      <c r="HN257">
        <v>18.3826</v>
      </c>
      <c r="HO257">
        <v>30.666699999999999</v>
      </c>
      <c r="HP257">
        <v>25.756799999999998</v>
      </c>
      <c r="HQ257">
        <v>1614.87</v>
      </c>
      <c r="HR257">
        <v>30.242000000000001</v>
      </c>
      <c r="HS257">
        <v>98.841300000000004</v>
      </c>
      <c r="HT257">
        <v>98.7393</v>
      </c>
    </row>
    <row r="258" spans="1:228" x14ac:dyDescent="0.2">
      <c r="A258">
        <v>243</v>
      </c>
      <c r="B258">
        <v>1665249034.5</v>
      </c>
      <c r="C258">
        <v>966.5</v>
      </c>
      <c r="D258" t="s">
        <v>846</v>
      </c>
      <c r="E258" t="s">
        <v>847</v>
      </c>
      <c r="F258">
        <v>4</v>
      </c>
      <c r="G258">
        <v>1665249032.1875</v>
      </c>
      <c r="H258">
        <f t="shared" si="102"/>
        <v>2.0391299729522932E-3</v>
      </c>
      <c r="I258">
        <f t="shared" si="103"/>
        <v>2.0391299729522934</v>
      </c>
      <c r="J258">
        <f t="shared" si="104"/>
        <v>19.120796855641665</v>
      </c>
      <c r="K258">
        <f t="shared" si="105"/>
        <v>1588.5625</v>
      </c>
      <c r="L258">
        <f t="shared" si="106"/>
        <v>1336.2249283968722</v>
      </c>
      <c r="M258">
        <f t="shared" si="107"/>
        <v>135.05316715686666</v>
      </c>
      <c r="N258">
        <f t="shared" si="108"/>
        <v>160.55709805460938</v>
      </c>
      <c r="O258">
        <f t="shared" si="109"/>
        <v>0.14273550681662489</v>
      </c>
      <c r="P258">
        <f t="shared" si="110"/>
        <v>3.6715962353490257</v>
      </c>
      <c r="Q258">
        <f t="shared" si="111"/>
        <v>0.13972295786175423</v>
      </c>
      <c r="R258">
        <f t="shared" si="112"/>
        <v>8.7592218511493208E-2</v>
      </c>
      <c r="S258">
        <f t="shared" si="113"/>
        <v>226.11748461106862</v>
      </c>
      <c r="T258">
        <f t="shared" si="114"/>
        <v>31.665323355392538</v>
      </c>
      <c r="U258">
        <f t="shared" si="115"/>
        <v>31.218074999999999</v>
      </c>
      <c r="V258">
        <f t="shared" si="116"/>
        <v>4.5677779523982824</v>
      </c>
      <c r="W258">
        <f t="shared" si="117"/>
        <v>69.735034955188851</v>
      </c>
      <c r="X258">
        <f t="shared" si="118"/>
        <v>3.1490529766810158</v>
      </c>
      <c r="Y258">
        <f t="shared" si="119"/>
        <v>4.5157401565863857</v>
      </c>
      <c r="Z258">
        <f t="shared" si="120"/>
        <v>1.4187249757172666</v>
      </c>
      <c r="AA258">
        <f t="shared" si="121"/>
        <v>-89.925631807196126</v>
      </c>
      <c r="AB258">
        <f t="shared" si="122"/>
        <v>-39.811305231297013</v>
      </c>
      <c r="AC258">
        <f t="shared" si="123"/>
        <v>-2.4377380964677022</v>
      </c>
      <c r="AD258">
        <f t="shared" si="124"/>
        <v>93.942809476107755</v>
      </c>
      <c r="AE258">
        <f t="shared" si="125"/>
        <v>43.035884102181498</v>
      </c>
      <c r="AF258">
        <f t="shared" si="126"/>
        <v>2.0430082852936899</v>
      </c>
      <c r="AG258">
        <f t="shared" si="127"/>
        <v>19.120796855641665</v>
      </c>
      <c r="AH258">
        <v>1658.0372331127719</v>
      </c>
      <c r="AI258">
        <v>1642.7783030303019</v>
      </c>
      <c r="AJ258">
        <v>1.7262667634664559</v>
      </c>
      <c r="AK258">
        <v>66.650922154648583</v>
      </c>
      <c r="AL258">
        <f t="shared" si="128"/>
        <v>2.0391299729522934</v>
      </c>
      <c r="AM258">
        <v>30.3319056937707</v>
      </c>
      <c r="AN258">
        <v>31.153190294117639</v>
      </c>
      <c r="AO258">
        <v>-1.172879474939746E-4</v>
      </c>
      <c r="AP258">
        <v>87.408307898254236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47485.7443452019</v>
      </c>
      <c r="AV258">
        <f t="shared" si="132"/>
        <v>1200.0025000000001</v>
      </c>
      <c r="AW258">
        <f t="shared" si="133"/>
        <v>1025.9280510938181</v>
      </c>
      <c r="AX258">
        <f t="shared" si="134"/>
        <v>0.85493826145680363</v>
      </c>
      <c r="AY258">
        <f t="shared" si="135"/>
        <v>0.1884308446116309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1665249032.1875</v>
      </c>
      <c r="BF258">
        <v>1588.5625</v>
      </c>
      <c r="BG258">
        <v>1607.7874999999999</v>
      </c>
      <c r="BH258">
        <v>31.156937500000002</v>
      </c>
      <c r="BI258">
        <v>30.334724999999999</v>
      </c>
      <c r="BJ258">
        <v>1587.12625</v>
      </c>
      <c r="BK258">
        <v>30.956775</v>
      </c>
      <c r="BL258">
        <v>649.9848750000001</v>
      </c>
      <c r="BM258">
        <v>100.9705</v>
      </c>
      <c r="BN258">
        <v>0.10018375</v>
      </c>
      <c r="BO258">
        <v>31.016950000000001</v>
      </c>
      <c r="BP258">
        <v>31.218074999999999</v>
      </c>
      <c r="BQ258">
        <v>999.9</v>
      </c>
      <c r="BR258">
        <v>0</v>
      </c>
      <c r="BS258">
        <v>0</v>
      </c>
      <c r="BT258">
        <v>8986.3287500000006</v>
      </c>
      <c r="BU258">
        <v>0</v>
      </c>
      <c r="BV258">
        <v>30.5441</v>
      </c>
      <c r="BW258">
        <v>-19.2271125</v>
      </c>
      <c r="BX258">
        <v>1639.6475</v>
      </c>
      <c r="BY258">
        <v>1658.0862500000001</v>
      </c>
      <c r="BZ258">
        <v>0.82220349999999998</v>
      </c>
      <c r="CA258">
        <v>1607.7874999999999</v>
      </c>
      <c r="CB258">
        <v>30.334724999999999</v>
      </c>
      <c r="CC258">
        <v>3.1459324999999998</v>
      </c>
      <c r="CD258">
        <v>3.0629137499999999</v>
      </c>
      <c r="CE258">
        <v>24.821149999999999</v>
      </c>
      <c r="CF258">
        <v>24.373912499999999</v>
      </c>
      <c r="CG258">
        <v>1200.0025000000001</v>
      </c>
      <c r="CH258">
        <v>0.499977</v>
      </c>
      <c r="CI258">
        <v>0.50002312500000001</v>
      </c>
      <c r="CJ258">
        <v>0</v>
      </c>
      <c r="CK258">
        <v>496.85112500000002</v>
      </c>
      <c r="CL258">
        <v>4.9990899999999998</v>
      </c>
      <c r="CM258">
        <v>6529.4312499999996</v>
      </c>
      <c r="CN258">
        <v>9557.7912500000002</v>
      </c>
      <c r="CO258">
        <v>43.061999999999998</v>
      </c>
      <c r="CP258">
        <v>45</v>
      </c>
      <c r="CQ258">
        <v>43.936999999999998</v>
      </c>
      <c r="CR258">
        <v>44.061999999999998</v>
      </c>
      <c r="CS258">
        <v>44.390500000000003</v>
      </c>
      <c r="CT258">
        <v>597.47124999999994</v>
      </c>
      <c r="CU258">
        <v>597.53125</v>
      </c>
      <c r="CV258">
        <v>0</v>
      </c>
      <c r="CW258">
        <v>1665249037.3</v>
      </c>
      <c r="CX258">
        <v>0</v>
      </c>
      <c r="CY258">
        <v>1665238053.5</v>
      </c>
      <c r="CZ258" t="s">
        <v>357</v>
      </c>
      <c r="DA258">
        <v>1665238048.5</v>
      </c>
      <c r="DB258">
        <v>1665238053.5</v>
      </c>
      <c r="DC258">
        <v>11</v>
      </c>
      <c r="DD258">
        <v>-1.161</v>
      </c>
      <c r="DE258">
        <v>-4.3999999999999997E-2</v>
      </c>
      <c r="DF258">
        <v>1.4359999999999999</v>
      </c>
      <c r="DG258">
        <v>0.2</v>
      </c>
      <c r="DH258">
        <v>409</v>
      </c>
      <c r="DI258">
        <v>31</v>
      </c>
      <c r="DJ258">
        <v>0.51</v>
      </c>
      <c r="DK258">
        <v>0.35</v>
      </c>
      <c r="DL258">
        <v>-19.257325000000002</v>
      </c>
      <c r="DM258">
        <v>-0.18314746716694391</v>
      </c>
      <c r="DN258">
        <v>0.10478031959771859</v>
      </c>
      <c r="DO258">
        <v>0</v>
      </c>
      <c r="DP258">
        <v>0.84455292500000001</v>
      </c>
      <c r="DQ258">
        <v>-2.7373632270172789E-2</v>
      </c>
      <c r="DR258">
        <v>1.4016681284076311E-2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410</v>
      </c>
      <c r="EA258">
        <v>3.2946499999999999</v>
      </c>
      <c r="EB258">
        <v>2.6253799999999998</v>
      </c>
      <c r="EC258">
        <v>0.24665000000000001</v>
      </c>
      <c r="ED258">
        <v>0.24696799999999999</v>
      </c>
      <c r="EE258">
        <v>0.13028100000000001</v>
      </c>
      <c r="EF258">
        <v>0.12676599999999999</v>
      </c>
      <c r="EG258">
        <v>22724.2</v>
      </c>
      <c r="EH258">
        <v>23258.799999999999</v>
      </c>
      <c r="EI258">
        <v>28088.3</v>
      </c>
      <c r="EJ258">
        <v>29759</v>
      </c>
      <c r="EK258">
        <v>33541.699999999997</v>
      </c>
      <c r="EL258">
        <v>36144.800000000003</v>
      </c>
      <c r="EM258">
        <v>39555.300000000003</v>
      </c>
      <c r="EN258">
        <v>42609.7</v>
      </c>
      <c r="EO258">
        <v>2.1978200000000001</v>
      </c>
      <c r="EP258">
        <v>2.11877</v>
      </c>
      <c r="EQ258">
        <v>4.2393800000000001E-3</v>
      </c>
      <c r="ER258">
        <v>0</v>
      </c>
      <c r="ES258">
        <v>31.153099999999998</v>
      </c>
      <c r="ET258">
        <v>999.9</v>
      </c>
      <c r="EU258">
        <v>54.2</v>
      </c>
      <c r="EV258">
        <v>38</v>
      </c>
      <c r="EW258">
        <v>35.734400000000001</v>
      </c>
      <c r="EX258">
        <v>57.900100000000002</v>
      </c>
      <c r="EY258">
        <v>-4.0304500000000001</v>
      </c>
      <c r="EZ258">
        <v>2</v>
      </c>
      <c r="FA258">
        <v>0.66752500000000003</v>
      </c>
      <c r="FB258">
        <v>3.6517300000000001</v>
      </c>
      <c r="FC258">
        <v>20.2334</v>
      </c>
      <c r="FD258">
        <v>5.2163899999999996</v>
      </c>
      <c r="FE258">
        <v>12.0098</v>
      </c>
      <c r="FF258">
        <v>4.9861000000000004</v>
      </c>
      <c r="FG258">
        <v>3.2846500000000001</v>
      </c>
      <c r="FH258">
        <v>4929.2</v>
      </c>
      <c r="FI258">
        <v>9999</v>
      </c>
      <c r="FJ258">
        <v>9999</v>
      </c>
      <c r="FK258">
        <v>430.3</v>
      </c>
      <c r="FL258">
        <v>1.8658399999999999</v>
      </c>
      <c r="FM258">
        <v>1.8621799999999999</v>
      </c>
      <c r="FN258">
        <v>1.8642799999999999</v>
      </c>
      <c r="FO258">
        <v>1.8603499999999999</v>
      </c>
      <c r="FP258">
        <v>1.8610899999999999</v>
      </c>
      <c r="FQ258">
        <v>1.86009</v>
      </c>
      <c r="FR258">
        <v>1.86185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1.44</v>
      </c>
      <c r="GH258">
        <v>0.2001</v>
      </c>
      <c r="GI258">
        <v>1.436199999999985</v>
      </c>
      <c r="GJ258">
        <v>0</v>
      </c>
      <c r="GK258">
        <v>0</v>
      </c>
      <c r="GL258">
        <v>0</v>
      </c>
      <c r="GM258">
        <v>0.2001599999999932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183.1</v>
      </c>
      <c r="GV258">
        <v>183</v>
      </c>
      <c r="GW258">
        <v>4.0478500000000004</v>
      </c>
      <c r="GX258">
        <v>2.5415000000000001</v>
      </c>
      <c r="GY258">
        <v>2.04834</v>
      </c>
      <c r="GZ258">
        <v>2.6025399999999999</v>
      </c>
      <c r="HA258">
        <v>2.1972700000000001</v>
      </c>
      <c r="HB258">
        <v>2.32422</v>
      </c>
      <c r="HC258">
        <v>42.6706</v>
      </c>
      <c r="HD258">
        <v>13.632899999999999</v>
      </c>
      <c r="HE258">
        <v>18</v>
      </c>
      <c r="HF258">
        <v>705.83100000000002</v>
      </c>
      <c r="HG258">
        <v>710.471</v>
      </c>
      <c r="HH258">
        <v>25.753299999999999</v>
      </c>
      <c r="HI258">
        <v>35.367199999999997</v>
      </c>
      <c r="HJ258">
        <v>30.000599999999999</v>
      </c>
      <c r="HK258">
        <v>35.204000000000001</v>
      </c>
      <c r="HL258">
        <v>35.178800000000003</v>
      </c>
      <c r="HM258">
        <v>80.950800000000001</v>
      </c>
      <c r="HN258">
        <v>18.6677</v>
      </c>
      <c r="HO258">
        <v>30.666699999999999</v>
      </c>
      <c r="HP258">
        <v>25.738800000000001</v>
      </c>
      <c r="HQ258">
        <v>1621.55</v>
      </c>
      <c r="HR258">
        <v>30.242000000000001</v>
      </c>
      <c r="HS258">
        <v>98.84</v>
      </c>
      <c r="HT258">
        <v>98.737899999999996</v>
      </c>
    </row>
    <row r="259" spans="1:228" x14ac:dyDescent="0.2">
      <c r="A259">
        <v>244</v>
      </c>
      <c r="B259">
        <v>1665249038.5</v>
      </c>
      <c r="C259">
        <v>970.5</v>
      </c>
      <c r="D259" t="s">
        <v>848</v>
      </c>
      <c r="E259" t="s">
        <v>849</v>
      </c>
      <c r="F259">
        <v>4</v>
      </c>
      <c r="G259">
        <v>1665249036.5</v>
      </c>
      <c r="H259">
        <f t="shared" si="102"/>
        <v>2.0001163429542949E-3</v>
      </c>
      <c r="I259">
        <f t="shared" si="103"/>
        <v>2.000116342954295</v>
      </c>
      <c r="J259">
        <f t="shared" si="104"/>
        <v>19.889304576035258</v>
      </c>
      <c r="K259">
        <f t="shared" si="105"/>
        <v>1595.755714285714</v>
      </c>
      <c r="L259">
        <f t="shared" si="106"/>
        <v>1329.5520918366133</v>
      </c>
      <c r="M259">
        <f t="shared" si="107"/>
        <v>134.37845969276518</v>
      </c>
      <c r="N259">
        <f t="shared" si="108"/>
        <v>161.28378590674592</v>
      </c>
      <c r="O259">
        <f t="shared" si="109"/>
        <v>0.13959824171558763</v>
      </c>
      <c r="P259">
        <f t="shared" si="110"/>
        <v>3.6792746106013494</v>
      </c>
      <c r="Q259">
        <f t="shared" si="111"/>
        <v>0.13672110827153558</v>
      </c>
      <c r="R259">
        <f t="shared" si="112"/>
        <v>8.5704252788656482E-2</v>
      </c>
      <c r="S259">
        <f t="shared" si="113"/>
        <v>226.11025719166742</v>
      </c>
      <c r="T259">
        <f t="shared" si="114"/>
        <v>31.673923563188708</v>
      </c>
      <c r="U259">
        <f t="shared" si="115"/>
        <v>31.227171428571431</v>
      </c>
      <c r="V259">
        <f t="shared" si="116"/>
        <v>4.5701437974531194</v>
      </c>
      <c r="W259">
        <f t="shared" si="117"/>
        <v>69.705302534542</v>
      </c>
      <c r="X259">
        <f t="shared" si="118"/>
        <v>3.1480218293492501</v>
      </c>
      <c r="Y259">
        <f t="shared" si="119"/>
        <v>4.5161870257851167</v>
      </c>
      <c r="Z259">
        <f t="shared" si="120"/>
        <v>1.4221219681038693</v>
      </c>
      <c r="AA259">
        <f t="shared" si="121"/>
        <v>-88.205130724284402</v>
      </c>
      <c r="AB259">
        <f t="shared" si="122"/>
        <v>-41.354611838021683</v>
      </c>
      <c r="AC259">
        <f t="shared" si="123"/>
        <v>-2.5270887583138273</v>
      </c>
      <c r="AD259">
        <f t="shared" si="124"/>
        <v>94.023425871047507</v>
      </c>
      <c r="AE259">
        <f t="shared" si="125"/>
        <v>43.329695924308652</v>
      </c>
      <c r="AF259">
        <f t="shared" si="126"/>
        <v>2.0227741431793715</v>
      </c>
      <c r="AG259">
        <f t="shared" si="127"/>
        <v>19.889304576035258</v>
      </c>
      <c r="AH259">
        <v>1665.0475627586591</v>
      </c>
      <c r="AI259">
        <v>1649.593878787879</v>
      </c>
      <c r="AJ259">
        <v>1.6936647279969821</v>
      </c>
      <c r="AK259">
        <v>66.650922154648583</v>
      </c>
      <c r="AL259">
        <f t="shared" si="128"/>
        <v>2.000116342954295</v>
      </c>
      <c r="AM259">
        <v>30.336512520790151</v>
      </c>
      <c r="AN259">
        <v>31.1419744117647</v>
      </c>
      <c r="AO259">
        <v>-1.01979685985231E-4</v>
      </c>
      <c r="AP259">
        <v>87.408307898254236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47623.560342206867</v>
      </c>
      <c r="AV259">
        <f t="shared" si="132"/>
        <v>1199.96</v>
      </c>
      <c r="AW259">
        <f t="shared" si="133"/>
        <v>1025.8921208246984</v>
      </c>
      <c r="AX259">
        <f t="shared" si="134"/>
        <v>0.85493859864053656</v>
      </c>
      <c r="AY259">
        <f t="shared" si="135"/>
        <v>0.18843149537623538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1665249036.5</v>
      </c>
      <c r="BF259">
        <v>1595.755714285714</v>
      </c>
      <c r="BG259">
        <v>1615.0942857142859</v>
      </c>
      <c r="BH259">
        <v>31.146799999999999</v>
      </c>
      <c r="BI259">
        <v>30.33277142857143</v>
      </c>
      <c r="BJ259">
        <v>1594.32</v>
      </c>
      <c r="BK259">
        <v>30.946642857142859</v>
      </c>
      <c r="BL259">
        <v>650.02414285714281</v>
      </c>
      <c r="BM259">
        <v>100.9705714285714</v>
      </c>
      <c r="BN259">
        <v>9.9902242857142859E-2</v>
      </c>
      <c r="BO259">
        <v>31.01868571428572</v>
      </c>
      <c r="BP259">
        <v>31.227171428571431</v>
      </c>
      <c r="BQ259">
        <v>999.89999999999986</v>
      </c>
      <c r="BR259">
        <v>0</v>
      </c>
      <c r="BS259">
        <v>0</v>
      </c>
      <c r="BT259">
        <v>9012.8571428571431</v>
      </c>
      <c r="BU259">
        <v>0</v>
      </c>
      <c r="BV259">
        <v>31.805214285714278</v>
      </c>
      <c r="BW259">
        <v>-19.34018571428572</v>
      </c>
      <c r="BX259">
        <v>1647.057142857142</v>
      </c>
      <c r="BY259">
        <v>1665.6185714285709</v>
      </c>
      <c r="BZ259">
        <v>0.81402657142857138</v>
      </c>
      <c r="CA259">
        <v>1615.0942857142859</v>
      </c>
      <c r="CB259">
        <v>30.33277142857143</v>
      </c>
      <c r="CC259">
        <v>3.144911428571429</v>
      </c>
      <c r="CD259">
        <v>3.0627200000000001</v>
      </c>
      <c r="CE259">
        <v>24.815728571428568</v>
      </c>
      <c r="CF259">
        <v>24.372857142857139</v>
      </c>
      <c r="CG259">
        <v>1199.96</v>
      </c>
      <c r="CH259">
        <v>0.49996385714285713</v>
      </c>
      <c r="CI259">
        <v>0.50003628571428571</v>
      </c>
      <c r="CJ259">
        <v>0</v>
      </c>
      <c r="CK259">
        <v>496.68057142857151</v>
      </c>
      <c r="CL259">
        <v>4.9990899999999998</v>
      </c>
      <c r="CM259">
        <v>6541.9071428571424</v>
      </c>
      <c r="CN259">
        <v>9557.4071428571424</v>
      </c>
      <c r="CO259">
        <v>43.08</v>
      </c>
      <c r="CP259">
        <v>45</v>
      </c>
      <c r="CQ259">
        <v>43.936999999999998</v>
      </c>
      <c r="CR259">
        <v>44.088999999999999</v>
      </c>
      <c r="CS259">
        <v>44.410428571428568</v>
      </c>
      <c r="CT259">
        <v>597.43714285714293</v>
      </c>
      <c r="CU259">
        <v>597.52428571428572</v>
      </c>
      <c r="CV259">
        <v>0</v>
      </c>
      <c r="CW259">
        <v>1665249041.5</v>
      </c>
      <c r="CX259">
        <v>0</v>
      </c>
      <c r="CY259">
        <v>1665238053.5</v>
      </c>
      <c r="CZ259" t="s">
        <v>357</v>
      </c>
      <c r="DA259">
        <v>1665238048.5</v>
      </c>
      <c r="DB259">
        <v>1665238053.5</v>
      </c>
      <c r="DC259">
        <v>11</v>
      </c>
      <c r="DD259">
        <v>-1.161</v>
      </c>
      <c r="DE259">
        <v>-4.3999999999999997E-2</v>
      </c>
      <c r="DF259">
        <v>1.4359999999999999</v>
      </c>
      <c r="DG259">
        <v>0.2</v>
      </c>
      <c r="DH259">
        <v>409</v>
      </c>
      <c r="DI259">
        <v>31</v>
      </c>
      <c r="DJ259">
        <v>0.51</v>
      </c>
      <c r="DK259">
        <v>0.35</v>
      </c>
      <c r="DL259">
        <v>-19.252234999999999</v>
      </c>
      <c r="DM259">
        <v>-0.45367654784241002</v>
      </c>
      <c r="DN259">
        <v>0.1002751902266959</v>
      </c>
      <c r="DO259">
        <v>0</v>
      </c>
      <c r="DP259">
        <v>0.8386053</v>
      </c>
      <c r="DQ259">
        <v>-0.13222311444653231</v>
      </c>
      <c r="DR259">
        <v>1.9246873258012581E-2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358</v>
      </c>
      <c r="EA259">
        <v>3.2946399999999998</v>
      </c>
      <c r="EB259">
        <v>2.6253299999999999</v>
      </c>
      <c r="EC259">
        <v>0.247256</v>
      </c>
      <c r="ED259">
        <v>0.24759300000000001</v>
      </c>
      <c r="EE259">
        <v>0.130243</v>
      </c>
      <c r="EF259">
        <v>0.12667300000000001</v>
      </c>
      <c r="EG259">
        <v>22705.9</v>
      </c>
      <c r="EH259">
        <v>23239.4</v>
      </c>
      <c r="EI259">
        <v>28088.5</v>
      </c>
      <c r="EJ259">
        <v>29758.9</v>
      </c>
      <c r="EK259">
        <v>33543.4</v>
      </c>
      <c r="EL259">
        <v>36148.199999999997</v>
      </c>
      <c r="EM259">
        <v>39555.5</v>
      </c>
      <c r="EN259">
        <v>42609.3</v>
      </c>
      <c r="EO259">
        <v>2.1978200000000001</v>
      </c>
      <c r="EP259">
        <v>2.1185</v>
      </c>
      <c r="EQ259">
        <v>4.3138899999999999E-3</v>
      </c>
      <c r="ER259">
        <v>0</v>
      </c>
      <c r="ES259">
        <v>31.1614</v>
      </c>
      <c r="ET259">
        <v>999.9</v>
      </c>
      <c r="EU259">
        <v>54.2</v>
      </c>
      <c r="EV259">
        <v>38</v>
      </c>
      <c r="EW259">
        <v>35.7346</v>
      </c>
      <c r="EX259">
        <v>57.060099999999998</v>
      </c>
      <c r="EY259">
        <v>-4.1546500000000002</v>
      </c>
      <c r="EZ259">
        <v>2</v>
      </c>
      <c r="FA259">
        <v>0.66798299999999999</v>
      </c>
      <c r="FB259">
        <v>3.6840999999999999</v>
      </c>
      <c r="FC259">
        <v>20.2332</v>
      </c>
      <c r="FD259">
        <v>5.2150400000000001</v>
      </c>
      <c r="FE259">
        <v>12.0099</v>
      </c>
      <c r="FF259">
        <v>4.9857500000000003</v>
      </c>
      <c r="FG259">
        <v>3.2845</v>
      </c>
      <c r="FH259">
        <v>4929.2</v>
      </c>
      <c r="FI259">
        <v>9999</v>
      </c>
      <c r="FJ259">
        <v>9999</v>
      </c>
      <c r="FK259">
        <v>430.3</v>
      </c>
      <c r="FL259">
        <v>1.8658399999999999</v>
      </c>
      <c r="FM259">
        <v>1.8621799999999999</v>
      </c>
      <c r="FN259">
        <v>1.8643000000000001</v>
      </c>
      <c r="FO259">
        <v>1.8603499999999999</v>
      </c>
      <c r="FP259">
        <v>1.8610800000000001</v>
      </c>
      <c r="FQ259">
        <v>1.86015</v>
      </c>
      <c r="FR259">
        <v>1.86185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1.43</v>
      </c>
      <c r="GH259">
        <v>0.20019999999999999</v>
      </c>
      <c r="GI259">
        <v>1.436199999999985</v>
      </c>
      <c r="GJ259">
        <v>0</v>
      </c>
      <c r="GK259">
        <v>0</v>
      </c>
      <c r="GL259">
        <v>0</v>
      </c>
      <c r="GM259">
        <v>0.2001599999999932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183.2</v>
      </c>
      <c r="GV259">
        <v>183.1</v>
      </c>
      <c r="GW259">
        <v>4.06006</v>
      </c>
      <c r="GX259">
        <v>2.5415000000000001</v>
      </c>
      <c r="GY259">
        <v>2.04834</v>
      </c>
      <c r="GZ259">
        <v>2.6025399999999999</v>
      </c>
      <c r="HA259">
        <v>2.1972700000000001</v>
      </c>
      <c r="HB259">
        <v>2.34253</v>
      </c>
      <c r="HC259">
        <v>42.6706</v>
      </c>
      <c r="HD259">
        <v>13.6417</v>
      </c>
      <c r="HE259">
        <v>18</v>
      </c>
      <c r="HF259">
        <v>705.85699999999997</v>
      </c>
      <c r="HG259">
        <v>710.25099999999998</v>
      </c>
      <c r="HH259">
        <v>25.7377</v>
      </c>
      <c r="HI259">
        <v>35.3703</v>
      </c>
      <c r="HJ259">
        <v>30.000599999999999</v>
      </c>
      <c r="HK259">
        <v>35.206400000000002</v>
      </c>
      <c r="HL259">
        <v>35.182000000000002</v>
      </c>
      <c r="HM259">
        <v>81.2042</v>
      </c>
      <c r="HN259">
        <v>18.6677</v>
      </c>
      <c r="HO259">
        <v>30.666699999999999</v>
      </c>
      <c r="HP259">
        <v>25.720700000000001</v>
      </c>
      <c r="HQ259">
        <v>1628.23</v>
      </c>
      <c r="HR259">
        <v>30.242000000000001</v>
      </c>
      <c r="HS259">
        <v>98.840699999999998</v>
      </c>
      <c r="HT259">
        <v>98.737200000000001</v>
      </c>
    </row>
    <row r="260" spans="1:228" x14ac:dyDescent="0.2">
      <c r="A260">
        <v>245</v>
      </c>
      <c r="B260">
        <v>1665249042.5</v>
      </c>
      <c r="C260">
        <v>974.5</v>
      </c>
      <c r="D260" t="s">
        <v>850</v>
      </c>
      <c r="E260" t="s">
        <v>851</v>
      </c>
      <c r="F260">
        <v>4</v>
      </c>
      <c r="G260">
        <v>1665249040.1875</v>
      </c>
      <c r="H260">
        <f t="shared" si="102"/>
        <v>2.0027948198515417E-3</v>
      </c>
      <c r="I260">
        <f t="shared" si="103"/>
        <v>2.0027948198515415</v>
      </c>
      <c r="J260">
        <f t="shared" si="104"/>
        <v>19.168541881501344</v>
      </c>
      <c r="K260">
        <f t="shared" si="105"/>
        <v>1601.9012499999999</v>
      </c>
      <c r="L260">
        <f t="shared" si="106"/>
        <v>1343.6969218135682</v>
      </c>
      <c r="M260">
        <f t="shared" si="107"/>
        <v>135.80736402421323</v>
      </c>
      <c r="N260">
        <f t="shared" si="108"/>
        <v>161.90405935883825</v>
      </c>
      <c r="O260">
        <f t="shared" si="109"/>
        <v>0.13952746411056288</v>
      </c>
      <c r="P260">
        <f t="shared" si="110"/>
        <v>3.6799215193322778</v>
      </c>
      <c r="Q260">
        <f t="shared" si="111"/>
        <v>0.13665370908922447</v>
      </c>
      <c r="R260">
        <f t="shared" si="112"/>
        <v>8.5661833853797581E-2</v>
      </c>
      <c r="S260">
        <f t="shared" si="113"/>
        <v>226.11411290905531</v>
      </c>
      <c r="T260">
        <f t="shared" si="114"/>
        <v>31.679046815856438</v>
      </c>
      <c r="U260">
        <f t="shared" si="115"/>
        <v>31.231449999999999</v>
      </c>
      <c r="V260">
        <f t="shared" si="116"/>
        <v>4.5712569588896317</v>
      </c>
      <c r="W260">
        <f t="shared" si="117"/>
        <v>69.649401553163088</v>
      </c>
      <c r="X260">
        <f t="shared" si="118"/>
        <v>3.1465333010842271</v>
      </c>
      <c r="Y260">
        <f t="shared" si="119"/>
        <v>4.5176745685065098</v>
      </c>
      <c r="Z260">
        <f t="shared" si="120"/>
        <v>1.4247236578054046</v>
      </c>
      <c r="AA260">
        <f t="shared" si="121"/>
        <v>-88.323251555452984</v>
      </c>
      <c r="AB260">
        <f t="shared" si="122"/>
        <v>-41.064649393588233</v>
      </c>
      <c r="AC260">
        <f t="shared" si="123"/>
        <v>-2.5090530914577469</v>
      </c>
      <c r="AD260">
        <f t="shared" si="124"/>
        <v>94.217158868556339</v>
      </c>
      <c r="AE260">
        <f t="shared" si="125"/>
        <v>43.353868273554419</v>
      </c>
      <c r="AF260">
        <f t="shared" si="126"/>
        <v>2.1029552142489933</v>
      </c>
      <c r="AG260">
        <f t="shared" si="127"/>
        <v>19.168541881501344</v>
      </c>
      <c r="AH260">
        <v>1671.903022782024</v>
      </c>
      <c r="AI260">
        <v>1656.5382424242409</v>
      </c>
      <c r="AJ260">
        <v>1.747433833911457</v>
      </c>
      <c r="AK260">
        <v>66.650922154648583</v>
      </c>
      <c r="AL260">
        <f t="shared" si="128"/>
        <v>2.0027948198515415</v>
      </c>
      <c r="AM260">
        <v>30.31650945936159</v>
      </c>
      <c r="AN260">
        <v>31.12344264705882</v>
      </c>
      <c r="AO260">
        <v>-1.6948844542332539E-4</v>
      </c>
      <c r="AP260">
        <v>87.408307898254236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47634.286089659348</v>
      </c>
      <c r="AV260">
        <f t="shared" si="132"/>
        <v>1199.9849999999999</v>
      </c>
      <c r="AW260">
        <f t="shared" si="133"/>
        <v>1025.913051248215</v>
      </c>
      <c r="AX260">
        <f t="shared" si="134"/>
        <v>0.85493822943471387</v>
      </c>
      <c r="AY260">
        <f t="shared" si="135"/>
        <v>0.18843078280899789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1665249040.1875</v>
      </c>
      <c r="BF260">
        <v>1601.9012499999999</v>
      </c>
      <c r="BG260">
        <v>1621.3087499999999</v>
      </c>
      <c r="BH260">
        <v>31.132237499999999</v>
      </c>
      <c r="BI260">
        <v>30.285912499999998</v>
      </c>
      <c r="BJ260">
        <v>1600.4649999999999</v>
      </c>
      <c r="BK260">
        <v>30.932099999999998</v>
      </c>
      <c r="BL260">
        <v>650.01162499999998</v>
      </c>
      <c r="BM260">
        <v>100.969875</v>
      </c>
      <c r="BN260">
        <v>0.10006258749999999</v>
      </c>
      <c r="BO260">
        <v>31.024462499999998</v>
      </c>
      <c r="BP260">
        <v>31.231449999999999</v>
      </c>
      <c r="BQ260">
        <v>999.9</v>
      </c>
      <c r="BR260">
        <v>0</v>
      </c>
      <c r="BS260">
        <v>0</v>
      </c>
      <c r="BT260">
        <v>9015.15625</v>
      </c>
      <c r="BU260">
        <v>0</v>
      </c>
      <c r="BV260">
        <v>31.695350000000001</v>
      </c>
      <c r="BW260">
        <v>-19.405449999999998</v>
      </c>
      <c r="BX260">
        <v>1653.375</v>
      </c>
      <c r="BY260">
        <v>1671.9437499999999</v>
      </c>
      <c r="BZ260">
        <v>0.84631825000000005</v>
      </c>
      <c r="CA260">
        <v>1621.3087499999999</v>
      </c>
      <c r="CB260">
        <v>30.285912499999998</v>
      </c>
      <c r="CC260">
        <v>3.1434199999999999</v>
      </c>
      <c r="CD260">
        <v>3.0579675000000002</v>
      </c>
      <c r="CE260">
        <v>24.8077875</v>
      </c>
      <c r="CF260">
        <v>24.3469625</v>
      </c>
      <c r="CG260">
        <v>1199.9849999999999</v>
      </c>
      <c r="CH260">
        <v>0.49997712500000002</v>
      </c>
      <c r="CI260">
        <v>0.50002312500000001</v>
      </c>
      <c r="CJ260">
        <v>0</v>
      </c>
      <c r="CK260">
        <v>496.80225000000002</v>
      </c>
      <c r="CL260">
        <v>4.9990899999999998</v>
      </c>
      <c r="CM260">
        <v>6544.59</v>
      </c>
      <c r="CN260">
        <v>9557.6437499999993</v>
      </c>
      <c r="CO260">
        <v>43.117125000000001</v>
      </c>
      <c r="CP260">
        <v>45.015500000000003</v>
      </c>
      <c r="CQ260">
        <v>43.936999999999998</v>
      </c>
      <c r="CR260">
        <v>44.125</v>
      </c>
      <c r="CS260">
        <v>44.382750000000001</v>
      </c>
      <c r="CT260">
        <v>597.46499999999992</v>
      </c>
      <c r="CU260">
        <v>597.52250000000004</v>
      </c>
      <c r="CV260">
        <v>0</v>
      </c>
      <c r="CW260">
        <v>1665249045.0999999</v>
      </c>
      <c r="CX260">
        <v>0</v>
      </c>
      <c r="CY260">
        <v>1665238053.5</v>
      </c>
      <c r="CZ260" t="s">
        <v>357</v>
      </c>
      <c r="DA260">
        <v>1665238048.5</v>
      </c>
      <c r="DB260">
        <v>1665238053.5</v>
      </c>
      <c r="DC260">
        <v>11</v>
      </c>
      <c r="DD260">
        <v>-1.161</v>
      </c>
      <c r="DE260">
        <v>-4.3999999999999997E-2</v>
      </c>
      <c r="DF260">
        <v>1.4359999999999999</v>
      </c>
      <c r="DG260">
        <v>0.2</v>
      </c>
      <c r="DH260">
        <v>409</v>
      </c>
      <c r="DI260">
        <v>31</v>
      </c>
      <c r="DJ260">
        <v>0.51</v>
      </c>
      <c r="DK260">
        <v>0.35</v>
      </c>
      <c r="DL260">
        <v>-19.3170325</v>
      </c>
      <c r="DM260">
        <v>-0.30325891181983611</v>
      </c>
      <c r="DN260">
        <v>8.4911399080158878E-2</v>
      </c>
      <c r="DO260">
        <v>0</v>
      </c>
      <c r="DP260">
        <v>0.8384992</v>
      </c>
      <c r="DQ260">
        <v>-0.1103823714821779</v>
      </c>
      <c r="DR260">
        <v>1.9939971242707449E-2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358</v>
      </c>
      <c r="EA260">
        <v>3.2945600000000002</v>
      </c>
      <c r="EB260">
        <v>2.6255600000000001</v>
      </c>
      <c r="EC260">
        <v>0.247867</v>
      </c>
      <c r="ED260">
        <v>0.24818100000000001</v>
      </c>
      <c r="EE260">
        <v>0.130185</v>
      </c>
      <c r="EF260">
        <v>0.126584</v>
      </c>
      <c r="EG260">
        <v>22688.1</v>
      </c>
      <c r="EH260">
        <v>23221</v>
      </c>
      <c r="EI260">
        <v>28089.3</v>
      </c>
      <c r="EJ260">
        <v>29758.799999999999</v>
      </c>
      <c r="EK260">
        <v>33546.300000000003</v>
      </c>
      <c r="EL260">
        <v>36151.800000000003</v>
      </c>
      <c r="EM260">
        <v>39556.199999999997</v>
      </c>
      <c r="EN260">
        <v>42609.1</v>
      </c>
      <c r="EO260">
        <v>2.1979299999999999</v>
      </c>
      <c r="EP260">
        <v>2.1185299999999998</v>
      </c>
      <c r="EQ260">
        <v>3.8072499999999999E-3</v>
      </c>
      <c r="ER260">
        <v>0</v>
      </c>
      <c r="ES260">
        <v>31.169799999999999</v>
      </c>
      <c r="ET260">
        <v>999.9</v>
      </c>
      <c r="EU260">
        <v>54.2</v>
      </c>
      <c r="EV260">
        <v>38</v>
      </c>
      <c r="EW260">
        <v>35.740499999999997</v>
      </c>
      <c r="EX260">
        <v>57.600099999999998</v>
      </c>
      <c r="EY260">
        <v>-4.0144200000000003</v>
      </c>
      <c r="EZ260">
        <v>2</v>
      </c>
      <c r="FA260">
        <v>0.66846000000000005</v>
      </c>
      <c r="FB260">
        <v>3.6991499999999999</v>
      </c>
      <c r="FC260">
        <v>20.232600000000001</v>
      </c>
      <c r="FD260">
        <v>5.21549</v>
      </c>
      <c r="FE260">
        <v>12.0099</v>
      </c>
      <c r="FF260">
        <v>4.9856499999999997</v>
      </c>
      <c r="FG260">
        <v>3.2845</v>
      </c>
      <c r="FH260">
        <v>4929.2</v>
      </c>
      <c r="FI260">
        <v>9999</v>
      </c>
      <c r="FJ260">
        <v>9999</v>
      </c>
      <c r="FK260">
        <v>430.3</v>
      </c>
      <c r="FL260">
        <v>1.8658399999999999</v>
      </c>
      <c r="FM260">
        <v>1.8621799999999999</v>
      </c>
      <c r="FN260">
        <v>1.8642799999999999</v>
      </c>
      <c r="FO260">
        <v>1.8603499999999999</v>
      </c>
      <c r="FP260">
        <v>1.8610500000000001</v>
      </c>
      <c r="FQ260">
        <v>1.8601399999999999</v>
      </c>
      <c r="FR260">
        <v>1.8618399999999999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1.44</v>
      </c>
      <c r="GH260">
        <v>0.20019999999999999</v>
      </c>
      <c r="GI260">
        <v>1.436199999999985</v>
      </c>
      <c r="GJ260">
        <v>0</v>
      </c>
      <c r="GK260">
        <v>0</v>
      </c>
      <c r="GL260">
        <v>0</v>
      </c>
      <c r="GM260">
        <v>0.2001599999999932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183.2</v>
      </c>
      <c r="GV260">
        <v>183.2</v>
      </c>
      <c r="GW260">
        <v>4.0722699999999996</v>
      </c>
      <c r="GX260">
        <v>2.5354000000000001</v>
      </c>
      <c r="GY260">
        <v>2.04834</v>
      </c>
      <c r="GZ260">
        <v>2.6025399999999999</v>
      </c>
      <c r="HA260">
        <v>2.1972700000000001</v>
      </c>
      <c r="HB260">
        <v>2.3584000000000001</v>
      </c>
      <c r="HC260">
        <v>42.6706</v>
      </c>
      <c r="HD260">
        <v>13.650499999999999</v>
      </c>
      <c r="HE260">
        <v>18</v>
      </c>
      <c r="HF260">
        <v>705.97</v>
      </c>
      <c r="HG260">
        <v>710.31200000000001</v>
      </c>
      <c r="HH260">
        <v>25.720800000000001</v>
      </c>
      <c r="HI260">
        <v>35.373600000000003</v>
      </c>
      <c r="HJ260">
        <v>30.000599999999999</v>
      </c>
      <c r="HK260">
        <v>35.209000000000003</v>
      </c>
      <c r="HL260">
        <v>35.185200000000002</v>
      </c>
      <c r="HM260">
        <v>81.463399999999993</v>
      </c>
      <c r="HN260">
        <v>18.6677</v>
      </c>
      <c r="HO260">
        <v>30.666699999999999</v>
      </c>
      <c r="HP260">
        <v>25.699200000000001</v>
      </c>
      <c r="HQ260">
        <v>1634.91</v>
      </c>
      <c r="HR260">
        <v>30.242000000000001</v>
      </c>
      <c r="HS260">
        <v>98.843000000000004</v>
      </c>
      <c r="HT260">
        <v>98.736699999999999</v>
      </c>
    </row>
    <row r="261" spans="1:228" x14ac:dyDescent="0.2">
      <c r="A261">
        <v>246</v>
      </c>
      <c r="B261">
        <v>1665249046.5</v>
      </c>
      <c r="C261">
        <v>978.5</v>
      </c>
      <c r="D261" t="s">
        <v>852</v>
      </c>
      <c r="E261" t="s">
        <v>853</v>
      </c>
      <c r="F261">
        <v>4</v>
      </c>
      <c r="G261">
        <v>1665249044.5</v>
      </c>
      <c r="H261">
        <f t="shared" si="102"/>
        <v>1.9942336018951459E-3</v>
      </c>
      <c r="I261">
        <f t="shared" si="103"/>
        <v>1.9942336018951461</v>
      </c>
      <c r="J261">
        <f t="shared" si="104"/>
        <v>19.061138561791395</v>
      </c>
      <c r="K261">
        <f t="shared" si="105"/>
        <v>1609.245714285714</v>
      </c>
      <c r="L261">
        <f t="shared" si="106"/>
        <v>1350.3136394370022</v>
      </c>
      <c r="M261">
        <f t="shared" si="107"/>
        <v>136.47399871956753</v>
      </c>
      <c r="N261">
        <f t="shared" si="108"/>
        <v>162.64384150223512</v>
      </c>
      <c r="O261">
        <f t="shared" si="109"/>
        <v>0.13845044802044612</v>
      </c>
      <c r="P261">
        <f t="shared" si="110"/>
        <v>3.6778173945834443</v>
      </c>
      <c r="Q261">
        <f t="shared" si="111"/>
        <v>0.13561881866839731</v>
      </c>
      <c r="R261">
        <f t="shared" si="112"/>
        <v>8.5011348747161125E-2</v>
      </c>
      <c r="S261">
        <f t="shared" si="113"/>
        <v>226.10773333538256</v>
      </c>
      <c r="T261">
        <f t="shared" si="114"/>
        <v>31.682415293680155</v>
      </c>
      <c r="U261">
        <f t="shared" si="115"/>
        <v>31.241685714285719</v>
      </c>
      <c r="V261">
        <f t="shared" si="116"/>
        <v>4.5739209560862708</v>
      </c>
      <c r="W261">
        <f t="shared" si="117"/>
        <v>69.599198297934564</v>
      </c>
      <c r="X261">
        <f t="shared" si="118"/>
        <v>3.144489666069644</v>
      </c>
      <c r="Y261">
        <f t="shared" si="119"/>
        <v>4.5179969640008917</v>
      </c>
      <c r="Z261">
        <f t="shared" si="120"/>
        <v>1.4294312900166268</v>
      </c>
      <c r="AA261">
        <f t="shared" si="121"/>
        <v>-87.945701843575932</v>
      </c>
      <c r="AB261">
        <f t="shared" si="122"/>
        <v>-42.822489037631456</v>
      </c>
      <c r="AC261">
        <f t="shared" si="123"/>
        <v>-2.6181024876450758</v>
      </c>
      <c r="AD261">
        <f t="shared" si="124"/>
        <v>92.721439966530099</v>
      </c>
      <c r="AE261">
        <f t="shared" si="125"/>
        <v>42.930229178947428</v>
      </c>
      <c r="AF261">
        <f t="shared" si="126"/>
        <v>2.0692884750964127</v>
      </c>
      <c r="AG261">
        <f t="shared" si="127"/>
        <v>19.061138561791395</v>
      </c>
      <c r="AH261">
        <v>1678.7385377393571</v>
      </c>
      <c r="AI261">
        <v>1663.506545454544</v>
      </c>
      <c r="AJ261">
        <v>1.726509452678503</v>
      </c>
      <c r="AK261">
        <v>66.650922154648583</v>
      </c>
      <c r="AL261">
        <f t="shared" si="128"/>
        <v>1.9942336018951461</v>
      </c>
      <c r="AM261">
        <v>30.275122817017241</v>
      </c>
      <c r="AN261">
        <v>31.10748941176471</v>
      </c>
      <c r="AO261">
        <v>-5.5553184900662559E-3</v>
      </c>
      <c r="AP261">
        <v>87.408307898254236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47596.232515489341</v>
      </c>
      <c r="AV261">
        <f t="shared" si="132"/>
        <v>1199.957142857143</v>
      </c>
      <c r="AW261">
        <f t="shared" si="133"/>
        <v>1025.8886493965713</v>
      </c>
      <c r="AX261">
        <f t="shared" si="134"/>
        <v>0.85493774132123734</v>
      </c>
      <c r="AY261">
        <f t="shared" si="135"/>
        <v>0.18842984074998842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1665249044.5</v>
      </c>
      <c r="BF261">
        <v>1609.245714285714</v>
      </c>
      <c r="BG261">
        <v>1628.46</v>
      </c>
      <c r="BH261">
        <v>31.112500000000001</v>
      </c>
      <c r="BI261">
        <v>30.279757142857139</v>
      </c>
      <c r="BJ261">
        <v>1607.812857142857</v>
      </c>
      <c r="BK261">
        <v>30.912328571428571</v>
      </c>
      <c r="BL261">
        <v>650.05071428571421</v>
      </c>
      <c r="BM261">
        <v>100.96814285714289</v>
      </c>
      <c r="BN261">
        <v>0.1002272857142857</v>
      </c>
      <c r="BO261">
        <v>31.02571428571429</v>
      </c>
      <c r="BP261">
        <v>31.241685714285719</v>
      </c>
      <c r="BQ261">
        <v>999.89999999999986</v>
      </c>
      <c r="BR261">
        <v>0</v>
      </c>
      <c r="BS261">
        <v>0</v>
      </c>
      <c r="BT261">
        <v>9008.0357142857138</v>
      </c>
      <c r="BU261">
        <v>0</v>
      </c>
      <c r="BV261">
        <v>33.395757142857143</v>
      </c>
      <c r="BW261">
        <v>-19.213328571428569</v>
      </c>
      <c r="BX261">
        <v>1660.924285714286</v>
      </c>
      <c r="BY261">
        <v>1679.31</v>
      </c>
      <c r="BZ261">
        <v>0.8327498571428571</v>
      </c>
      <c r="CA261">
        <v>1628.46</v>
      </c>
      <c r="CB261">
        <v>30.279757142857139</v>
      </c>
      <c r="CC261">
        <v>3.1413728571428572</v>
      </c>
      <c r="CD261">
        <v>3.057292857142857</v>
      </c>
      <c r="CE261">
        <v>24.796871428571428</v>
      </c>
      <c r="CF261">
        <v>24.34327142857143</v>
      </c>
      <c r="CG261">
        <v>1199.957142857143</v>
      </c>
      <c r="CH261">
        <v>0.49999199999999999</v>
      </c>
      <c r="CI261">
        <v>0.50000842857142858</v>
      </c>
      <c r="CJ261">
        <v>0</v>
      </c>
      <c r="CK261">
        <v>496.74142857142863</v>
      </c>
      <c r="CL261">
        <v>4.9990899999999998</v>
      </c>
      <c r="CM261">
        <v>6547.4385714285718</v>
      </c>
      <c r="CN261">
        <v>9557.4757142857143</v>
      </c>
      <c r="CO261">
        <v>43.125</v>
      </c>
      <c r="CP261">
        <v>45</v>
      </c>
      <c r="CQ261">
        <v>43.936999999999998</v>
      </c>
      <c r="CR261">
        <v>44.125</v>
      </c>
      <c r="CS261">
        <v>44.392714285714291</v>
      </c>
      <c r="CT261">
        <v>597.47</v>
      </c>
      <c r="CU261">
        <v>597.48857142857139</v>
      </c>
      <c r="CV261">
        <v>0</v>
      </c>
      <c r="CW261">
        <v>1665249049.3</v>
      </c>
      <c r="CX261">
        <v>0</v>
      </c>
      <c r="CY261">
        <v>1665238053.5</v>
      </c>
      <c r="CZ261" t="s">
        <v>357</v>
      </c>
      <c r="DA261">
        <v>1665238048.5</v>
      </c>
      <c r="DB261">
        <v>1665238053.5</v>
      </c>
      <c r="DC261">
        <v>11</v>
      </c>
      <c r="DD261">
        <v>-1.161</v>
      </c>
      <c r="DE261">
        <v>-4.3999999999999997E-2</v>
      </c>
      <c r="DF261">
        <v>1.4359999999999999</v>
      </c>
      <c r="DG261">
        <v>0.2</v>
      </c>
      <c r="DH261">
        <v>409</v>
      </c>
      <c r="DI261">
        <v>31</v>
      </c>
      <c r="DJ261">
        <v>0.51</v>
      </c>
      <c r="DK261">
        <v>0.35</v>
      </c>
      <c r="DL261">
        <v>-19.312345000000001</v>
      </c>
      <c r="DM261">
        <v>1.0111069418401369E-2</v>
      </c>
      <c r="DN261">
        <v>8.5988089146113722E-2</v>
      </c>
      <c r="DO261">
        <v>1</v>
      </c>
      <c r="DP261">
        <v>0.83501775000000011</v>
      </c>
      <c r="DQ261">
        <v>-3.2779181988744507E-2</v>
      </c>
      <c r="DR261">
        <v>1.732730702352504E-2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461</v>
      </c>
      <c r="EA261">
        <v>3.29461</v>
      </c>
      <c r="EB261">
        <v>2.62548</v>
      </c>
      <c r="EC261">
        <v>0.24848000000000001</v>
      </c>
      <c r="ED261">
        <v>0.248776</v>
      </c>
      <c r="EE261">
        <v>0.13014200000000001</v>
      </c>
      <c r="EF261">
        <v>0.12659799999999999</v>
      </c>
      <c r="EG261">
        <v>22669.3</v>
      </c>
      <c r="EH261">
        <v>23202.1</v>
      </c>
      <c r="EI261">
        <v>28089.200000000001</v>
      </c>
      <c r="EJ261">
        <v>29758.3</v>
      </c>
      <c r="EK261">
        <v>33547.699999999997</v>
      </c>
      <c r="EL261">
        <v>36151.1</v>
      </c>
      <c r="EM261">
        <v>39555.9</v>
      </c>
      <c r="EN261">
        <v>42608.9</v>
      </c>
      <c r="EO261">
        <v>2.19767</v>
      </c>
      <c r="EP261">
        <v>2.1183999999999998</v>
      </c>
      <c r="EQ261">
        <v>4.0531200000000003E-3</v>
      </c>
      <c r="ER261">
        <v>0</v>
      </c>
      <c r="ES261">
        <v>31.178000000000001</v>
      </c>
      <c r="ET261">
        <v>999.9</v>
      </c>
      <c r="EU261">
        <v>54.2</v>
      </c>
      <c r="EV261">
        <v>38</v>
      </c>
      <c r="EW261">
        <v>35.736800000000002</v>
      </c>
      <c r="EX261">
        <v>57.510100000000001</v>
      </c>
      <c r="EY261">
        <v>-4.0865400000000003</v>
      </c>
      <c r="EZ261">
        <v>2</v>
      </c>
      <c r="FA261">
        <v>0.66898100000000005</v>
      </c>
      <c r="FB261">
        <v>3.7310599999999998</v>
      </c>
      <c r="FC261">
        <v>20.2319</v>
      </c>
      <c r="FD261">
        <v>5.2156399999999996</v>
      </c>
      <c r="FE261">
        <v>12.0099</v>
      </c>
      <c r="FF261">
        <v>4.9858000000000002</v>
      </c>
      <c r="FG261">
        <v>3.2845</v>
      </c>
      <c r="FH261">
        <v>4929.5</v>
      </c>
      <c r="FI261">
        <v>9999</v>
      </c>
      <c r="FJ261">
        <v>9999</v>
      </c>
      <c r="FK261">
        <v>430.3</v>
      </c>
      <c r="FL261">
        <v>1.8658399999999999</v>
      </c>
      <c r="FM261">
        <v>1.8621799999999999</v>
      </c>
      <c r="FN261">
        <v>1.86429</v>
      </c>
      <c r="FO261">
        <v>1.8603499999999999</v>
      </c>
      <c r="FP261">
        <v>1.86107</v>
      </c>
      <c r="FQ261">
        <v>1.8601399999999999</v>
      </c>
      <c r="FR261">
        <v>1.8618399999999999</v>
      </c>
      <c r="FS261">
        <v>1.85839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1.43</v>
      </c>
      <c r="GH261">
        <v>0.2001</v>
      </c>
      <c r="GI261">
        <v>1.436199999999985</v>
      </c>
      <c r="GJ261">
        <v>0</v>
      </c>
      <c r="GK261">
        <v>0</v>
      </c>
      <c r="GL261">
        <v>0</v>
      </c>
      <c r="GM261">
        <v>0.2001599999999932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183.3</v>
      </c>
      <c r="GV261">
        <v>183.2</v>
      </c>
      <c r="GW261">
        <v>4.0856899999999996</v>
      </c>
      <c r="GX261">
        <v>2.5451700000000002</v>
      </c>
      <c r="GY261">
        <v>2.04834</v>
      </c>
      <c r="GZ261">
        <v>2.6013199999999999</v>
      </c>
      <c r="HA261">
        <v>2.1972700000000001</v>
      </c>
      <c r="HB261">
        <v>2.3095699999999999</v>
      </c>
      <c r="HC261">
        <v>42.6706</v>
      </c>
      <c r="HD261">
        <v>13.632899999999999</v>
      </c>
      <c r="HE261">
        <v>18</v>
      </c>
      <c r="HF261">
        <v>705.79100000000005</v>
      </c>
      <c r="HG261">
        <v>710.22299999999996</v>
      </c>
      <c r="HH261">
        <v>25.7029</v>
      </c>
      <c r="HI261">
        <v>35.376800000000003</v>
      </c>
      <c r="HJ261">
        <v>30.000699999999998</v>
      </c>
      <c r="HK261">
        <v>35.212000000000003</v>
      </c>
      <c r="HL261">
        <v>35.187600000000003</v>
      </c>
      <c r="HM261">
        <v>81.725800000000007</v>
      </c>
      <c r="HN261">
        <v>18.6677</v>
      </c>
      <c r="HO261">
        <v>30.666699999999999</v>
      </c>
      <c r="HP261">
        <v>25.672799999999999</v>
      </c>
      <c r="HQ261">
        <v>1641.59</v>
      </c>
      <c r="HR261">
        <v>30.252400000000002</v>
      </c>
      <c r="HS261">
        <v>98.842200000000005</v>
      </c>
      <c r="HT261">
        <v>98.735799999999998</v>
      </c>
    </row>
    <row r="262" spans="1:228" x14ac:dyDescent="0.2">
      <c r="A262">
        <v>247</v>
      </c>
      <c r="B262">
        <v>1665249050.5</v>
      </c>
      <c r="C262">
        <v>982.5</v>
      </c>
      <c r="D262" t="s">
        <v>854</v>
      </c>
      <c r="E262" t="s">
        <v>855</v>
      </c>
      <c r="F262">
        <v>4</v>
      </c>
      <c r="G262">
        <v>1665249048.1875</v>
      </c>
      <c r="H262">
        <f t="shared" si="102"/>
        <v>1.9844422974261903E-3</v>
      </c>
      <c r="I262">
        <f t="shared" si="103"/>
        <v>1.9844422974261904</v>
      </c>
      <c r="J262">
        <f t="shared" si="104"/>
        <v>19.820709782895189</v>
      </c>
      <c r="K262">
        <f t="shared" si="105"/>
        <v>1615.3087499999999</v>
      </c>
      <c r="L262">
        <f t="shared" si="106"/>
        <v>1346.1159899590671</v>
      </c>
      <c r="M262">
        <f t="shared" si="107"/>
        <v>136.04898950793711</v>
      </c>
      <c r="N262">
        <f t="shared" si="108"/>
        <v>163.25571111261485</v>
      </c>
      <c r="O262">
        <f t="shared" si="109"/>
        <v>0.13767821995051494</v>
      </c>
      <c r="P262">
        <f t="shared" si="110"/>
        <v>3.6784918172472669</v>
      </c>
      <c r="Q262">
        <f t="shared" si="111"/>
        <v>0.13487824809726481</v>
      </c>
      <c r="R262">
        <f t="shared" si="112"/>
        <v>8.4545728632315617E-2</v>
      </c>
      <c r="S262">
        <f t="shared" si="113"/>
        <v>226.11229948606604</v>
      </c>
      <c r="T262">
        <f t="shared" si="114"/>
        <v>31.687272678525321</v>
      </c>
      <c r="U262">
        <f t="shared" si="115"/>
        <v>31.2386625</v>
      </c>
      <c r="V262">
        <f t="shared" si="116"/>
        <v>4.5731339788465606</v>
      </c>
      <c r="W262">
        <f t="shared" si="117"/>
        <v>69.552560083669775</v>
      </c>
      <c r="X262">
        <f t="shared" si="118"/>
        <v>3.142901768086019</v>
      </c>
      <c r="Y262">
        <f t="shared" si="119"/>
        <v>4.5187434715633703</v>
      </c>
      <c r="Z262">
        <f t="shared" si="120"/>
        <v>1.4302322107605416</v>
      </c>
      <c r="AA262">
        <f t="shared" si="121"/>
        <v>-87.513905316494998</v>
      </c>
      <c r="AB262">
        <f t="shared" si="122"/>
        <v>-41.656034421343648</v>
      </c>
      <c r="AC262">
        <f t="shared" si="123"/>
        <v>-2.5463186884568088</v>
      </c>
      <c r="AD262">
        <f t="shared" si="124"/>
        <v>94.396041059770582</v>
      </c>
      <c r="AE262">
        <f t="shared" si="125"/>
        <v>43.360568770971547</v>
      </c>
      <c r="AF262">
        <f t="shared" si="126"/>
        <v>2.0230162481844598</v>
      </c>
      <c r="AG262">
        <f t="shared" si="127"/>
        <v>19.820709782895189</v>
      </c>
      <c r="AH262">
        <v>1685.682464120496</v>
      </c>
      <c r="AI262">
        <v>1670.2323030303021</v>
      </c>
      <c r="AJ262">
        <v>1.7000403938311861</v>
      </c>
      <c r="AK262">
        <v>66.650922154648583</v>
      </c>
      <c r="AL262">
        <f t="shared" si="128"/>
        <v>1.9844422974261904</v>
      </c>
      <c r="AM262">
        <v>30.281863320458012</v>
      </c>
      <c r="AN262">
        <v>31.08562852941176</v>
      </c>
      <c r="AO262">
        <v>-9.4631403999504988E-4</v>
      </c>
      <c r="AP262">
        <v>87.408307898254236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47607.906494036397</v>
      </c>
      <c r="AV262">
        <f t="shared" si="132"/>
        <v>1199.9749999999999</v>
      </c>
      <c r="AW262">
        <f t="shared" si="133"/>
        <v>1025.9045385938164</v>
      </c>
      <c r="AX262">
        <f t="shared" si="134"/>
        <v>0.8549382600419313</v>
      </c>
      <c r="AY262">
        <f t="shared" si="135"/>
        <v>0.18843084188092757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1665249048.1875</v>
      </c>
      <c r="BF262">
        <v>1615.3087499999999</v>
      </c>
      <c r="BG262">
        <v>1634.6775</v>
      </c>
      <c r="BH262">
        <v>31.0969625</v>
      </c>
      <c r="BI262">
        <v>30.2827625</v>
      </c>
      <c r="BJ262">
        <v>1613.8724999999999</v>
      </c>
      <c r="BK262">
        <v>30.896775000000002</v>
      </c>
      <c r="BL262">
        <v>649.99850000000004</v>
      </c>
      <c r="BM262">
        <v>100.96787500000001</v>
      </c>
      <c r="BN262">
        <v>9.9930837500000008E-2</v>
      </c>
      <c r="BO262">
        <v>31.028612500000001</v>
      </c>
      <c r="BP262">
        <v>31.2386625</v>
      </c>
      <c r="BQ262">
        <v>999.9</v>
      </c>
      <c r="BR262">
        <v>0</v>
      </c>
      <c r="BS262">
        <v>0</v>
      </c>
      <c r="BT262">
        <v>9010.3912500000006</v>
      </c>
      <c r="BU262">
        <v>0</v>
      </c>
      <c r="BV262">
        <v>31.094774999999998</v>
      </c>
      <c r="BW262">
        <v>-19.366975</v>
      </c>
      <c r="BX262">
        <v>1667.1524999999999</v>
      </c>
      <c r="BY262">
        <v>1685.7249999999999</v>
      </c>
      <c r="BZ262">
        <v>0.81418525000000008</v>
      </c>
      <c r="CA262">
        <v>1634.6775</v>
      </c>
      <c r="CB262">
        <v>30.2827625</v>
      </c>
      <c r="CC262">
        <v>3.1397900000000001</v>
      </c>
      <c r="CD262">
        <v>3.0575812500000001</v>
      </c>
      <c r="CE262">
        <v>24.788399999999999</v>
      </c>
      <c r="CF262">
        <v>24.344862500000001</v>
      </c>
      <c r="CG262">
        <v>1199.9749999999999</v>
      </c>
      <c r="CH262">
        <v>0.49997562499999998</v>
      </c>
      <c r="CI262">
        <v>0.50002437500000008</v>
      </c>
      <c r="CJ262">
        <v>0</v>
      </c>
      <c r="CK262">
        <v>496.65637500000003</v>
      </c>
      <c r="CL262">
        <v>4.9990899999999998</v>
      </c>
      <c r="CM262">
        <v>6547.7425000000003</v>
      </c>
      <c r="CN262">
        <v>9557.5524999999998</v>
      </c>
      <c r="CO262">
        <v>43.125</v>
      </c>
      <c r="CP262">
        <v>45.046499999999988</v>
      </c>
      <c r="CQ262">
        <v>43.960625</v>
      </c>
      <c r="CR262">
        <v>44.132750000000001</v>
      </c>
      <c r="CS262">
        <v>44.421499999999988</v>
      </c>
      <c r="CT262">
        <v>597.45749999999998</v>
      </c>
      <c r="CU262">
        <v>597.51750000000004</v>
      </c>
      <c r="CV262">
        <v>0</v>
      </c>
      <c r="CW262">
        <v>1665249053.5</v>
      </c>
      <c r="CX262">
        <v>0</v>
      </c>
      <c r="CY262">
        <v>1665238053.5</v>
      </c>
      <c r="CZ262" t="s">
        <v>357</v>
      </c>
      <c r="DA262">
        <v>1665238048.5</v>
      </c>
      <c r="DB262">
        <v>1665238053.5</v>
      </c>
      <c r="DC262">
        <v>11</v>
      </c>
      <c r="DD262">
        <v>-1.161</v>
      </c>
      <c r="DE262">
        <v>-4.3999999999999997E-2</v>
      </c>
      <c r="DF262">
        <v>1.4359999999999999</v>
      </c>
      <c r="DG262">
        <v>0.2</v>
      </c>
      <c r="DH262">
        <v>409</v>
      </c>
      <c r="DI262">
        <v>31</v>
      </c>
      <c r="DJ262">
        <v>0.51</v>
      </c>
      <c r="DK262">
        <v>0.35</v>
      </c>
      <c r="DL262">
        <v>-19.3013525</v>
      </c>
      <c r="DM262">
        <v>-0.1952026266416369</v>
      </c>
      <c r="DN262">
        <v>9.1505614547687672E-2</v>
      </c>
      <c r="DO262">
        <v>0</v>
      </c>
      <c r="DP262">
        <v>0.82772345000000003</v>
      </c>
      <c r="DQ262">
        <v>2.0924172607878589E-2</v>
      </c>
      <c r="DR262">
        <v>1.3175111198676851E-2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410</v>
      </c>
      <c r="EA262">
        <v>3.2945700000000002</v>
      </c>
      <c r="EB262">
        <v>2.6251500000000001</v>
      </c>
      <c r="EC262">
        <v>0.24906700000000001</v>
      </c>
      <c r="ED262">
        <v>0.249386</v>
      </c>
      <c r="EE262">
        <v>0.130075</v>
      </c>
      <c r="EF262">
        <v>0.126607</v>
      </c>
      <c r="EG262">
        <v>22651.3</v>
      </c>
      <c r="EH262">
        <v>23183.5</v>
      </c>
      <c r="EI262">
        <v>28088.9</v>
      </c>
      <c r="EJ262">
        <v>29758.799999999999</v>
      </c>
      <c r="EK262">
        <v>33550.199999999997</v>
      </c>
      <c r="EL262">
        <v>36150.9</v>
      </c>
      <c r="EM262">
        <v>39555.800000000003</v>
      </c>
      <c r="EN262">
        <v>42609.1</v>
      </c>
      <c r="EO262">
        <v>2.1978499999999999</v>
      </c>
      <c r="EP262">
        <v>2.1183200000000002</v>
      </c>
      <c r="EQ262">
        <v>3.2857099999999998E-3</v>
      </c>
      <c r="ER262">
        <v>0</v>
      </c>
      <c r="ES262">
        <v>31.186199999999999</v>
      </c>
      <c r="ET262">
        <v>999.9</v>
      </c>
      <c r="EU262">
        <v>54.2</v>
      </c>
      <c r="EV262">
        <v>38</v>
      </c>
      <c r="EW262">
        <v>35.736199999999997</v>
      </c>
      <c r="EX262">
        <v>57.540100000000002</v>
      </c>
      <c r="EY262">
        <v>-4.0745199999999997</v>
      </c>
      <c r="EZ262">
        <v>2</v>
      </c>
      <c r="FA262">
        <v>0.66958300000000004</v>
      </c>
      <c r="FB262">
        <v>3.7805599999999999</v>
      </c>
      <c r="FC262">
        <v>20.230799999999999</v>
      </c>
      <c r="FD262">
        <v>5.2156399999999996</v>
      </c>
      <c r="FE262">
        <v>12.0099</v>
      </c>
      <c r="FF262">
        <v>4.9861500000000003</v>
      </c>
      <c r="FG262">
        <v>3.2845</v>
      </c>
      <c r="FH262">
        <v>4929.5</v>
      </c>
      <c r="FI262">
        <v>9999</v>
      </c>
      <c r="FJ262">
        <v>9999</v>
      </c>
      <c r="FK262">
        <v>430.3</v>
      </c>
      <c r="FL262">
        <v>1.8658399999999999</v>
      </c>
      <c r="FM262">
        <v>1.8621799999999999</v>
      </c>
      <c r="FN262">
        <v>1.86426</v>
      </c>
      <c r="FO262">
        <v>1.8603499999999999</v>
      </c>
      <c r="FP262">
        <v>1.8610800000000001</v>
      </c>
      <c r="FQ262">
        <v>1.8601300000000001</v>
      </c>
      <c r="FR262">
        <v>1.8618300000000001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1.43</v>
      </c>
      <c r="GH262">
        <v>0.20019999999999999</v>
      </c>
      <c r="GI262">
        <v>1.436199999999985</v>
      </c>
      <c r="GJ262">
        <v>0</v>
      </c>
      <c r="GK262">
        <v>0</v>
      </c>
      <c r="GL262">
        <v>0</v>
      </c>
      <c r="GM262">
        <v>0.2001599999999932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183.4</v>
      </c>
      <c r="GV262">
        <v>183.3</v>
      </c>
      <c r="GW262">
        <v>4.0991200000000001</v>
      </c>
      <c r="GX262">
        <v>2.5415000000000001</v>
      </c>
      <c r="GY262">
        <v>2.04834</v>
      </c>
      <c r="GZ262">
        <v>2.6025399999999999</v>
      </c>
      <c r="HA262">
        <v>2.1972700000000001</v>
      </c>
      <c r="HB262">
        <v>2.34985</v>
      </c>
      <c r="HC262">
        <v>42.6706</v>
      </c>
      <c r="HD262">
        <v>13.650499999999999</v>
      </c>
      <c r="HE262">
        <v>18</v>
      </c>
      <c r="HF262">
        <v>705.97299999999996</v>
      </c>
      <c r="HG262">
        <v>710.18899999999996</v>
      </c>
      <c r="HH262">
        <v>25.681999999999999</v>
      </c>
      <c r="HI262">
        <v>35.380699999999997</v>
      </c>
      <c r="HJ262">
        <v>30.000800000000002</v>
      </c>
      <c r="HK262">
        <v>35.215200000000003</v>
      </c>
      <c r="HL262">
        <v>35.190800000000003</v>
      </c>
      <c r="HM262">
        <v>81.981700000000004</v>
      </c>
      <c r="HN262">
        <v>18.6677</v>
      </c>
      <c r="HO262">
        <v>30.666699999999999</v>
      </c>
      <c r="HP262">
        <v>25.672799999999999</v>
      </c>
      <c r="HQ262">
        <v>1648.27</v>
      </c>
      <c r="HR262">
        <v>30.271000000000001</v>
      </c>
      <c r="HS262">
        <v>98.841800000000006</v>
      </c>
      <c r="HT262">
        <v>98.736699999999999</v>
      </c>
    </row>
    <row r="263" spans="1:228" x14ac:dyDescent="0.2">
      <c r="A263">
        <v>248</v>
      </c>
      <c r="B263">
        <v>1665249054.5</v>
      </c>
      <c r="C263">
        <v>986.5</v>
      </c>
      <c r="D263" t="s">
        <v>856</v>
      </c>
      <c r="E263" t="s">
        <v>857</v>
      </c>
      <c r="F263">
        <v>4</v>
      </c>
      <c r="G263">
        <v>1665249052.5</v>
      </c>
      <c r="H263">
        <f t="shared" si="102"/>
        <v>1.8631061219435369E-3</v>
      </c>
      <c r="I263">
        <f t="shared" si="103"/>
        <v>1.863106121943537</v>
      </c>
      <c r="J263">
        <f t="shared" si="104"/>
        <v>19.416651035893118</v>
      </c>
      <c r="K263">
        <f t="shared" si="105"/>
        <v>1622.49</v>
      </c>
      <c r="L263">
        <f t="shared" si="106"/>
        <v>1342.1417689471293</v>
      </c>
      <c r="M263">
        <f t="shared" si="107"/>
        <v>135.64668405277027</v>
      </c>
      <c r="N263">
        <f t="shared" si="108"/>
        <v>163.98073102324335</v>
      </c>
      <c r="O263">
        <f t="shared" si="109"/>
        <v>0.12867803626305588</v>
      </c>
      <c r="P263">
        <f t="shared" si="110"/>
        <v>3.6812072755198519</v>
      </c>
      <c r="Q263">
        <f t="shared" si="111"/>
        <v>0.12623043409963949</v>
      </c>
      <c r="R263">
        <f t="shared" si="112"/>
        <v>7.9110050923515057E-2</v>
      </c>
      <c r="S263">
        <f t="shared" si="113"/>
        <v>226.10449766494733</v>
      </c>
      <c r="T263">
        <f t="shared" si="114"/>
        <v>31.712605102031969</v>
      </c>
      <c r="U263">
        <f t="shared" si="115"/>
        <v>31.248342857142859</v>
      </c>
      <c r="V263">
        <f t="shared" si="116"/>
        <v>4.5756543022987302</v>
      </c>
      <c r="W263">
        <f t="shared" si="117"/>
        <v>69.506414162575709</v>
      </c>
      <c r="X263">
        <f t="shared" si="118"/>
        <v>3.1408910481651104</v>
      </c>
      <c r="Y263">
        <f t="shared" si="119"/>
        <v>4.518850649982542</v>
      </c>
      <c r="Z263">
        <f t="shared" si="120"/>
        <v>1.4347632541336197</v>
      </c>
      <c r="AA263">
        <f t="shared" si="121"/>
        <v>-82.162979977709981</v>
      </c>
      <c r="AB263">
        <f t="shared" si="122"/>
        <v>-43.525386548342453</v>
      </c>
      <c r="AC263">
        <f t="shared" si="123"/>
        <v>-2.6587568631831573</v>
      </c>
      <c r="AD263">
        <f t="shared" si="124"/>
        <v>97.757374275711754</v>
      </c>
      <c r="AE263">
        <f t="shared" si="125"/>
        <v>43.471274775681607</v>
      </c>
      <c r="AF263">
        <f t="shared" si="126"/>
        <v>1.9508120387635886</v>
      </c>
      <c r="AG263">
        <f t="shared" si="127"/>
        <v>19.416651035893118</v>
      </c>
      <c r="AH263">
        <v>1692.5637818864111</v>
      </c>
      <c r="AI263">
        <v>1677.1349696969689</v>
      </c>
      <c r="AJ263">
        <v>1.7372260460789679</v>
      </c>
      <c r="AK263">
        <v>66.650922154648583</v>
      </c>
      <c r="AL263">
        <f t="shared" si="128"/>
        <v>1.863106121943537</v>
      </c>
      <c r="AM263">
        <v>30.285873920389101</v>
      </c>
      <c r="AN263">
        <v>31.073697352941171</v>
      </c>
      <c r="AO263">
        <v>-7.0763222285199802E-3</v>
      </c>
      <c r="AP263">
        <v>87.408307898254236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47656.679663873227</v>
      </c>
      <c r="AV263">
        <f t="shared" si="132"/>
        <v>1199.931428571429</v>
      </c>
      <c r="AW263">
        <f t="shared" si="133"/>
        <v>1025.8674993082632</v>
      </c>
      <c r="AX263">
        <f t="shared" si="134"/>
        <v>0.85493843638182176</v>
      </c>
      <c r="AY263">
        <f t="shared" si="135"/>
        <v>0.18843118221691604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1665249052.5</v>
      </c>
      <c r="BF263">
        <v>1622.49</v>
      </c>
      <c r="BG263">
        <v>1641.8614285714291</v>
      </c>
      <c r="BH263">
        <v>31.077214285714291</v>
      </c>
      <c r="BI263">
        <v>30.292085714285719</v>
      </c>
      <c r="BJ263">
        <v>1621.0542857142859</v>
      </c>
      <c r="BK263">
        <v>30.877042857142861</v>
      </c>
      <c r="BL263">
        <v>650.02128571428568</v>
      </c>
      <c r="BM263">
        <v>100.9674285714286</v>
      </c>
      <c r="BN263">
        <v>9.9900671428571425E-2</v>
      </c>
      <c r="BO263">
        <v>31.029028571428569</v>
      </c>
      <c r="BP263">
        <v>31.248342857142859</v>
      </c>
      <c r="BQ263">
        <v>999.89999999999986</v>
      </c>
      <c r="BR263">
        <v>0</v>
      </c>
      <c r="BS263">
        <v>0</v>
      </c>
      <c r="BT263">
        <v>9019.8214285714294</v>
      </c>
      <c r="BU263">
        <v>0</v>
      </c>
      <c r="BV263">
        <v>26.764442857142861</v>
      </c>
      <c r="BW263">
        <v>-19.369428571428571</v>
      </c>
      <c r="BX263">
        <v>1674.53</v>
      </c>
      <c r="BY263">
        <v>1693.1485714285709</v>
      </c>
      <c r="BZ263">
        <v>0.78512999999999999</v>
      </c>
      <c r="CA263">
        <v>1641.8614285714291</v>
      </c>
      <c r="CB263">
        <v>30.292085714285719</v>
      </c>
      <c r="CC263">
        <v>3.1377814285714289</v>
      </c>
      <c r="CD263">
        <v>3.0585071428571431</v>
      </c>
      <c r="CE263">
        <v>24.77768571428572</v>
      </c>
      <c r="CF263">
        <v>24.349900000000002</v>
      </c>
      <c r="CG263">
        <v>1199.931428571429</v>
      </c>
      <c r="CH263">
        <v>0.49996985714285719</v>
      </c>
      <c r="CI263">
        <v>0.50003014285714287</v>
      </c>
      <c r="CJ263">
        <v>0</v>
      </c>
      <c r="CK263">
        <v>496.49214285714288</v>
      </c>
      <c r="CL263">
        <v>4.9990899999999998</v>
      </c>
      <c r="CM263">
        <v>6548.6399999999994</v>
      </c>
      <c r="CN263">
        <v>9557.1971428571433</v>
      </c>
      <c r="CO263">
        <v>43.125</v>
      </c>
      <c r="CP263">
        <v>45.061999999999998</v>
      </c>
      <c r="CQ263">
        <v>44</v>
      </c>
      <c r="CR263">
        <v>44.186999999999998</v>
      </c>
      <c r="CS263">
        <v>44.419285714285721</v>
      </c>
      <c r="CT263">
        <v>597.42857142857144</v>
      </c>
      <c r="CU263">
        <v>597.50285714285712</v>
      </c>
      <c r="CV263">
        <v>0</v>
      </c>
      <c r="CW263">
        <v>1665249057.0999999</v>
      </c>
      <c r="CX263">
        <v>0</v>
      </c>
      <c r="CY263">
        <v>1665238053.5</v>
      </c>
      <c r="CZ263" t="s">
        <v>357</v>
      </c>
      <c r="DA263">
        <v>1665238048.5</v>
      </c>
      <c r="DB263">
        <v>1665238053.5</v>
      </c>
      <c r="DC263">
        <v>11</v>
      </c>
      <c r="DD263">
        <v>-1.161</v>
      </c>
      <c r="DE263">
        <v>-4.3999999999999997E-2</v>
      </c>
      <c r="DF263">
        <v>1.4359999999999999</v>
      </c>
      <c r="DG263">
        <v>0.2</v>
      </c>
      <c r="DH263">
        <v>409</v>
      </c>
      <c r="DI263">
        <v>31</v>
      </c>
      <c r="DJ263">
        <v>0.51</v>
      </c>
      <c r="DK263">
        <v>0.35</v>
      </c>
      <c r="DL263">
        <v>-19.3365975</v>
      </c>
      <c r="DM263">
        <v>-0.24334221388369259</v>
      </c>
      <c r="DN263">
        <v>9.654356137904796E-2</v>
      </c>
      <c r="DO263">
        <v>0</v>
      </c>
      <c r="DP263">
        <v>0.82126852500000003</v>
      </c>
      <c r="DQ263">
        <v>-8.7916851782364303E-2</v>
      </c>
      <c r="DR263">
        <v>1.9279024179127309E-2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410</v>
      </c>
      <c r="EA263">
        <v>3.2946300000000002</v>
      </c>
      <c r="EB263">
        <v>2.62541</v>
      </c>
      <c r="EC263">
        <v>0.24968299999999999</v>
      </c>
      <c r="ED263">
        <v>0.249968</v>
      </c>
      <c r="EE263">
        <v>0.13003899999999999</v>
      </c>
      <c r="EF263">
        <v>0.126666</v>
      </c>
      <c r="EG263">
        <v>22632.2</v>
      </c>
      <c r="EH263">
        <v>23164.9</v>
      </c>
      <c r="EI263">
        <v>28088.5</v>
      </c>
      <c r="EJ263">
        <v>29758.2</v>
      </c>
      <c r="EK263">
        <v>33551.199999999997</v>
      </c>
      <c r="EL263">
        <v>36148.199999999997</v>
      </c>
      <c r="EM263">
        <v>39555.199999999997</v>
      </c>
      <c r="EN263">
        <v>42608.800000000003</v>
      </c>
      <c r="EO263">
        <v>2.1978</v>
      </c>
      <c r="EP263">
        <v>2.1184500000000002</v>
      </c>
      <c r="EQ263">
        <v>3.77744E-3</v>
      </c>
      <c r="ER263">
        <v>0</v>
      </c>
      <c r="ES263">
        <v>31.193999999999999</v>
      </c>
      <c r="ET263">
        <v>999.9</v>
      </c>
      <c r="EU263">
        <v>54.2</v>
      </c>
      <c r="EV263">
        <v>38</v>
      </c>
      <c r="EW263">
        <v>35.735599999999998</v>
      </c>
      <c r="EX263">
        <v>57.4801</v>
      </c>
      <c r="EY263">
        <v>-4.1145899999999997</v>
      </c>
      <c r="EZ263">
        <v>2</v>
      </c>
      <c r="FA263">
        <v>0.66995899999999997</v>
      </c>
      <c r="FB263">
        <v>3.8244099999999999</v>
      </c>
      <c r="FC263">
        <v>20.229800000000001</v>
      </c>
      <c r="FD263">
        <v>5.2145900000000003</v>
      </c>
      <c r="FE263">
        <v>12.0099</v>
      </c>
      <c r="FF263">
        <v>4.9857500000000003</v>
      </c>
      <c r="FG263">
        <v>3.2845</v>
      </c>
      <c r="FH263">
        <v>4929.5</v>
      </c>
      <c r="FI263">
        <v>9999</v>
      </c>
      <c r="FJ263">
        <v>9999</v>
      </c>
      <c r="FK263">
        <v>430.3</v>
      </c>
      <c r="FL263">
        <v>1.8658399999999999</v>
      </c>
      <c r="FM263">
        <v>1.8621799999999999</v>
      </c>
      <c r="FN263">
        <v>1.8642300000000001</v>
      </c>
      <c r="FO263">
        <v>1.8603499999999999</v>
      </c>
      <c r="FP263">
        <v>1.8610899999999999</v>
      </c>
      <c r="FQ263">
        <v>1.8601399999999999</v>
      </c>
      <c r="FR263">
        <v>1.8617999999999999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1.44</v>
      </c>
      <c r="GH263">
        <v>0.20019999999999999</v>
      </c>
      <c r="GI263">
        <v>1.436199999999985</v>
      </c>
      <c r="GJ263">
        <v>0</v>
      </c>
      <c r="GK263">
        <v>0</v>
      </c>
      <c r="GL263">
        <v>0</v>
      </c>
      <c r="GM263">
        <v>0.2001599999999932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183.4</v>
      </c>
      <c r="GV263">
        <v>183.3</v>
      </c>
      <c r="GW263">
        <v>4.1125499999999997</v>
      </c>
      <c r="GX263">
        <v>2.5402800000000001</v>
      </c>
      <c r="GY263">
        <v>2.04834</v>
      </c>
      <c r="GZ263">
        <v>2.6013199999999999</v>
      </c>
      <c r="HA263">
        <v>2.1972700000000001</v>
      </c>
      <c r="HB263">
        <v>2.3339799999999999</v>
      </c>
      <c r="HC263">
        <v>42.6706</v>
      </c>
      <c r="HD263">
        <v>13.632899999999999</v>
      </c>
      <c r="HE263">
        <v>18</v>
      </c>
      <c r="HF263">
        <v>705.95699999999999</v>
      </c>
      <c r="HG263">
        <v>710.33799999999997</v>
      </c>
      <c r="HH263">
        <v>25.6614</v>
      </c>
      <c r="HI263">
        <v>35.384099999999997</v>
      </c>
      <c r="HJ263">
        <v>30.000699999999998</v>
      </c>
      <c r="HK263">
        <v>35.217599999999997</v>
      </c>
      <c r="HL263">
        <v>35.1935</v>
      </c>
      <c r="HM263">
        <v>82.248000000000005</v>
      </c>
      <c r="HN263">
        <v>18.6677</v>
      </c>
      <c r="HO263">
        <v>31.044599999999999</v>
      </c>
      <c r="HP263">
        <v>25.644300000000001</v>
      </c>
      <c r="HQ263">
        <v>1654.95</v>
      </c>
      <c r="HR263">
        <v>30.2913</v>
      </c>
      <c r="HS263">
        <v>98.840299999999999</v>
      </c>
      <c r="HT263">
        <v>98.735399999999998</v>
      </c>
    </row>
    <row r="264" spans="1:228" x14ac:dyDescent="0.2">
      <c r="A264">
        <v>249</v>
      </c>
      <c r="B264">
        <v>1665249058.5</v>
      </c>
      <c r="C264">
        <v>990.5</v>
      </c>
      <c r="D264" t="s">
        <v>858</v>
      </c>
      <c r="E264" t="s">
        <v>859</v>
      </c>
      <c r="F264">
        <v>4</v>
      </c>
      <c r="G264">
        <v>1665249056.1875</v>
      </c>
      <c r="H264">
        <f t="shared" si="102"/>
        <v>1.8707818618584806E-3</v>
      </c>
      <c r="I264">
        <f t="shared" si="103"/>
        <v>1.8707818618584806</v>
      </c>
      <c r="J264">
        <f t="shared" si="104"/>
        <v>19.189866493283247</v>
      </c>
      <c r="K264">
        <f t="shared" si="105"/>
        <v>1628.7837500000001</v>
      </c>
      <c r="L264">
        <f t="shared" si="106"/>
        <v>1351.2795218828212</v>
      </c>
      <c r="M264">
        <f t="shared" si="107"/>
        <v>136.56961981084331</v>
      </c>
      <c r="N264">
        <f t="shared" si="108"/>
        <v>164.61610931662531</v>
      </c>
      <c r="O264">
        <f t="shared" si="109"/>
        <v>0.12882640467543577</v>
      </c>
      <c r="P264">
        <f t="shared" si="110"/>
        <v>3.6721813668222465</v>
      </c>
      <c r="Q264">
        <f t="shared" si="111"/>
        <v>0.12636730729364731</v>
      </c>
      <c r="R264">
        <f t="shared" si="112"/>
        <v>7.9196597473526087E-2</v>
      </c>
      <c r="S264">
        <f t="shared" si="113"/>
        <v>226.11249898603879</v>
      </c>
      <c r="T264">
        <f t="shared" si="114"/>
        <v>31.716085332957842</v>
      </c>
      <c r="U264">
        <f t="shared" si="115"/>
        <v>31.260462499999999</v>
      </c>
      <c r="V264">
        <f t="shared" si="116"/>
        <v>4.5788114097407924</v>
      </c>
      <c r="W264">
        <f t="shared" si="117"/>
        <v>69.466724050785345</v>
      </c>
      <c r="X264">
        <f t="shared" si="118"/>
        <v>3.1397187613168125</v>
      </c>
      <c r="Y264">
        <f t="shared" si="119"/>
        <v>4.5197449631012461</v>
      </c>
      <c r="Z264">
        <f t="shared" si="120"/>
        <v>1.4390926484239799</v>
      </c>
      <c r="AA264">
        <f t="shared" si="121"/>
        <v>-82.501480107958997</v>
      </c>
      <c r="AB264">
        <f t="shared" si="122"/>
        <v>-45.130794292302333</v>
      </c>
      <c r="AC264">
        <f t="shared" si="123"/>
        <v>-2.7638120905863013</v>
      </c>
      <c r="AD264">
        <f t="shared" si="124"/>
        <v>95.71641249519115</v>
      </c>
      <c r="AE264">
        <f t="shared" si="125"/>
        <v>42.930468120194391</v>
      </c>
      <c r="AF264">
        <f t="shared" si="126"/>
        <v>1.8406950985494357</v>
      </c>
      <c r="AG264">
        <f t="shared" si="127"/>
        <v>19.189866493283247</v>
      </c>
      <c r="AH264">
        <v>1699.3286475311629</v>
      </c>
      <c r="AI264">
        <v>1684.1103030303029</v>
      </c>
      <c r="AJ264">
        <v>1.709727096969019</v>
      </c>
      <c r="AK264">
        <v>66.650922154648583</v>
      </c>
      <c r="AL264">
        <f t="shared" si="128"/>
        <v>1.8707818618584806</v>
      </c>
      <c r="AM264">
        <v>30.300259936766839</v>
      </c>
      <c r="AN264">
        <v>31.059148823529402</v>
      </c>
      <c r="AO264">
        <v>-1.1177820572135901E-3</v>
      </c>
      <c r="AP264">
        <v>87.408307898254236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47493.811142958861</v>
      </c>
      <c r="AV264">
        <f t="shared" si="132"/>
        <v>1199.9762499999999</v>
      </c>
      <c r="AW264">
        <f t="shared" si="133"/>
        <v>1025.9055885938026</v>
      </c>
      <c r="AX264">
        <f t="shared" si="134"/>
        <v>0.85493824448092415</v>
      </c>
      <c r="AY264">
        <f t="shared" si="135"/>
        <v>0.1884308118481835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1665249056.1875</v>
      </c>
      <c r="BF264">
        <v>1628.7837500000001</v>
      </c>
      <c r="BG264">
        <v>1647.86</v>
      </c>
      <c r="BH264">
        <v>31.065750000000001</v>
      </c>
      <c r="BI264">
        <v>30.324974999999998</v>
      </c>
      <c r="BJ264">
        <v>1627.3462500000001</v>
      </c>
      <c r="BK264">
        <v>30.865600000000001</v>
      </c>
      <c r="BL264">
        <v>650.06025</v>
      </c>
      <c r="BM264">
        <v>100.966875</v>
      </c>
      <c r="BN264">
        <v>0.10001575</v>
      </c>
      <c r="BO264">
        <v>31.032499999999999</v>
      </c>
      <c r="BP264">
        <v>31.260462499999999</v>
      </c>
      <c r="BQ264">
        <v>999.9</v>
      </c>
      <c r="BR264">
        <v>0</v>
      </c>
      <c r="BS264">
        <v>0</v>
      </c>
      <c r="BT264">
        <v>8988.6725000000006</v>
      </c>
      <c r="BU264">
        <v>0</v>
      </c>
      <c r="BV264">
        <v>27.059899999999999</v>
      </c>
      <c r="BW264">
        <v>-19.077124999999999</v>
      </c>
      <c r="BX264">
        <v>1681.0050000000001</v>
      </c>
      <c r="BY264">
        <v>1699.395</v>
      </c>
      <c r="BZ264">
        <v>0.74077399999999993</v>
      </c>
      <c r="CA264">
        <v>1647.86</v>
      </c>
      <c r="CB264">
        <v>30.324974999999998</v>
      </c>
      <c r="CC264">
        <v>3.1366125</v>
      </c>
      <c r="CD264">
        <v>3.0618175000000001</v>
      </c>
      <c r="CE264">
        <v>24.771474999999999</v>
      </c>
      <c r="CF264">
        <v>24.36795</v>
      </c>
      <c r="CG264">
        <v>1199.9762499999999</v>
      </c>
      <c r="CH264">
        <v>0.49997712500000002</v>
      </c>
      <c r="CI264">
        <v>0.50002287499999998</v>
      </c>
      <c r="CJ264">
        <v>0</v>
      </c>
      <c r="CK264">
        <v>496.37675000000002</v>
      </c>
      <c r="CL264">
        <v>4.9990899999999998</v>
      </c>
      <c r="CM264">
        <v>6551.2937499999998</v>
      </c>
      <c r="CN264">
        <v>9557.5712500000009</v>
      </c>
      <c r="CO264">
        <v>43.125</v>
      </c>
      <c r="CP264">
        <v>45.061999999999998</v>
      </c>
      <c r="CQ264">
        <v>43.984250000000003</v>
      </c>
      <c r="CR264">
        <v>44.186999999999998</v>
      </c>
      <c r="CS264">
        <v>44.436999999999998</v>
      </c>
      <c r="CT264">
        <v>597.45875000000001</v>
      </c>
      <c r="CU264">
        <v>597.51749999999993</v>
      </c>
      <c r="CV264">
        <v>0</v>
      </c>
      <c r="CW264">
        <v>1665249061.3</v>
      </c>
      <c r="CX264">
        <v>0</v>
      </c>
      <c r="CY264">
        <v>1665238053.5</v>
      </c>
      <c r="CZ264" t="s">
        <v>357</v>
      </c>
      <c r="DA264">
        <v>1665238048.5</v>
      </c>
      <c r="DB264">
        <v>1665238053.5</v>
      </c>
      <c r="DC264">
        <v>11</v>
      </c>
      <c r="DD264">
        <v>-1.161</v>
      </c>
      <c r="DE264">
        <v>-4.3999999999999997E-2</v>
      </c>
      <c r="DF264">
        <v>1.4359999999999999</v>
      </c>
      <c r="DG264">
        <v>0.2</v>
      </c>
      <c r="DH264">
        <v>409</v>
      </c>
      <c r="DI264">
        <v>31</v>
      </c>
      <c r="DJ264">
        <v>0.51</v>
      </c>
      <c r="DK264">
        <v>0.35</v>
      </c>
      <c r="DL264">
        <v>-19.309362499999999</v>
      </c>
      <c r="DM264">
        <v>0.68428480300191652</v>
      </c>
      <c r="DN264">
        <v>0.13521294813644871</v>
      </c>
      <c r="DO264">
        <v>0</v>
      </c>
      <c r="DP264">
        <v>0.80948527500000012</v>
      </c>
      <c r="DQ264">
        <v>-0.32866272045028277</v>
      </c>
      <c r="DR264">
        <v>3.4564534675724713E-2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358</v>
      </c>
      <c r="EA264">
        <v>3.2945199999999999</v>
      </c>
      <c r="EB264">
        <v>2.6251099999999998</v>
      </c>
      <c r="EC264">
        <v>0.25028099999999998</v>
      </c>
      <c r="ED264">
        <v>0.25056400000000001</v>
      </c>
      <c r="EE264">
        <v>0.129995</v>
      </c>
      <c r="EF264">
        <v>0.12676100000000001</v>
      </c>
      <c r="EG264">
        <v>22614.2</v>
      </c>
      <c r="EH264">
        <v>23146.400000000001</v>
      </c>
      <c r="EI264">
        <v>28088.7</v>
      </c>
      <c r="EJ264">
        <v>29758.2</v>
      </c>
      <c r="EK264">
        <v>33552.9</v>
      </c>
      <c r="EL264">
        <v>36144.199999999997</v>
      </c>
      <c r="EM264">
        <v>39555.300000000003</v>
      </c>
      <c r="EN264">
        <v>42608.6</v>
      </c>
      <c r="EO264">
        <v>2.1977500000000001</v>
      </c>
      <c r="EP264">
        <v>2.1183999999999998</v>
      </c>
      <c r="EQ264">
        <v>3.9711599999999996E-3</v>
      </c>
      <c r="ER264">
        <v>0</v>
      </c>
      <c r="ES264">
        <v>31.1983</v>
      </c>
      <c r="ET264">
        <v>999.9</v>
      </c>
      <c r="EU264">
        <v>54.3</v>
      </c>
      <c r="EV264">
        <v>38</v>
      </c>
      <c r="EW264">
        <v>35.801499999999997</v>
      </c>
      <c r="EX264">
        <v>57.390099999999997</v>
      </c>
      <c r="EY264">
        <v>-4.1346100000000003</v>
      </c>
      <c r="EZ264">
        <v>2</v>
      </c>
      <c r="FA264">
        <v>0.67058899999999999</v>
      </c>
      <c r="FB264">
        <v>3.8553000000000002</v>
      </c>
      <c r="FC264">
        <v>20.229199999999999</v>
      </c>
      <c r="FD264">
        <v>5.2144399999999997</v>
      </c>
      <c r="FE264">
        <v>12.0099</v>
      </c>
      <c r="FF264">
        <v>4.9856499999999997</v>
      </c>
      <c r="FG264">
        <v>3.2844500000000001</v>
      </c>
      <c r="FH264">
        <v>4929.8</v>
      </c>
      <c r="FI264">
        <v>9999</v>
      </c>
      <c r="FJ264">
        <v>9999</v>
      </c>
      <c r="FK264">
        <v>430.3</v>
      </c>
      <c r="FL264">
        <v>1.8658399999999999</v>
      </c>
      <c r="FM264">
        <v>1.8621799999999999</v>
      </c>
      <c r="FN264">
        <v>1.86425</v>
      </c>
      <c r="FO264">
        <v>1.8603499999999999</v>
      </c>
      <c r="FP264">
        <v>1.8610500000000001</v>
      </c>
      <c r="FQ264">
        <v>1.8601099999999999</v>
      </c>
      <c r="FR264">
        <v>1.8618300000000001</v>
      </c>
      <c r="FS264">
        <v>1.8584000000000001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1.43</v>
      </c>
      <c r="GH264">
        <v>0.20019999999999999</v>
      </c>
      <c r="GI264">
        <v>1.436199999999985</v>
      </c>
      <c r="GJ264">
        <v>0</v>
      </c>
      <c r="GK264">
        <v>0</v>
      </c>
      <c r="GL264">
        <v>0</v>
      </c>
      <c r="GM264">
        <v>0.2001599999999932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183.5</v>
      </c>
      <c r="GV264">
        <v>183.4</v>
      </c>
      <c r="GW264">
        <v>4.1247600000000002</v>
      </c>
      <c r="GX264">
        <v>2.5451700000000002</v>
      </c>
      <c r="GY264">
        <v>2.04834</v>
      </c>
      <c r="GZ264">
        <v>2.6025399999999999</v>
      </c>
      <c r="HA264">
        <v>2.1972700000000001</v>
      </c>
      <c r="HB264">
        <v>2.35107</v>
      </c>
      <c r="HC264">
        <v>42.6706</v>
      </c>
      <c r="HD264">
        <v>13.6417</v>
      </c>
      <c r="HE264">
        <v>18</v>
      </c>
      <c r="HF264">
        <v>705.94100000000003</v>
      </c>
      <c r="HG264">
        <v>710.32299999999998</v>
      </c>
      <c r="HH264">
        <v>25.6358</v>
      </c>
      <c r="HI264">
        <v>35.388199999999998</v>
      </c>
      <c r="HJ264">
        <v>30.000699999999998</v>
      </c>
      <c r="HK264">
        <v>35.220100000000002</v>
      </c>
      <c r="HL264">
        <v>35.196399999999997</v>
      </c>
      <c r="HM264">
        <v>82.5047</v>
      </c>
      <c r="HN264">
        <v>18.6677</v>
      </c>
      <c r="HO264">
        <v>31.044599999999999</v>
      </c>
      <c r="HP264">
        <v>25.613600000000002</v>
      </c>
      <c r="HQ264">
        <v>1661.62</v>
      </c>
      <c r="HR264">
        <v>30.322500000000002</v>
      </c>
      <c r="HS264">
        <v>98.840599999999995</v>
      </c>
      <c r="HT264">
        <v>98.735200000000006</v>
      </c>
    </row>
    <row r="265" spans="1:228" x14ac:dyDescent="0.2">
      <c r="A265">
        <v>250</v>
      </c>
      <c r="B265">
        <v>1665249062.5</v>
      </c>
      <c r="C265">
        <v>994.5</v>
      </c>
      <c r="D265" t="s">
        <v>860</v>
      </c>
      <c r="E265" t="s">
        <v>861</v>
      </c>
      <c r="F265">
        <v>4</v>
      </c>
      <c r="G265">
        <v>1665249060.5</v>
      </c>
      <c r="H265">
        <f t="shared" si="102"/>
        <v>1.7289246989775798E-3</v>
      </c>
      <c r="I265">
        <f t="shared" si="103"/>
        <v>1.7289246989775797</v>
      </c>
      <c r="J265">
        <f t="shared" si="104"/>
        <v>19.205469666558031</v>
      </c>
      <c r="K265">
        <f t="shared" si="105"/>
        <v>1635.967142857143</v>
      </c>
      <c r="L265">
        <f t="shared" si="106"/>
        <v>1338.3945041308896</v>
      </c>
      <c r="M265">
        <f t="shared" si="107"/>
        <v>135.26946832666525</v>
      </c>
      <c r="N265">
        <f t="shared" si="108"/>
        <v>165.34467597644698</v>
      </c>
      <c r="O265">
        <f t="shared" si="109"/>
        <v>0.11888835830181928</v>
      </c>
      <c r="P265">
        <f t="shared" si="110"/>
        <v>3.6772602338669769</v>
      </c>
      <c r="Q265">
        <f t="shared" si="111"/>
        <v>0.11679354341267996</v>
      </c>
      <c r="R265">
        <f t="shared" si="112"/>
        <v>7.3181100982122729E-2</v>
      </c>
      <c r="S265">
        <f t="shared" si="113"/>
        <v>226.10752209377085</v>
      </c>
      <c r="T265">
        <f t="shared" si="114"/>
        <v>31.743968607043325</v>
      </c>
      <c r="U265">
        <f t="shared" si="115"/>
        <v>31.25348571428572</v>
      </c>
      <c r="V265">
        <f t="shared" si="116"/>
        <v>4.5769937596984347</v>
      </c>
      <c r="W265">
        <f t="shared" si="117"/>
        <v>69.431425663498587</v>
      </c>
      <c r="X265">
        <f t="shared" si="118"/>
        <v>3.1379547048131693</v>
      </c>
      <c r="Y265">
        <f t="shared" si="119"/>
        <v>4.5195020479938828</v>
      </c>
      <c r="Z265">
        <f t="shared" si="120"/>
        <v>1.4390390548852654</v>
      </c>
      <c r="AA265">
        <f t="shared" si="121"/>
        <v>-76.245579224911268</v>
      </c>
      <c r="AB265">
        <f t="shared" si="122"/>
        <v>-43.996996123832666</v>
      </c>
      <c r="AC265">
        <f t="shared" si="123"/>
        <v>-2.6905517687778029</v>
      </c>
      <c r="AD265">
        <f t="shared" si="124"/>
        <v>103.17439497624912</v>
      </c>
      <c r="AE265">
        <f t="shared" si="125"/>
        <v>43.392100146578755</v>
      </c>
      <c r="AF265">
        <f t="shared" si="126"/>
        <v>1.7487729438157456</v>
      </c>
      <c r="AG265">
        <f t="shared" si="127"/>
        <v>19.205469666558031</v>
      </c>
      <c r="AH265">
        <v>1706.4006262450071</v>
      </c>
      <c r="AI265">
        <v>1691.0150303030291</v>
      </c>
      <c r="AJ265">
        <v>1.748239779874853</v>
      </c>
      <c r="AK265">
        <v>66.650922154648583</v>
      </c>
      <c r="AL265">
        <f t="shared" si="128"/>
        <v>1.7289246989775797</v>
      </c>
      <c r="AM265">
        <v>30.3396465353906</v>
      </c>
      <c r="AN265">
        <v>31.039377058823518</v>
      </c>
      <c r="AO265">
        <v>-7.0763139442730691E-4</v>
      </c>
      <c r="AP265">
        <v>87.408307898254236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47585.300608034631</v>
      </c>
      <c r="AV265">
        <f t="shared" si="132"/>
        <v>1199.9457142857141</v>
      </c>
      <c r="AW265">
        <f t="shared" si="133"/>
        <v>1025.879885022679</v>
      </c>
      <c r="AX265">
        <f t="shared" si="134"/>
        <v>0.85493857997846978</v>
      </c>
      <c r="AY265">
        <f t="shared" si="135"/>
        <v>0.18843145935844671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1665249060.5</v>
      </c>
      <c r="BF265">
        <v>1635.967142857143</v>
      </c>
      <c r="BG265">
        <v>1655.181428571429</v>
      </c>
      <c r="BH265">
        <v>31.047814285714288</v>
      </c>
      <c r="BI265">
        <v>30.343900000000001</v>
      </c>
      <c r="BJ265">
        <v>1634.527142857143</v>
      </c>
      <c r="BK265">
        <v>30.84768571428571</v>
      </c>
      <c r="BL265">
        <v>649.94971428571432</v>
      </c>
      <c r="BM265">
        <v>100.96857142857139</v>
      </c>
      <c r="BN265">
        <v>9.9886271428571441E-2</v>
      </c>
      <c r="BO265">
        <v>31.031557142857139</v>
      </c>
      <c r="BP265">
        <v>31.25348571428572</v>
      </c>
      <c r="BQ265">
        <v>999.89999999999986</v>
      </c>
      <c r="BR265">
        <v>0</v>
      </c>
      <c r="BS265">
        <v>0</v>
      </c>
      <c r="BT265">
        <v>9006.0714285714294</v>
      </c>
      <c r="BU265">
        <v>0</v>
      </c>
      <c r="BV265">
        <v>28.147771428571431</v>
      </c>
      <c r="BW265">
        <v>-19.21527142857143</v>
      </c>
      <c r="BX265">
        <v>1688.3842857142861</v>
      </c>
      <c r="BY265">
        <v>1706.974285714286</v>
      </c>
      <c r="BZ265">
        <v>0.70392299999999985</v>
      </c>
      <c r="CA265">
        <v>1655.181428571429</v>
      </c>
      <c r="CB265">
        <v>30.343900000000001</v>
      </c>
      <c r="CC265">
        <v>3.1348600000000002</v>
      </c>
      <c r="CD265">
        <v>3.0637828571428569</v>
      </c>
      <c r="CE265">
        <v>24.76208571428571</v>
      </c>
      <c r="CF265">
        <v>24.37867142857143</v>
      </c>
      <c r="CG265">
        <v>1199.9457142857141</v>
      </c>
      <c r="CH265">
        <v>0.49996371428571429</v>
      </c>
      <c r="CI265">
        <v>0.50003628571428571</v>
      </c>
      <c r="CJ265">
        <v>0</v>
      </c>
      <c r="CK265">
        <v>496.27057142857149</v>
      </c>
      <c r="CL265">
        <v>4.9990899999999998</v>
      </c>
      <c r="CM265">
        <v>6551.7285714285708</v>
      </c>
      <c r="CN265">
        <v>9557.2899999999991</v>
      </c>
      <c r="CO265">
        <v>43.169285714285721</v>
      </c>
      <c r="CP265">
        <v>45.061999999999998</v>
      </c>
      <c r="CQ265">
        <v>44</v>
      </c>
      <c r="CR265">
        <v>44.186999999999998</v>
      </c>
      <c r="CS265">
        <v>44.436999999999998</v>
      </c>
      <c r="CT265">
        <v>597.42999999999995</v>
      </c>
      <c r="CU265">
        <v>597.51571428571435</v>
      </c>
      <c r="CV265">
        <v>0</v>
      </c>
      <c r="CW265">
        <v>1665249065.5</v>
      </c>
      <c r="CX265">
        <v>0</v>
      </c>
      <c r="CY265">
        <v>1665238053.5</v>
      </c>
      <c r="CZ265" t="s">
        <v>357</v>
      </c>
      <c r="DA265">
        <v>1665238048.5</v>
      </c>
      <c r="DB265">
        <v>1665238053.5</v>
      </c>
      <c r="DC265">
        <v>11</v>
      </c>
      <c r="DD265">
        <v>-1.161</v>
      </c>
      <c r="DE265">
        <v>-4.3999999999999997E-2</v>
      </c>
      <c r="DF265">
        <v>1.4359999999999999</v>
      </c>
      <c r="DG265">
        <v>0.2</v>
      </c>
      <c r="DH265">
        <v>409</v>
      </c>
      <c r="DI265">
        <v>31</v>
      </c>
      <c r="DJ265">
        <v>0.51</v>
      </c>
      <c r="DK265">
        <v>0.35</v>
      </c>
      <c r="DL265">
        <v>-19.256317073170731</v>
      </c>
      <c r="DM265">
        <v>0.52966202090592862</v>
      </c>
      <c r="DN265">
        <v>0.13236885254145311</v>
      </c>
      <c r="DO265">
        <v>0</v>
      </c>
      <c r="DP265">
        <v>0.78167812195121955</v>
      </c>
      <c r="DQ265">
        <v>-0.48430553310104418</v>
      </c>
      <c r="DR265">
        <v>4.8419374493091097E-2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358</v>
      </c>
      <c r="EA265">
        <v>3.2944399999999998</v>
      </c>
      <c r="EB265">
        <v>2.6252499999999999</v>
      </c>
      <c r="EC265">
        <v>0.25089699999999998</v>
      </c>
      <c r="ED265">
        <v>0.25117699999999998</v>
      </c>
      <c r="EE265">
        <v>0.129937</v>
      </c>
      <c r="EF265">
        <v>0.12678200000000001</v>
      </c>
      <c r="EG265">
        <v>22595.1</v>
      </c>
      <c r="EH265">
        <v>23127</v>
      </c>
      <c r="EI265">
        <v>28088.1</v>
      </c>
      <c r="EJ265">
        <v>29757.8</v>
      </c>
      <c r="EK265">
        <v>33554.1</v>
      </c>
      <c r="EL265">
        <v>36142.9</v>
      </c>
      <c r="EM265">
        <v>39554</v>
      </c>
      <c r="EN265">
        <v>42608.1</v>
      </c>
      <c r="EO265">
        <v>2.1973500000000001</v>
      </c>
      <c r="EP265">
        <v>2.1184500000000002</v>
      </c>
      <c r="EQ265">
        <v>3.2484499999999999E-3</v>
      </c>
      <c r="ER265">
        <v>0</v>
      </c>
      <c r="ES265">
        <v>31.199300000000001</v>
      </c>
      <c r="ET265">
        <v>999.9</v>
      </c>
      <c r="EU265">
        <v>54.3</v>
      </c>
      <c r="EV265">
        <v>38</v>
      </c>
      <c r="EW265">
        <v>35.802999999999997</v>
      </c>
      <c r="EX265">
        <v>57.360100000000003</v>
      </c>
      <c r="EY265">
        <v>-3.9703499999999998</v>
      </c>
      <c r="EZ265">
        <v>2</v>
      </c>
      <c r="FA265">
        <v>0.67117099999999996</v>
      </c>
      <c r="FB265">
        <v>3.8711600000000002</v>
      </c>
      <c r="FC265">
        <v>20.2285</v>
      </c>
      <c r="FD265">
        <v>5.2150400000000001</v>
      </c>
      <c r="FE265">
        <v>12.0099</v>
      </c>
      <c r="FF265">
        <v>4.9856999999999996</v>
      </c>
      <c r="FG265">
        <v>3.2844799999999998</v>
      </c>
      <c r="FH265">
        <v>4929.8</v>
      </c>
      <c r="FI265">
        <v>9999</v>
      </c>
      <c r="FJ265">
        <v>9999</v>
      </c>
      <c r="FK265">
        <v>430.3</v>
      </c>
      <c r="FL265">
        <v>1.8658300000000001</v>
      </c>
      <c r="FM265">
        <v>1.8621799999999999</v>
      </c>
      <c r="FN265">
        <v>1.8642300000000001</v>
      </c>
      <c r="FO265">
        <v>1.8603499999999999</v>
      </c>
      <c r="FP265">
        <v>1.8610500000000001</v>
      </c>
      <c r="FQ265">
        <v>1.8601099999999999</v>
      </c>
      <c r="FR265">
        <v>1.8618300000000001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1.44</v>
      </c>
      <c r="GH265">
        <v>0.2001</v>
      </c>
      <c r="GI265">
        <v>1.436199999999985</v>
      </c>
      <c r="GJ265">
        <v>0</v>
      </c>
      <c r="GK265">
        <v>0</v>
      </c>
      <c r="GL265">
        <v>0</v>
      </c>
      <c r="GM265">
        <v>0.2001599999999932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183.6</v>
      </c>
      <c r="GV265">
        <v>183.5</v>
      </c>
      <c r="GW265">
        <v>4.1369600000000002</v>
      </c>
      <c r="GX265">
        <v>2.5390600000000001</v>
      </c>
      <c r="GY265">
        <v>2.04834</v>
      </c>
      <c r="GZ265">
        <v>2.6025399999999999</v>
      </c>
      <c r="HA265">
        <v>2.1972700000000001</v>
      </c>
      <c r="HB265">
        <v>2.3547400000000001</v>
      </c>
      <c r="HC265">
        <v>42.6706</v>
      </c>
      <c r="HD265">
        <v>13.650499999999999</v>
      </c>
      <c r="HE265">
        <v>18</v>
      </c>
      <c r="HF265">
        <v>705.62900000000002</v>
      </c>
      <c r="HG265">
        <v>710.38800000000003</v>
      </c>
      <c r="HH265">
        <v>25.609000000000002</v>
      </c>
      <c r="HI265">
        <v>35.391399999999997</v>
      </c>
      <c r="HJ265">
        <v>30.000599999999999</v>
      </c>
      <c r="HK265">
        <v>35.222499999999997</v>
      </c>
      <c r="HL265">
        <v>35.198</v>
      </c>
      <c r="HM265">
        <v>82.748599999999996</v>
      </c>
      <c r="HN265">
        <v>18.6677</v>
      </c>
      <c r="HO265">
        <v>31.044599999999999</v>
      </c>
      <c r="HP265">
        <v>25.581399999999999</v>
      </c>
      <c r="HQ265">
        <v>1668.31</v>
      </c>
      <c r="HR265">
        <v>30.364999999999998</v>
      </c>
      <c r="HS265">
        <v>98.837900000000005</v>
      </c>
      <c r="HT265">
        <v>98.733900000000006</v>
      </c>
    </row>
    <row r="266" spans="1:228" x14ac:dyDescent="0.2">
      <c r="A266">
        <v>251</v>
      </c>
      <c r="B266">
        <v>1665249066.5</v>
      </c>
      <c r="C266">
        <v>998.5</v>
      </c>
      <c r="D266" t="s">
        <v>862</v>
      </c>
      <c r="E266" t="s">
        <v>863</v>
      </c>
      <c r="F266">
        <v>4</v>
      </c>
      <c r="G266">
        <v>1665249064.1875</v>
      </c>
      <c r="H266">
        <f t="shared" si="102"/>
        <v>1.5873621052409457E-3</v>
      </c>
      <c r="I266">
        <f t="shared" si="103"/>
        <v>1.5873621052409457</v>
      </c>
      <c r="J266">
        <f t="shared" si="104"/>
        <v>20.090318449349077</v>
      </c>
      <c r="K266">
        <f t="shared" si="105"/>
        <v>1642.17</v>
      </c>
      <c r="L266">
        <f t="shared" si="106"/>
        <v>1307.7187599187005</v>
      </c>
      <c r="M266">
        <f t="shared" si="107"/>
        <v>132.17038619983521</v>
      </c>
      <c r="N266">
        <f t="shared" si="108"/>
        <v>165.97318151134951</v>
      </c>
      <c r="O266">
        <f t="shared" si="109"/>
        <v>0.10882155940812722</v>
      </c>
      <c r="P266">
        <f t="shared" si="110"/>
        <v>3.6751882807784648</v>
      </c>
      <c r="Q266">
        <f t="shared" si="111"/>
        <v>0.10706267831740468</v>
      </c>
      <c r="R266">
        <f t="shared" si="112"/>
        <v>6.7069834335139175E-2</v>
      </c>
      <c r="S266">
        <f t="shared" si="113"/>
        <v>226.10330653339349</v>
      </c>
      <c r="T266">
        <f t="shared" si="114"/>
        <v>31.763817442918651</v>
      </c>
      <c r="U266">
        <f t="shared" si="115"/>
        <v>31.254537500000001</v>
      </c>
      <c r="V266">
        <f t="shared" si="116"/>
        <v>4.5772677393973771</v>
      </c>
      <c r="W266">
        <f t="shared" si="117"/>
        <v>69.42732872854684</v>
      </c>
      <c r="X266">
        <f t="shared" si="118"/>
        <v>3.1359442907805439</v>
      </c>
      <c r="Y266">
        <f t="shared" si="119"/>
        <v>4.516873035748989</v>
      </c>
      <c r="Z266">
        <f t="shared" si="120"/>
        <v>1.4413234486168331</v>
      </c>
      <c r="AA266">
        <f t="shared" si="121"/>
        <v>-70.002668841125697</v>
      </c>
      <c r="AB266">
        <f t="shared" si="122"/>
        <v>-46.203013528981742</v>
      </c>
      <c r="AC266">
        <f t="shared" si="123"/>
        <v>-2.8269218170013959</v>
      </c>
      <c r="AD266">
        <f t="shared" si="124"/>
        <v>107.07070234628468</v>
      </c>
      <c r="AE266">
        <f t="shared" si="125"/>
        <v>43.374965837288492</v>
      </c>
      <c r="AF266">
        <f t="shared" si="126"/>
        <v>1.6891338367594679</v>
      </c>
      <c r="AG266">
        <f t="shared" si="127"/>
        <v>20.090318449349077</v>
      </c>
      <c r="AH266">
        <v>1713.3243016706811</v>
      </c>
      <c r="AI266">
        <v>1697.812303030302</v>
      </c>
      <c r="AJ266">
        <v>1.686638067961332</v>
      </c>
      <c r="AK266">
        <v>66.650922154648583</v>
      </c>
      <c r="AL266">
        <f t="shared" si="128"/>
        <v>1.5873621052409457</v>
      </c>
      <c r="AM266">
        <v>30.345813120844621</v>
      </c>
      <c r="AN266">
        <v>31.01998117647058</v>
      </c>
      <c r="AO266">
        <v>-6.5631894911444694E-3</v>
      </c>
      <c r="AP266">
        <v>87.408307898254236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47549.642449320861</v>
      </c>
      <c r="AV266">
        <f t="shared" si="132"/>
        <v>1199.925</v>
      </c>
      <c r="AW266">
        <f t="shared" si="133"/>
        <v>1025.8620137478722</v>
      </c>
      <c r="AX266">
        <f t="shared" si="134"/>
        <v>0.85493844510937955</v>
      </c>
      <c r="AY266">
        <f t="shared" si="135"/>
        <v>0.18843119906110256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1665249064.1875</v>
      </c>
      <c r="BF266">
        <v>1642.17</v>
      </c>
      <c r="BG266">
        <v>1661.34</v>
      </c>
      <c r="BH266">
        <v>31.027625</v>
      </c>
      <c r="BI266">
        <v>30.347737500000001</v>
      </c>
      <c r="BJ266">
        <v>1640.7325000000001</v>
      </c>
      <c r="BK266">
        <v>30.827475</v>
      </c>
      <c r="BL266">
        <v>649.98325</v>
      </c>
      <c r="BM266">
        <v>100.9695</v>
      </c>
      <c r="BN266">
        <v>9.9927349999999998E-2</v>
      </c>
      <c r="BO266">
        <v>31.021350000000002</v>
      </c>
      <c r="BP266">
        <v>31.254537500000001</v>
      </c>
      <c r="BQ266">
        <v>999.9</v>
      </c>
      <c r="BR266">
        <v>0</v>
      </c>
      <c r="BS266">
        <v>0</v>
      </c>
      <c r="BT266">
        <v>8998.8274999999994</v>
      </c>
      <c r="BU266">
        <v>0</v>
      </c>
      <c r="BV266">
        <v>27.5154</v>
      </c>
      <c r="BW266">
        <v>-19.170874999999999</v>
      </c>
      <c r="BX266">
        <v>1694.7525000000001</v>
      </c>
      <c r="BY266">
        <v>1713.335</v>
      </c>
      <c r="BZ266">
        <v>0.67988999999999988</v>
      </c>
      <c r="CA266">
        <v>1661.34</v>
      </c>
      <c r="CB266">
        <v>30.347737500000001</v>
      </c>
      <c r="CC266">
        <v>3.1328412499999998</v>
      </c>
      <c r="CD266">
        <v>3.0641937499999998</v>
      </c>
      <c r="CE266">
        <v>24.751325000000001</v>
      </c>
      <c r="CF266">
        <v>24.380912500000001</v>
      </c>
      <c r="CG266">
        <v>1199.925</v>
      </c>
      <c r="CH266">
        <v>0.499968625</v>
      </c>
      <c r="CI266">
        <v>0.50003162499999998</v>
      </c>
      <c r="CJ266">
        <v>0</v>
      </c>
      <c r="CK266">
        <v>496.20800000000003</v>
      </c>
      <c r="CL266">
        <v>4.9990899999999998</v>
      </c>
      <c r="CM266">
        <v>6553.6474999999991</v>
      </c>
      <c r="CN266">
        <v>9557.161250000001</v>
      </c>
      <c r="CO266">
        <v>43.171499999999988</v>
      </c>
      <c r="CP266">
        <v>45.061999999999998</v>
      </c>
      <c r="CQ266">
        <v>44</v>
      </c>
      <c r="CR266">
        <v>44.186999999999998</v>
      </c>
      <c r="CS266">
        <v>44.436999999999998</v>
      </c>
      <c r="CT266">
        <v>597.42624999999998</v>
      </c>
      <c r="CU266">
        <v>597.50125000000003</v>
      </c>
      <c r="CV266">
        <v>0</v>
      </c>
      <c r="CW266">
        <v>1665249069.0999999</v>
      </c>
      <c r="CX266">
        <v>0</v>
      </c>
      <c r="CY266">
        <v>1665238053.5</v>
      </c>
      <c r="CZ266" t="s">
        <v>357</v>
      </c>
      <c r="DA266">
        <v>1665238048.5</v>
      </c>
      <c r="DB266">
        <v>1665238053.5</v>
      </c>
      <c r="DC266">
        <v>11</v>
      </c>
      <c r="DD266">
        <v>-1.161</v>
      </c>
      <c r="DE266">
        <v>-4.3999999999999997E-2</v>
      </c>
      <c r="DF266">
        <v>1.4359999999999999</v>
      </c>
      <c r="DG266">
        <v>0.2</v>
      </c>
      <c r="DH266">
        <v>409</v>
      </c>
      <c r="DI266">
        <v>31</v>
      </c>
      <c r="DJ266">
        <v>0.51</v>
      </c>
      <c r="DK266">
        <v>0.35</v>
      </c>
      <c r="DL266">
        <v>-19.241872499999999</v>
      </c>
      <c r="DM266">
        <v>0.68596660412759525</v>
      </c>
      <c r="DN266">
        <v>0.13352815431117879</v>
      </c>
      <c r="DO266">
        <v>0</v>
      </c>
      <c r="DP266">
        <v>0.752787125</v>
      </c>
      <c r="DQ266">
        <v>-0.52553098311444746</v>
      </c>
      <c r="DR266">
        <v>5.0888545278966017E-2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358</v>
      </c>
      <c r="EA266">
        <v>3.2944100000000001</v>
      </c>
      <c r="EB266">
        <v>2.6247099999999999</v>
      </c>
      <c r="EC266">
        <v>0.251496</v>
      </c>
      <c r="ED266">
        <v>0.25175700000000001</v>
      </c>
      <c r="EE266">
        <v>0.129887</v>
      </c>
      <c r="EF266">
        <v>0.12678800000000001</v>
      </c>
      <c r="EG266">
        <v>22576.7</v>
      </c>
      <c r="EH266">
        <v>23109.1</v>
      </c>
      <c r="EI266">
        <v>28087.8</v>
      </c>
      <c r="EJ266">
        <v>29757.9</v>
      </c>
      <c r="EK266">
        <v>33555.599999999999</v>
      </c>
      <c r="EL266">
        <v>36142.6</v>
      </c>
      <c r="EM266">
        <v>39553.5</v>
      </c>
      <c r="EN266">
        <v>42608</v>
      </c>
      <c r="EO266">
        <v>2.1974300000000002</v>
      </c>
      <c r="EP266">
        <v>2.11835</v>
      </c>
      <c r="EQ266">
        <v>3.8370499999999998E-3</v>
      </c>
      <c r="ER266">
        <v>0</v>
      </c>
      <c r="ES266">
        <v>31.199300000000001</v>
      </c>
      <c r="ET266">
        <v>999.9</v>
      </c>
      <c r="EU266">
        <v>54.3</v>
      </c>
      <c r="EV266">
        <v>38</v>
      </c>
      <c r="EW266">
        <v>35.802399999999999</v>
      </c>
      <c r="EX266">
        <v>57.360100000000003</v>
      </c>
      <c r="EY266">
        <v>-4.0224399999999996</v>
      </c>
      <c r="EZ266">
        <v>2</v>
      </c>
      <c r="FA266">
        <v>0.67154999999999998</v>
      </c>
      <c r="FB266">
        <v>3.8724400000000001</v>
      </c>
      <c r="FC266">
        <v>20.228100000000001</v>
      </c>
      <c r="FD266">
        <v>5.2129500000000002</v>
      </c>
      <c r="FE266">
        <v>12.0099</v>
      </c>
      <c r="FF266">
        <v>4.9847999999999999</v>
      </c>
      <c r="FG266">
        <v>3.2841999999999998</v>
      </c>
      <c r="FH266">
        <v>4930.1000000000004</v>
      </c>
      <c r="FI266">
        <v>9999</v>
      </c>
      <c r="FJ266">
        <v>9999</v>
      </c>
      <c r="FK266">
        <v>430.3</v>
      </c>
      <c r="FL266">
        <v>1.8658399999999999</v>
      </c>
      <c r="FM266">
        <v>1.8621799999999999</v>
      </c>
      <c r="FN266">
        <v>1.86425</v>
      </c>
      <c r="FO266">
        <v>1.8603499999999999</v>
      </c>
      <c r="FP266">
        <v>1.8610800000000001</v>
      </c>
      <c r="FQ266">
        <v>1.86012</v>
      </c>
      <c r="FR266">
        <v>1.86182</v>
      </c>
      <c r="FS266">
        <v>1.8583799999999999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1.44</v>
      </c>
      <c r="GH266">
        <v>0.20019999999999999</v>
      </c>
      <c r="GI266">
        <v>1.436199999999985</v>
      </c>
      <c r="GJ266">
        <v>0</v>
      </c>
      <c r="GK266">
        <v>0</v>
      </c>
      <c r="GL266">
        <v>0</v>
      </c>
      <c r="GM266">
        <v>0.2001599999999932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183.6</v>
      </c>
      <c r="GV266">
        <v>183.6</v>
      </c>
      <c r="GW266">
        <v>4.1503899999999998</v>
      </c>
      <c r="GX266">
        <v>2.5402800000000001</v>
      </c>
      <c r="GY266">
        <v>2.04834</v>
      </c>
      <c r="GZ266">
        <v>2.6013199999999999</v>
      </c>
      <c r="HA266">
        <v>2.1972700000000001</v>
      </c>
      <c r="HB266">
        <v>2.3034699999999999</v>
      </c>
      <c r="HC266">
        <v>42.6706</v>
      </c>
      <c r="HD266">
        <v>13.6242</v>
      </c>
      <c r="HE266">
        <v>18</v>
      </c>
      <c r="HF266">
        <v>705.721</v>
      </c>
      <c r="HG266">
        <v>710.31799999999998</v>
      </c>
      <c r="HH266">
        <v>25.580200000000001</v>
      </c>
      <c r="HI266">
        <v>35.3947</v>
      </c>
      <c r="HJ266">
        <v>30.000699999999998</v>
      </c>
      <c r="HK266">
        <v>35.225000000000001</v>
      </c>
      <c r="HL266">
        <v>35.1999</v>
      </c>
      <c r="HM266">
        <v>83.011499999999998</v>
      </c>
      <c r="HN266">
        <v>18.6677</v>
      </c>
      <c r="HO266">
        <v>31.044599999999999</v>
      </c>
      <c r="HP266">
        <v>25.558499999999999</v>
      </c>
      <c r="HQ266">
        <v>1674.98</v>
      </c>
      <c r="HR266">
        <v>30.308299999999999</v>
      </c>
      <c r="HS266">
        <v>98.836699999999993</v>
      </c>
      <c r="HT266">
        <v>98.733999999999995</v>
      </c>
    </row>
    <row r="267" spans="1:228" x14ac:dyDescent="0.2">
      <c r="A267">
        <v>252</v>
      </c>
      <c r="B267">
        <v>1665249070.5</v>
      </c>
      <c r="C267">
        <v>1002.5</v>
      </c>
      <c r="D267" t="s">
        <v>864</v>
      </c>
      <c r="E267" t="s">
        <v>865</v>
      </c>
      <c r="F267">
        <v>4</v>
      </c>
      <c r="G267">
        <v>1665249068.5</v>
      </c>
      <c r="H267">
        <f t="shared" si="102"/>
        <v>1.6009053308720163E-3</v>
      </c>
      <c r="I267">
        <f t="shared" si="103"/>
        <v>1.6009053308720163</v>
      </c>
      <c r="J267">
        <f t="shared" si="104"/>
        <v>18.844642264644236</v>
      </c>
      <c r="K267">
        <f t="shared" si="105"/>
        <v>1649.3685714285721</v>
      </c>
      <c r="L267">
        <f t="shared" si="106"/>
        <v>1334.0112696648457</v>
      </c>
      <c r="M267">
        <f t="shared" si="107"/>
        <v>134.82866140214307</v>
      </c>
      <c r="N267">
        <f t="shared" si="108"/>
        <v>166.70185754903724</v>
      </c>
      <c r="O267">
        <f t="shared" si="109"/>
        <v>0.10924952415286385</v>
      </c>
      <c r="P267">
        <f t="shared" si="110"/>
        <v>3.6715972383776614</v>
      </c>
      <c r="Q267">
        <f t="shared" si="111"/>
        <v>0.1074751995916504</v>
      </c>
      <c r="R267">
        <f t="shared" si="112"/>
        <v>6.7329015347688329E-2</v>
      </c>
      <c r="S267">
        <f t="shared" si="113"/>
        <v>226.11749062071917</v>
      </c>
      <c r="T267">
        <f t="shared" si="114"/>
        <v>31.744940128715044</v>
      </c>
      <c r="U267">
        <f t="shared" si="115"/>
        <v>31.273785714285712</v>
      </c>
      <c r="V267">
        <f t="shared" si="116"/>
        <v>4.5822842305452802</v>
      </c>
      <c r="W267">
        <f t="shared" si="117"/>
        <v>69.456453305713211</v>
      </c>
      <c r="X267">
        <f t="shared" si="118"/>
        <v>3.1342576464450467</v>
      </c>
      <c r="Y267">
        <f t="shared" si="119"/>
        <v>4.5125506663140191</v>
      </c>
      <c r="Z267">
        <f t="shared" si="120"/>
        <v>1.4480265841002335</v>
      </c>
      <c r="AA267">
        <f t="shared" si="121"/>
        <v>-70.599925091455916</v>
      </c>
      <c r="AB267">
        <f t="shared" si="122"/>
        <v>-53.291951583490331</v>
      </c>
      <c r="AC267">
        <f t="shared" si="123"/>
        <v>-3.2638858266644872</v>
      </c>
      <c r="AD267">
        <f t="shared" si="124"/>
        <v>98.961728119108457</v>
      </c>
      <c r="AE267">
        <f t="shared" si="125"/>
        <v>43.315141646795183</v>
      </c>
      <c r="AF267">
        <f t="shared" si="126"/>
        <v>1.6411130324989882</v>
      </c>
      <c r="AG267">
        <f t="shared" si="127"/>
        <v>18.844642264644236</v>
      </c>
      <c r="AH267">
        <v>1720.121758467101</v>
      </c>
      <c r="AI267">
        <v>1704.810545454545</v>
      </c>
      <c r="AJ267">
        <v>1.7675708509833929</v>
      </c>
      <c r="AK267">
        <v>66.650922154648583</v>
      </c>
      <c r="AL267">
        <f t="shared" si="128"/>
        <v>1.6009053308720163</v>
      </c>
      <c r="AM267">
        <v>30.34857082747374</v>
      </c>
      <c r="AN267">
        <v>31.005674117647061</v>
      </c>
      <c r="AO267">
        <v>-2.3595926474251142E-3</v>
      </c>
      <c r="AP267">
        <v>87.408307898254236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47487.697658229627</v>
      </c>
      <c r="AV267">
        <f t="shared" si="132"/>
        <v>1200.004285714286</v>
      </c>
      <c r="AW267">
        <f t="shared" si="133"/>
        <v>1025.929406539233</v>
      </c>
      <c r="AX267">
        <f t="shared" si="134"/>
        <v>0.85493811876560311</v>
      </c>
      <c r="AY267">
        <f t="shared" si="135"/>
        <v>0.18843056921761397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1665249068.5</v>
      </c>
      <c r="BF267">
        <v>1649.3685714285721</v>
      </c>
      <c r="BG267">
        <v>1668.487142857143</v>
      </c>
      <c r="BH267">
        <v>31.010728571428579</v>
      </c>
      <c r="BI267">
        <v>30.350114285714291</v>
      </c>
      <c r="BJ267">
        <v>1647.9285714285711</v>
      </c>
      <c r="BK267">
        <v>30.810600000000001</v>
      </c>
      <c r="BL267">
        <v>649.93999999999994</v>
      </c>
      <c r="BM267">
        <v>100.9704285714286</v>
      </c>
      <c r="BN267">
        <v>9.9678157142857132E-2</v>
      </c>
      <c r="BO267">
        <v>31.004557142857141</v>
      </c>
      <c r="BP267">
        <v>31.273785714285712</v>
      </c>
      <c r="BQ267">
        <v>999.89999999999986</v>
      </c>
      <c r="BR267">
        <v>0</v>
      </c>
      <c r="BS267">
        <v>0</v>
      </c>
      <c r="BT267">
        <v>8986.3385714285723</v>
      </c>
      <c r="BU267">
        <v>0</v>
      </c>
      <c r="BV267">
        <v>28.175157142857142</v>
      </c>
      <c r="BW267">
        <v>-19.12087142857143</v>
      </c>
      <c r="BX267">
        <v>1702.15</v>
      </c>
      <c r="BY267">
        <v>1720.711428571429</v>
      </c>
      <c r="BZ267">
        <v>0.66064342857142855</v>
      </c>
      <c r="CA267">
        <v>1668.487142857143</v>
      </c>
      <c r="CB267">
        <v>30.350114285714291</v>
      </c>
      <c r="CC267">
        <v>3.131167142857143</v>
      </c>
      <c r="CD267">
        <v>3.0644628571428569</v>
      </c>
      <c r="CE267">
        <v>24.742371428571431</v>
      </c>
      <c r="CF267">
        <v>24.382385714285711</v>
      </c>
      <c r="CG267">
        <v>1200.004285714286</v>
      </c>
      <c r="CH267">
        <v>0.49998171428571431</v>
      </c>
      <c r="CI267">
        <v>0.50001842857142864</v>
      </c>
      <c r="CJ267">
        <v>0</v>
      </c>
      <c r="CK267">
        <v>496.10485714285721</v>
      </c>
      <c r="CL267">
        <v>4.9990899999999998</v>
      </c>
      <c r="CM267">
        <v>6555.8585714285718</v>
      </c>
      <c r="CN267">
        <v>9557.8485714285725</v>
      </c>
      <c r="CO267">
        <v>43.186999999999998</v>
      </c>
      <c r="CP267">
        <v>45.061999999999998</v>
      </c>
      <c r="CQ267">
        <v>44</v>
      </c>
      <c r="CR267">
        <v>44.186999999999998</v>
      </c>
      <c r="CS267">
        <v>44.436999999999998</v>
      </c>
      <c r="CT267">
        <v>597.47857142857151</v>
      </c>
      <c r="CU267">
        <v>597.52714285714285</v>
      </c>
      <c r="CV267">
        <v>0</v>
      </c>
      <c r="CW267">
        <v>1665249073.3</v>
      </c>
      <c r="CX267">
        <v>0</v>
      </c>
      <c r="CY267">
        <v>1665238053.5</v>
      </c>
      <c r="CZ267" t="s">
        <v>357</v>
      </c>
      <c r="DA267">
        <v>1665238048.5</v>
      </c>
      <c r="DB267">
        <v>1665238053.5</v>
      </c>
      <c r="DC267">
        <v>11</v>
      </c>
      <c r="DD267">
        <v>-1.161</v>
      </c>
      <c r="DE267">
        <v>-4.3999999999999997E-2</v>
      </c>
      <c r="DF267">
        <v>1.4359999999999999</v>
      </c>
      <c r="DG267">
        <v>0.2</v>
      </c>
      <c r="DH267">
        <v>409</v>
      </c>
      <c r="DI267">
        <v>31</v>
      </c>
      <c r="DJ267">
        <v>0.51</v>
      </c>
      <c r="DK267">
        <v>0.35</v>
      </c>
      <c r="DL267">
        <v>-19.207084999999999</v>
      </c>
      <c r="DM267">
        <v>0.80500863039402759</v>
      </c>
      <c r="DN267">
        <v>0.13038103686886371</v>
      </c>
      <c r="DO267">
        <v>0</v>
      </c>
      <c r="DP267">
        <v>0.72202889999999997</v>
      </c>
      <c r="DQ267">
        <v>-0.48245788367730091</v>
      </c>
      <c r="DR267">
        <v>4.7147032566111718E-2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358</v>
      </c>
      <c r="EA267">
        <v>3.29461</v>
      </c>
      <c r="EB267">
        <v>2.6252900000000001</v>
      </c>
      <c r="EC267">
        <v>0.25210100000000002</v>
      </c>
      <c r="ED267">
        <v>0.25235600000000002</v>
      </c>
      <c r="EE267">
        <v>0.12984699999999999</v>
      </c>
      <c r="EF267">
        <v>0.126799</v>
      </c>
      <c r="EG267">
        <v>22558.3</v>
      </c>
      <c r="EH267">
        <v>23090</v>
      </c>
      <c r="EI267">
        <v>28087.9</v>
      </c>
      <c r="EJ267">
        <v>29757.3</v>
      </c>
      <c r="EK267">
        <v>33557.300000000003</v>
      </c>
      <c r="EL267">
        <v>36141.599999999999</v>
      </c>
      <c r="EM267">
        <v>39553.699999999997</v>
      </c>
      <c r="EN267">
        <v>42607.3</v>
      </c>
      <c r="EO267">
        <v>2.1974499999999999</v>
      </c>
      <c r="EP267">
        <v>2.1182799999999999</v>
      </c>
      <c r="EQ267">
        <v>4.8726799999999999E-3</v>
      </c>
      <c r="ER267">
        <v>0</v>
      </c>
      <c r="ES267">
        <v>31.199300000000001</v>
      </c>
      <c r="ET267">
        <v>999.9</v>
      </c>
      <c r="EU267">
        <v>54.3</v>
      </c>
      <c r="EV267">
        <v>38</v>
      </c>
      <c r="EW267">
        <v>35.802</v>
      </c>
      <c r="EX267">
        <v>57.060099999999998</v>
      </c>
      <c r="EY267">
        <v>-4.0584899999999999</v>
      </c>
      <c r="EZ267">
        <v>2</v>
      </c>
      <c r="FA267">
        <v>0.67180399999999996</v>
      </c>
      <c r="FB267">
        <v>3.8749199999999999</v>
      </c>
      <c r="FC267">
        <v>20.228300000000001</v>
      </c>
      <c r="FD267">
        <v>5.21549</v>
      </c>
      <c r="FE267">
        <v>12.0099</v>
      </c>
      <c r="FF267">
        <v>4.9859999999999998</v>
      </c>
      <c r="FG267">
        <v>3.2845800000000001</v>
      </c>
      <c r="FH267">
        <v>4930.1000000000004</v>
      </c>
      <c r="FI267">
        <v>9999</v>
      </c>
      <c r="FJ267">
        <v>9999</v>
      </c>
      <c r="FK267">
        <v>430.3</v>
      </c>
      <c r="FL267">
        <v>1.86582</v>
      </c>
      <c r="FM267">
        <v>1.8621799999999999</v>
      </c>
      <c r="FN267">
        <v>1.86422</v>
      </c>
      <c r="FO267">
        <v>1.8603499999999999</v>
      </c>
      <c r="FP267">
        <v>1.8610899999999999</v>
      </c>
      <c r="FQ267">
        <v>1.8601099999999999</v>
      </c>
      <c r="FR267">
        <v>1.86182</v>
      </c>
      <c r="FS267">
        <v>1.8583799999999999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1.43</v>
      </c>
      <c r="GH267">
        <v>0.20019999999999999</v>
      </c>
      <c r="GI267">
        <v>1.436199999999985</v>
      </c>
      <c r="GJ267">
        <v>0</v>
      </c>
      <c r="GK267">
        <v>0</v>
      </c>
      <c r="GL267">
        <v>0</v>
      </c>
      <c r="GM267">
        <v>0.2001599999999932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183.7</v>
      </c>
      <c r="GV267">
        <v>183.6</v>
      </c>
      <c r="GW267">
        <v>4.1638200000000003</v>
      </c>
      <c r="GX267">
        <v>2.5390600000000001</v>
      </c>
      <c r="GY267">
        <v>2.04834</v>
      </c>
      <c r="GZ267">
        <v>2.6025399999999999</v>
      </c>
      <c r="HA267">
        <v>2.1972700000000001</v>
      </c>
      <c r="HB267">
        <v>2.3584000000000001</v>
      </c>
      <c r="HC267">
        <v>42.6706</v>
      </c>
      <c r="HD267">
        <v>13.650499999999999</v>
      </c>
      <c r="HE267">
        <v>18</v>
      </c>
      <c r="HF267">
        <v>705.76599999999996</v>
      </c>
      <c r="HG267">
        <v>710.27099999999996</v>
      </c>
      <c r="HH267">
        <v>25.558800000000002</v>
      </c>
      <c r="HI267">
        <v>35.3979</v>
      </c>
      <c r="HJ267">
        <v>30.000599999999999</v>
      </c>
      <c r="HK267">
        <v>35.2273</v>
      </c>
      <c r="HL267">
        <v>35.201999999999998</v>
      </c>
      <c r="HM267">
        <v>83.275199999999998</v>
      </c>
      <c r="HN267">
        <v>18.6677</v>
      </c>
      <c r="HO267">
        <v>31.044599999999999</v>
      </c>
      <c r="HP267">
        <v>25.558499999999999</v>
      </c>
      <c r="HQ267">
        <v>1681.66</v>
      </c>
      <c r="HR267">
        <v>30.302600000000002</v>
      </c>
      <c r="HS267">
        <v>98.837100000000007</v>
      </c>
      <c r="HT267">
        <v>98.732200000000006</v>
      </c>
    </row>
    <row r="268" spans="1:228" x14ac:dyDescent="0.2">
      <c r="A268">
        <v>253</v>
      </c>
      <c r="B268">
        <v>1665249074.5</v>
      </c>
      <c r="C268">
        <v>1006.5</v>
      </c>
      <c r="D268" t="s">
        <v>866</v>
      </c>
      <c r="E268" t="s">
        <v>867</v>
      </c>
      <c r="F268">
        <v>4</v>
      </c>
      <c r="G268">
        <v>1665249072.1875</v>
      </c>
      <c r="H268">
        <f t="shared" si="102"/>
        <v>1.5951970871339331E-3</v>
      </c>
      <c r="I268">
        <f t="shared" si="103"/>
        <v>1.5951970871339332</v>
      </c>
      <c r="J268">
        <f t="shared" si="104"/>
        <v>19.628231133267988</v>
      </c>
      <c r="K268">
        <f t="shared" si="105"/>
        <v>1655.62625</v>
      </c>
      <c r="L268">
        <f t="shared" si="106"/>
        <v>1327.240580350229</v>
      </c>
      <c r="M268">
        <f t="shared" si="107"/>
        <v>134.14566888805206</v>
      </c>
      <c r="N268">
        <f t="shared" si="108"/>
        <v>167.33597060169859</v>
      </c>
      <c r="O268">
        <f t="shared" si="109"/>
        <v>0.1087367470852826</v>
      </c>
      <c r="P268">
        <f t="shared" si="110"/>
        <v>3.6693688566351632</v>
      </c>
      <c r="Q268">
        <f t="shared" si="111"/>
        <v>0.10697784610501551</v>
      </c>
      <c r="R268">
        <f t="shared" si="112"/>
        <v>6.7016814090215232E-2</v>
      </c>
      <c r="S268">
        <f t="shared" si="113"/>
        <v>226.11578098584835</v>
      </c>
      <c r="T268">
        <f t="shared" si="114"/>
        <v>31.74126240708042</v>
      </c>
      <c r="U268">
        <f t="shared" si="115"/>
        <v>31.276487500000002</v>
      </c>
      <c r="V268">
        <f t="shared" si="116"/>
        <v>4.5829887560278175</v>
      </c>
      <c r="W268">
        <f t="shared" si="117"/>
        <v>69.458440824679045</v>
      </c>
      <c r="X268">
        <f t="shared" si="118"/>
        <v>3.1334012696375946</v>
      </c>
      <c r="Y268">
        <f t="shared" si="119"/>
        <v>4.5111886077988039</v>
      </c>
      <c r="Z268">
        <f t="shared" si="120"/>
        <v>1.4495874863902229</v>
      </c>
      <c r="AA268">
        <f t="shared" si="121"/>
        <v>-70.348191542606457</v>
      </c>
      <c r="AB268">
        <f t="shared" si="122"/>
        <v>-54.841485000404475</v>
      </c>
      <c r="AC268">
        <f t="shared" si="123"/>
        <v>-3.3607844196993821</v>
      </c>
      <c r="AD268">
        <f t="shared" si="124"/>
        <v>97.565320023138042</v>
      </c>
      <c r="AE268">
        <f t="shared" si="125"/>
        <v>43.213815035355204</v>
      </c>
      <c r="AF268">
        <f t="shared" si="126"/>
        <v>1.6104400739467888</v>
      </c>
      <c r="AG268">
        <f t="shared" si="127"/>
        <v>19.628231133267988</v>
      </c>
      <c r="AH268">
        <v>1727.0528011260781</v>
      </c>
      <c r="AI268">
        <v>1711.680242424241</v>
      </c>
      <c r="AJ268">
        <v>1.700942479033781</v>
      </c>
      <c r="AK268">
        <v>66.650922154648583</v>
      </c>
      <c r="AL268">
        <f t="shared" si="128"/>
        <v>1.5951970871339332</v>
      </c>
      <c r="AM268">
        <v>30.35186420626216</v>
      </c>
      <c r="AN268">
        <v>30.998193529411761</v>
      </c>
      <c r="AO268">
        <v>-7.9377040885090654E-4</v>
      </c>
      <c r="AP268">
        <v>87.408307898254236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47448.459797393516</v>
      </c>
      <c r="AV268">
        <f t="shared" si="132"/>
        <v>1199.9949999999999</v>
      </c>
      <c r="AW268">
        <f t="shared" si="133"/>
        <v>1025.9214885937038</v>
      </c>
      <c r="AX268">
        <f t="shared" si="134"/>
        <v>0.8549381360703201</v>
      </c>
      <c r="AY268">
        <f t="shared" si="135"/>
        <v>0.18843060261571787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1665249072.1875</v>
      </c>
      <c r="BF268">
        <v>1655.62625</v>
      </c>
      <c r="BG268">
        <v>1674.6837499999999</v>
      </c>
      <c r="BH268">
        <v>31.001950000000001</v>
      </c>
      <c r="BI268">
        <v>30.353750000000002</v>
      </c>
      <c r="BJ268">
        <v>1654.1925000000001</v>
      </c>
      <c r="BK268">
        <v>30.8018125</v>
      </c>
      <c r="BL268">
        <v>650.01324999999997</v>
      </c>
      <c r="BM268">
        <v>100.971</v>
      </c>
      <c r="BN268">
        <v>0.10010261249999999</v>
      </c>
      <c r="BO268">
        <v>30.9992625</v>
      </c>
      <c r="BP268">
        <v>31.276487500000002</v>
      </c>
      <c r="BQ268">
        <v>999.9</v>
      </c>
      <c r="BR268">
        <v>0</v>
      </c>
      <c r="BS268">
        <v>0</v>
      </c>
      <c r="BT268">
        <v>8978.5925000000007</v>
      </c>
      <c r="BU268">
        <v>0</v>
      </c>
      <c r="BV268">
        <v>28.795549999999999</v>
      </c>
      <c r="BW268">
        <v>-19.056762500000001</v>
      </c>
      <c r="BX268">
        <v>1708.595</v>
      </c>
      <c r="BY268">
        <v>1727.1075000000001</v>
      </c>
      <c r="BZ268">
        <v>0.64823037500000003</v>
      </c>
      <c r="CA268">
        <v>1674.6837499999999</v>
      </c>
      <c r="CB268">
        <v>30.353750000000002</v>
      </c>
      <c r="CC268">
        <v>3.1303000000000001</v>
      </c>
      <c r="CD268">
        <v>3.0648474999999999</v>
      </c>
      <c r="CE268">
        <v>24.737725000000001</v>
      </c>
      <c r="CF268">
        <v>24.384462500000001</v>
      </c>
      <c r="CG268">
        <v>1199.9949999999999</v>
      </c>
      <c r="CH268">
        <v>0.49998100000000001</v>
      </c>
      <c r="CI268">
        <v>0.50001912500000001</v>
      </c>
      <c r="CJ268">
        <v>0</v>
      </c>
      <c r="CK268">
        <v>496.05712499999998</v>
      </c>
      <c r="CL268">
        <v>4.9990899999999998</v>
      </c>
      <c r="CM268">
        <v>6560.8362500000003</v>
      </c>
      <c r="CN268">
        <v>9557.7437499999996</v>
      </c>
      <c r="CO268">
        <v>43.186999999999998</v>
      </c>
      <c r="CP268">
        <v>45.061999999999998</v>
      </c>
      <c r="CQ268">
        <v>44</v>
      </c>
      <c r="CR268">
        <v>44.186999999999998</v>
      </c>
      <c r="CS268">
        <v>44.460624999999993</v>
      </c>
      <c r="CT268">
        <v>597.47249999999997</v>
      </c>
      <c r="CU268">
        <v>597.52249999999992</v>
      </c>
      <c r="CV268">
        <v>0</v>
      </c>
      <c r="CW268">
        <v>1665249077.5</v>
      </c>
      <c r="CX268">
        <v>0</v>
      </c>
      <c r="CY268">
        <v>1665238053.5</v>
      </c>
      <c r="CZ268" t="s">
        <v>357</v>
      </c>
      <c r="DA268">
        <v>1665238048.5</v>
      </c>
      <c r="DB268">
        <v>1665238053.5</v>
      </c>
      <c r="DC268">
        <v>11</v>
      </c>
      <c r="DD268">
        <v>-1.161</v>
      </c>
      <c r="DE268">
        <v>-4.3999999999999997E-2</v>
      </c>
      <c r="DF268">
        <v>1.4359999999999999</v>
      </c>
      <c r="DG268">
        <v>0.2</v>
      </c>
      <c r="DH268">
        <v>409</v>
      </c>
      <c r="DI268">
        <v>31</v>
      </c>
      <c r="DJ268">
        <v>0.51</v>
      </c>
      <c r="DK268">
        <v>0.35</v>
      </c>
      <c r="DL268">
        <v>-19.134287499999999</v>
      </c>
      <c r="DM268">
        <v>0.34920787992497349</v>
      </c>
      <c r="DN268">
        <v>8.7127831912368878E-2</v>
      </c>
      <c r="DO268">
        <v>0</v>
      </c>
      <c r="DP268">
        <v>0.69353292499999997</v>
      </c>
      <c r="DQ268">
        <v>-0.37768407129455889</v>
      </c>
      <c r="DR268">
        <v>3.7393559367481663E-2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358</v>
      </c>
      <c r="EA268">
        <v>3.2945000000000002</v>
      </c>
      <c r="EB268">
        <v>2.6252200000000001</v>
      </c>
      <c r="EC268">
        <v>0.25270300000000001</v>
      </c>
      <c r="ED268">
        <v>0.25296200000000002</v>
      </c>
      <c r="EE268">
        <v>0.12982199999999999</v>
      </c>
      <c r="EF268">
        <v>0.126807</v>
      </c>
      <c r="EG268">
        <v>22539.7</v>
      </c>
      <c r="EH268">
        <v>23071.1</v>
      </c>
      <c r="EI268">
        <v>28087.5</v>
      </c>
      <c r="EJ268">
        <v>29757.200000000001</v>
      </c>
      <c r="EK268">
        <v>33558</v>
      </c>
      <c r="EL268">
        <v>36141.1</v>
      </c>
      <c r="EM268">
        <v>39553.300000000003</v>
      </c>
      <c r="EN268">
        <v>42607</v>
      </c>
      <c r="EO268">
        <v>2.1973699999999998</v>
      </c>
      <c r="EP268">
        <v>2.1182500000000002</v>
      </c>
      <c r="EQ268">
        <v>4.7385700000000001E-3</v>
      </c>
      <c r="ER268">
        <v>0</v>
      </c>
      <c r="ES268">
        <v>31.199300000000001</v>
      </c>
      <c r="ET268">
        <v>999.9</v>
      </c>
      <c r="EU268">
        <v>54.3</v>
      </c>
      <c r="EV268">
        <v>38</v>
      </c>
      <c r="EW268">
        <v>35.801600000000001</v>
      </c>
      <c r="EX268">
        <v>57.630099999999999</v>
      </c>
      <c r="EY268">
        <v>-3.9302899999999998</v>
      </c>
      <c r="EZ268">
        <v>2</v>
      </c>
      <c r="FA268">
        <v>0.67171800000000004</v>
      </c>
      <c r="FB268">
        <v>3.806</v>
      </c>
      <c r="FC268">
        <v>20.2301</v>
      </c>
      <c r="FD268">
        <v>5.21549</v>
      </c>
      <c r="FE268">
        <v>12.0099</v>
      </c>
      <c r="FF268">
        <v>4.9863499999999998</v>
      </c>
      <c r="FG268">
        <v>3.2846500000000001</v>
      </c>
      <c r="FH268">
        <v>4930.1000000000004</v>
      </c>
      <c r="FI268">
        <v>9999</v>
      </c>
      <c r="FJ268">
        <v>9999</v>
      </c>
      <c r="FK268">
        <v>430.3</v>
      </c>
      <c r="FL268">
        <v>1.86582</v>
      </c>
      <c r="FM268">
        <v>1.8621799999999999</v>
      </c>
      <c r="FN268">
        <v>1.86426</v>
      </c>
      <c r="FO268">
        <v>1.8603499999999999</v>
      </c>
      <c r="FP268">
        <v>1.86107</v>
      </c>
      <c r="FQ268">
        <v>1.8601099999999999</v>
      </c>
      <c r="FR268">
        <v>1.86181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1.44</v>
      </c>
      <c r="GH268">
        <v>0.20019999999999999</v>
      </c>
      <c r="GI268">
        <v>1.436199999999985</v>
      </c>
      <c r="GJ268">
        <v>0</v>
      </c>
      <c r="GK268">
        <v>0</v>
      </c>
      <c r="GL268">
        <v>0</v>
      </c>
      <c r="GM268">
        <v>0.2001599999999932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183.8</v>
      </c>
      <c r="GV268">
        <v>183.7</v>
      </c>
      <c r="GW268">
        <v>4.1760299999999999</v>
      </c>
      <c r="GX268">
        <v>2.5366200000000001</v>
      </c>
      <c r="GY268">
        <v>2.04834</v>
      </c>
      <c r="GZ268">
        <v>2.6025399999999999</v>
      </c>
      <c r="HA268">
        <v>2.1972700000000001</v>
      </c>
      <c r="HB268">
        <v>2.32666</v>
      </c>
      <c r="HC268">
        <v>42.697400000000002</v>
      </c>
      <c r="HD268">
        <v>13.632899999999999</v>
      </c>
      <c r="HE268">
        <v>18</v>
      </c>
      <c r="HF268">
        <v>705.72</v>
      </c>
      <c r="HG268">
        <v>710.26099999999997</v>
      </c>
      <c r="HH268">
        <v>25.5457</v>
      </c>
      <c r="HI268">
        <v>35.400399999999998</v>
      </c>
      <c r="HJ268">
        <v>30.0002</v>
      </c>
      <c r="HK268">
        <v>35.228900000000003</v>
      </c>
      <c r="HL268">
        <v>35.203099999999999</v>
      </c>
      <c r="HM268">
        <v>83.531199999999998</v>
      </c>
      <c r="HN268">
        <v>18.6677</v>
      </c>
      <c r="HO268">
        <v>31.044599999999999</v>
      </c>
      <c r="HP268">
        <v>25.554099999999998</v>
      </c>
      <c r="HQ268">
        <v>1688.34</v>
      </c>
      <c r="HR268">
        <v>30.306699999999999</v>
      </c>
      <c r="HS268">
        <v>98.835899999999995</v>
      </c>
      <c r="HT268">
        <v>98.731800000000007</v>
      </c>
    </row>
    <row r="269" spans="1:228" x14ac:dyDescent="0.2">
      <c r="A269">
        <v>254</v>
      </c>
      <c r="B269">
        <v>1665249078.5</v>
      </c>
      <c r="C269">
        <v>1010.5</v>
      </c>
      <c r="D269" t="s">
        <v>868</v>
      </c>
      <c r="E269" t="s">
        <v>869</v>
      </c>
      <c r="F269">
        <v>4</v>
      </c>
      <c r="G269">
        <v>1665249076.5</v>
      </c>
      <c r="H269">
        <f t="shared" si="102"/>
        <v>1.5844793033708198E-3</v>
      </c>
      <c r="I269">
        <f t="shared" si="103"/>
        <v>1.5844793033708198</v>
      </c>
      <c r="J269">
        <f t="shared" si="104"/>
        <v>19.248871310348605</v>
      </c>
      <c r="K269">
        <f t="shared" si="105"/>
        <v>1662.8171428571429</v>
      </c>
      <c r="L269">
        <f t="shared" si="106"/>
        <v>1337.5379652452607</v>
      </c>
      <c r="M269">
        <f t="shared" si="107"/>
        <v>135.18736423177029</v>
      </c>
      <c r="N269">
        <f t="shared" si="108"/>
        <v>168.0639148818783</v>
      </c>
      <c r="O269">
        <f t="shared" si="109"/>
        <v>0.107856525282105</v>
      </c>
      <c r="P269">
        <f t="shared" si="110"/>
        <v>3.6784334700816803</v>
      </c>
      <c r="Q269">
        <f t="shared" si="111"/>
        <v>0.10612993272450413</v>
      </c>
      <c r="R269">
        <f t="shared" si="112"/>
        <v>6.6484033053993488E-2</v>
      </c>
      <c r="S269">
        <f t="shared" si="113"/>
        <v>226.12314480806398</v>
      </c>
      <c r="T269">
        <f t="shared" si="114"/>
        <v>31.740658377203243</v>
      </c>
      <c r="U269">
        <f t="shared" si="115"/>
        <v>31.280542857142851</v>
      </c>
      <c r="V269">
        <f t="shared" si="116"/>
        <v>4.5840464197905622</v>
      </c>
      <c r="W269">
        <f t="shared" si="117"/>
        <v>69.447212908293523</v>
      </c>
      <c r="X269">
        <f t="shared" si="118"/>
        <v>3.1326871046161329</v>
      </c>
      <c r="Y269">
        <f t="shared" si="119"/>
        <v>4.5108896000663279</v>
      </c>
      <c r="Z269">
        <f t="shared" si="120"/>
        <v>1.4513593151744293</v>
      </c>
      <c r="AA269">
        <f t="shared" si="121"/>
        <v>-69.875537278653155</v>
      </c>
      <c r="AB269">
        <f t="shared" si="122"/>
        <v>-56.011724632586272</v>
      </c>
      <c r="AC269">
        <f t="shared" si="123"/>
        <v>-3.4240891132603561</v>
      </c>
      <c r="AD269">
        <f t="shared" si="124"/>
        <v>96.811793783564212</v>
      </c>
      <c r="AE269">
        <f t="shared" si="125"/>
        <v>43.458675862524863</v>
      </c>
      <c r="AF269">
        <f t="shared" si="126"/>
        <v>1.5863483110751617</v>
      </c>
      <c r="AG269">
        <f t="shared" si="127"/>
        <v>19.248871310348605</v>
      </c>
      <c r="AH269">
        <v>1734.0592709326011</v>
      </c>
      <c r="AI269">
        <v>1718.6392121212129</v>
      </c>
      <c r="AJ269">
        <v>1.75225270611494</v>
      </c>
      <c r="AK269">
        <v>66.650922154648583</v>
      </c>
      <c r="AL269">
        <f t="shared" si="128"/>
        <v>1.5844793033708198</v>
      </c>
      <c r="AM269">
        <v>30.35462065900656</v>
      </c>
      <c r="AN269">
        <v>30.996114411764701</v>
      </c>
      <c r="AO269">
        <v>-6.9782974079372006E-4</v>
      </c>
      <c r="AP269">
        <v>87.408307898254236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47611.665464087353</v>
      </c>
      <c r="AV269">
        <f t="shared" si="132"/>
        <v>1200.028571428571</v>
      </c>
      <c r="AW269">
        <f t="shared" si="133"/>
        <v>1025.9507278798258</v>
      </c>
      <c r="AX269">
        <f t="shared" si="134"/>
        <v>0.85493858421927849</v>
      </c>
      <c r="AY269">
        <f t="shared" si="135"/>
        <v>0.18843146754320711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1665249076.5</v>
      </c>
      <c r="BF269">
        <v>1662.8171428571429</v>
      </c>
      <c r="BG269">
        <v>1681.964285714286</v>
      </c>
      <c r="BH269">
        <v>30.994671428571429</v>
      </c>
      <c r="BI269">
        <v>30.356171428571429</v>
      </c>
      <c r="BJ269">
        <v>1661.3814285714291</v>
      </c>
      <c r="BK269">
        <v>30.794542857142861</v>
      </c>
      <c r="BL269">
        <v>650.0212857142858</v>
      </c>
      <c r="BM269">
        <v>100.97199999999999</v>
      </c>
      <c r="BN269">
        <v>9.9795900000000007E-2</v>
      </c>
      <c r="BO269">
        <v>30.998100000000001</v>
      </c>
      <c r="BP269">
        <v>31.280542857142851</v>
      </c>
      <c r="BQ269">
        <v>999.89999999999986</v>
      </c>
      <c r="BR269">
        <v>0</v>
      </c>
      <c r="BS269">
        <v>0</v>
      </c>
      <c r="BT269">
        <v>9009.8214285714294</v>
      </c>
      <c r="BU269">
        <v>0</v>
      </c>
      <c r="BV269">
        <v>30.277000000000001</v>
      </c>
      <c r="BW269">
        <v>-19.146057142857138</v>
      </c>
      <c r="BX269">
        <v>1716.005714285714</v>
      </c>
      <c r="BY269">
        <v>1734.6214285714291</v>
      </c>
      <c r="BZ269">
        <v>0.63850514285714277</v>
      </c>
      <c r="CA269">
        <v>1681.964285714286</v>
      </c>
      <c r="CB269">
        <v>30.356171428571429</v>
      </c>
      <c r="CC269">
        <v>3.1295999999999999</v>
      </c>
      <c r="CD269">
        <v>3.0651271428571429</v>
      </c>
      <c r="CE269">
        <v>24.734000000000002</v>
      </c>
      <c r="CF269">
        <v>24.386014285714289</v>
      </c>
      <c r="CG269">
        <v>1200.028571428571</v>
      </c>
      <c r="CH269">
        <v>0.49996542857142862</v>
      </c>
      <c r="CI269">
        <v>0.50003471428571433</v>
      </c>
      <c r="CJ269">
        <v>0</v>
      </c>
      <c r="CK269">
        <v>496.16485714285722</v>
      </c>
      <c r="CL269">
        <v>4.9990899999999998</v>
      </c>
      <c r="CM269">
        <v>6562.715714285715</v>
      </c>
      <c r="CN269">
        <v>9557.9614285714288</v>
      </c>
      <c r="CO269">
        <v>43.186999999999998</v>
      </c>
      <c r="CP269">
        <v>45.061999999999998</v>
      </c>
      <c r="CQ269">
        <v>44</v>
      </c>
      <c r="CR269">
        <v>44.186999999999998</v>
      </c>
      <c r="CS269">
        <v>44.482000000000014</v>
      </c>
      <c r="CT269">
        <v>597.47142857142842</v>
      </c>
      <c r="CU269">
        <v>597.55714285714294</v>
      </c>
      <c r="CV269">
        <v>0</v>
      </c>
      <c r="CW269">
        <v>1665249081.0999999</v>
      </c>
      <c r="CX269">
        <v>0</v>
      </c>
      <c r="CY269">
        <v>1665238053.5</v>
      </c>
      <c r="CZ269" t="s">
        <v>357</v>
      </c>
      <c r="DA269">
        <v>1665238048.5</v>
      </c>
      <c r="DB269">
        <v>1665238053.5</v>
      </c>
      <c r="DC269">
        <v>11</v>
      </c>
      <c r="DD269">
        <v>-1.161</v>
      </c>
      <c r="DE269">
        <v>-4.3999999999999997E-2</v>
      </c>
      <c r="DF269">
        <v>1.4359999999999999</v>
      </c>
      <c r="DG269">
        <v>0.2</v>
      </c>
      <c r="DH269">
        <v>409</v>
      </c>
      <c r="DI269">
        <v>31</v>
      </c>
      <c r="DJ269">
        <v>0.51</v>
      </c>
      <c r="DK269">
        <v>0.35</v>
      </c>
      <c r="DL269">
        <v>-19.136492682926828</v>
      </c>
      <c r="DM269">
        <v>0.23315121951221551</v>
      </c>
      <c r="DN269">
        <v>6.8520121275660331E-2</v>
      </c>
      <c r="DO269">
        <v>0</v>
      </c>
      <c r="DP269">
        <v>0.67003980487804882</v>
      </c>
      <c r="DQ269">
        <v>-0.26216347735191708</v>
      </c>
      <c r="DR269">
        <v>2.6364040447974111E-2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358</v>
      </c>
      <c r="EA269">
        <v>3.2945899999999999</v>
      </c>
      <c r="EB269">
        <v>2.6251000000000002</v>
      </c>
      <c r="EC269">
        <v>0.25329699999999999</v>
      </c>
      <c r="ED269">
        <v>0.25354300000000002</v>
      </c>
      <c r="EE269">
        <v>0.12983700000000001</v>
      </c>
      <c r="EF269">
        <v>0.12681300000000001</v>
      </c>
      <c r="EG269">
        <v>22522</v>
      </c>
      <c r="EH269">
        <v>23052.799999999999</v>
      </c>
      <c r="EI269">
        <v>28087.9</v>
      </c>
      <c r="EJ269">
        <v>29757</v>
      </c>
      <c r="EK269">
        <v>33558.300000000003</v>
      </c>
      <c r="EL269">
        <v>36140.300000000003</v>
      </c>
      <c r="EM269">
        <v>39554.199999999997</v>
      </c>
      <c r="EN269">
        <v>42606.400000000001</v>
      </c>
      <c r="EO269">
        <v>2.1974</v>
      </c>
      <c r="EP269">
        <v>2.1182500000000002</v>
      </c>
      <c r="EQ269">
        <v>5.1409000000000003E-3</v>
      </c>
      <c r="ER269">
        <v>0</v>
      </c>
      <c r="ES269">
        <v>31.197500000000002</v>
      </c>
      <c r="ET269">
        <v>999.9</v>
      </c>
      <c r="EU269">
        <v>54.3</v>
      </c>
      <c r="EV269">
        <v>38</v>
      </c>
      <c r="EW269">
        <v>35.800199999999997</v>
      </c>
      <c r="EX269">
        <v>57.3001</v>
      </c>
      <c r="EY269">
        <v>-4.09856</v>
      </c>
      <c r="EZ269">
        <v>2</v>
      </c>
      <c r="FA269">
        <v>0.67150900000000002</v>
      </c>
      <c r="FB269">
        <v>3.4297900000000001</v>
      </c>
      <c r="FC269">
        <v>20.2376</v>
      </c>
      <c r="FD269">
        <v>5.2153400000000003</v>
      </c>
      <c r="FE269">
        <v>12.0099</v>
      </c>
      <c r="FF269">
        <v>4.9857500000000003</v>
      </c>
      <c r="FG269">
        <v>3.2845800000000001</v>
      </c>
      <c r="FH269">
        <v>4930.3999999999996</v>
      </c>
      <c r="FI269">
        <v>9999</v>
      </c>
      <c r="FJ269">
        <v>9999</v>
      </c>
      <c r="FK269">
        <v>430.3</v>
      </c>
      <c r="FL269">
        <v>1.8658300000000001</v>
      </c>
      <c r="FM269">
        <v>1.8621799999999999</v>
      </c>
      <c r="FN269">
        <v>1.86426</v>
      </c>
      <c r="FO269">
        <v>1.8603499999999999</v>
      </c>
      <c r="FP269">
        <v>1.8610599999999999</v>
      </c>
      <c r="FQ269">
        <v>1.8601099999999999</v>
      </c>
      <c r="FR269">
        <v>1.86182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1.44</v>
      </c>
      <c r="GH269">
        <v>0.20019999999999999</v>
      </c>
      <c r="GI269">
        <v>1.436199999999985</v>
      </c>
      <c r="GJ269">
        <v>0</v>
      </c>
      <c r="GK269">
        <v>0</v>
      </c>
      <c r="GL269">
        <v>0</v>
      </c>
      <c r="GM269">
        <v>0.2001599999999932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183.8</v>
      </c>
      <c r="GV269">
        <v>183.8</v>
      </c>
      <c r="GW269">
        <v>4.1894499999999999</v>
      </c>
      <c r="GX269">
        <v>2.5451700000000002</v>
      </c>
      <c r="GY269">
        <v>2.04834</v>
      </c>
      <c r="GZ269">
        <v>2.6025399999999999</v>
      </c>
      <c r="HA269">
        <v>2.1972700000000001</v>
      </c>
      <c r="HB269">
        <v>2.31812</v>
      </c>
      <c r="HC269">
        <v>42.697400000000002</v>
      </c>
      <c r="HD269">
        <v>13.6417</v>
      </c>
      <c r="HE269">
        <v>18</v>
      </c>
      <c r="HF269">
        <v>705.77</v>
      </c>
      <c r="HG269">
        <v>710.27499999999998</v>
      </c>
      <c r="HH269">
        <v>25.556699999999999</v>
      </c>
      <c r="HI269">
        <v>35.403599999999997</v>
      </c>
      <c r="HJ269">
        <v>30</v>
      </c>
      <c r="HK269">
        <v>35.231499999999997</v>
      </c>
      <c r="HL269">
        <v>35.2044</v>
      </c>
      <c r="HM269">
        <v>83.778700000000001</v>
      </c>
      <c r="HN269">
        <v>18.6677</v>
      </c>
      <c r="HO269">
        <v>31.044599999999999</v>
      </c>
      <c r="HP269">
        <v>25.663699999999999</v>
      </c>
      <c r="HQ269">
        <v>1695.02</v>
      </c>
      <c r="HR269">
        <v>30.279299999999999</v>
      </c>
      <c r="HS269">
        <v>98.837900000000005</v>
      </c>
      <c r="HT269">
        <v>98.730599999999995</v>
      </c>
    </row>
    <row r="270" spans="1:228" x14ac:dyDescent="0.2">
      <c r="A270">
        <v>255</v>
      </c>
      <c r="B270">
        <v>1665249082.5</v>
      </c>
      <c r="C270">
        <v>1014.5</v>
      </c>
      <c r="D270" t="s">
        <v>870</v>
      </c>
      <c r="E270" t="s">
        <v>871</v>
      </c>
      <c r="F270">
        <v>4</v>
      </c>
      <c r="G270">
        <v>1665249080.1875</v>
      </c>
      <c r="H270">
        <f t="shared" si="102"/>
        <v>1.7065956141535544E-3</v>
      </c>
      <c r="I270">
        <f t="shared" si="103"/>
        <v>1.7065956141535543</v>
      </c>
      <c r="J270">
        <f t="shared" si="104"/>
        <v>19.383244145167119</v>
      </c>
      <c r="K270">
        <f t="shared" si="105"/>
        <v>1668.94875</v>
      </c>
      <c r="L270">
        <f t="shared" si="106"/>
        <v>1362.4656303819906</v>
      </c>
      <c r="M270">
        <f t="shared" si="107"/>
        <v>137.70704666003738</v>
      </c>
      <c r="N270">
        <f t="shared" si="108"/>
        <v>168.68389063511671</v>
      </c>
      <c r="O270">
        <f t="shared" si="109"/>
        <v>0.11641870970700377</v>
      </c>
      <c r="P270">
        <f t="shared" si="110"/>
        <v>3.6793466331096401</v>
      </c>
      <c r="Q270">
        <f t="shared" si="111"/>
        <v>0.11441034681349978</v>
      </c>
      <c r="R270">
        <f t="shared" si="112"/>
        <v>7.1684024280589217E-2</v>
      </c>
      <c r="S270">
        <f t="shared" si="113"/>
        <v>226.11157386123031</v>
      </c>
      <c r="T270">
        <f t="shared" si="114"/>
        <v>31.706982904313278</v>
      </c>
      <c r="U270">
        <f t="shared" si="115"/>
        <v>31.285287499999999</v>
      </c>
      <c r="V270">
        <f t="shared" si="116"/>
        <v>4.5852841236286723</v>
      </c>
      <c r="W270">
        <f t="shared" si="117"/>
        <v>69.534783477549112</v>
      </c>
      <c r="X270">
        <f t="shared" si="118"/>
        <v>3.1352314148191756</v>
      </c>
      <c r="Y270">
        <f t="shared" si="119"/>
        <v>4.5088677321206534</v>
      </c>
      <c r="Z270">
        <f t="shared" si="120"/>
        <v>1.4500527088094968</v>
      </c>
      <c r="AA270">
        <f t="shared" si="121"/>
        <v>-75.260866584171751</v>
      </c>
      <c r="AB270">
        <f t="shared" si="122"/>
        <v>-58.52639407362522</v>
      </c>
      <c r="AC270">
        <f t="shared" si="123"/>
        <v>-3.5768721074898653</v>
      </c>
      <c r="AD270">
        <f t="shared" si="124"/>
        <v>88.747441095943486</v>
      </c>
      <c r="AE270">
        <f t="shared" si="125"/>
        <v>42.987075512943754</v>
      </c>
      <c r="AF270">
        <f t="shared" si="126"/>
        <v>1.6414472003766583</v>
      </c>
      <c r="AG270">
        <f t="shared" si="127"/>
        <v>19.383244145167119</v>
      </c>
      <c r="AH270">
        <v>1740.7551066170599</v>
      </c>
      <c r="AI270">
        <v>1725.4678181818181</v>
      </c>
      <c r="AJ270">
        <v>1.7054170303337941</v>
      </c>
      <c r="AK270">
        <v>66.650922154648583</v>
      </c>
      <c r="AL270">
        <f t="shared" si="128"/>
        <v>1.7065956141535543</v>
      </c>
      <c r="AM270">
        <v>30.357195418412822</v>
      </c>
      <c r="AN270">
        <v>31.045024705882351</v>
      </c>
      <c r="AO270">
        <v>-1.6969020783841909E-4</v>
      </c>
      <c r="AP270">
        <v>87.408307898254236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47629.324037798091</v>
      </c>
      <c r="AV270">
        <f t="shared" si="132"/>
        <v>1199.97</v>
      </c>
      <c r="AW270">
        <f t="shared" si="133"/>
        <v>1025.9003760939017</v>
      </c>
      <c r="AX270">
        <f t="shared" si="134"/>
        <v>0.8549383535370898</v>
      </c>
      <c r="AY270">
        <f t="shared" si="135"/>
        <v>0.18843102232658343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1665249080.1875</v>
      </c>
      <c r="BF270">
        <v>1668.94875</v>
      </c>
      <c r="BG270">
        <v>1687.9437499999999</v>
      </c>
      <c r="BH270">
        <v>31.0198</v>
      </c>
      <c r="BI270">
        <v>30.359087500000001</v>
      </c>
      <c r="BJ270">
        <v>1667.5162499999999</v>
      </c>
      <c r="BK270">
        <v>30.819675</v>
      </c>
      <c r="BL270">
        <v>649.96962500000006</v>
      </c>
      <c r="BM270">
        <v>100.97212500000001</v>
      </c>
      <c r="BN270">
        <v>9.9816624999999992E-2</v>
      </c>
      <c r="BO270">
        <v>30.990237499999999</v>
      </c>
      <c r="BP270">
        <v>31.285287499999999</v>
      </c>
      <c r="BQ270">
        <v>999.9</v>
      </c>
      <c r="BR270">
        <v>0</v>
      </c>
      <c r="BS270">
        <v>0</v>
      </c>
      <c r="BT270">
        <v>9012.9675000000007</v>
      </c>
      <c r="BU270">
        <v>0</v>
      </c>
      <c r="BV270">
        <v>30.443637500000001</v>
      </c>
      <c r="BW270">
        <v>-18.990637499999998</v>
      </c>
      <c r="BX270">
        <v>1722.3787500000001</v>
      </c>
      <c r="BY270">
        <v>1740.79</v>
      </c>
      <c r="BZ270">
        <v>0.66074450000000007</v>
      </c>
      <c r="CA270">
        <v>1687.9437499999999</v>
      </c>
      <c r="CB270">
        <v>30.359087500000001</v>
      </c>
      <c r="CC270">
        <v>3.1321400000000001</v>
      </c>
      <c r="CD270">
        <v>3.06542125</v>
      </c>
      <c r="CE270">
        <v>24.74755</v>
      </c>
      <c r="CF270">
        <v>24.387599999999999</v>
      </c>
      <c r="CG270">
        <v>1199.97</v>
      </c>
      <c r="CH270">
        <v>0.49997200000000003</v>
      </c>
      <c r="CI270">
        <v>0.50002812499999993</v>
      </c>
      <c r="CJ270">
        <v>0</v>
      </c>
      <c r="CK270">
        <v>495.96825000000001</v>
      </c>
      <c r="CL270">
        <v>4.9990899999999998</v>
      </c>
      <c r="CM270">
        <v>6560.8024999999998</v>
      </c>
      <c r="CN270">
        <v>9557.5237500000003</v>
      </c>
      <c r="CO270">
        <v>43.186999999999998</v>
      </c>
      <c r="CP270">
        <v>45.061999999999998</v>
      </c>
      <c r="CQ270">
        <v>44</v>
      </c>
      <c r="CR270">
        <v>44.186999999999998</v>
      </c>
      <c r="CS270">
        <v>44.484250000000003</v>
      </c>
      <c r="CT270">
        <v>597.45124999999996</v>
      </c>
      <c r="CU270">
        <v>597.51874999999995</v>
      </c>
      <c r="CV270">
        <v>0</v>
      </c>
      <c r="CW270">
        <v>1665249085.3</v>
      </c>
      <c r="CX270">
        <v>0</v>
      </c>
      <c r="CY270">
        <v>1665238053.5</v>
      </c>
      <c r="CZ270" t="s">
        <v>357</v>
      </c>
      <c r="DA270">
        <v>1665238048.5</v>
      </c>
      <c r="DB270">
        <v>1665238053.5</v>
      </c>
      <c r="DC270">
        <v>11</v>
      </c>
      <c r="DD270">
        <v>-1.161</v>
      </c>
      <c r="DE270">
        <v>-4.3999999999999997E-2</v>
      </c>
      <c r="DF270">
        <v>1.4359999999999999</v>
      </c>
      <c r="DG270">
        <v>0.2</v>
      </c>
      <c r="DH270">
        <v>409</v>
      </c>
      <c r="DI270">
        <v>31</v>
      </c>
      <c r="DJ270">
        <v>0.51</v>
      </c>
      <c r="DK270">
        <v>0.35</v>
      </c>
      <c r="DL270">
        <v>-19.104958536585361</v>
      </c>
      <c r="DM270">
        <v>0.47141184668989872</v>
      </c>
      <c r="DN270">
        <v>7.4262359489063096E-2</v>
      </c>
      <c r="DO270">
        <v>0</v>
      </c>
      <c r="DP270">
        <v>0.65901082926829269</v>
      </c>
      <c r="DQ270">
        <v>-0.1215126689895466</v>
      </c>
      <c r="DR270">
        <v>1.6843111122590269E-2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358</v>
      </c>
      <c r="EA270">
        <v>3.2944499999999999</v>
      </c>
      <c r="EB270">
        <v>2.6253500000000001</v>
      </c>
      <c r="EC270">
        <v>0.253882</v>
      </c>
      <c r="ED270">
        <v>0.254108</v>
      </c>
      <c r="EE270">
        <v>0.12998499999999999</v>
      </c>
      <c r="EF270">
        <v>0.12682499999999999</v>
      </c>
      <c r="EG270">
        <v>22503.9</v>
      </c>
      <c r="EH270">
        <v>23034.9</v>
      </c>
      <c r="EI270">
        <v>28087.4</v>
      </c>
      <c r="EJ270">
        <v>29756.5</v>
      </c>
      <c r="EK270">
        <v>33551.699999999997</v>
      </c>
      <c r="EL270">
        <v>36139.5</v>
      </c>
      <c r="EM270">
        <v>39553.199999999997</v>
      </c>
      <c r="EN270">
        <v>42606</v>
      </c>
      <c r="EO270">
        <v>2.1974499999999999</v>
      </c>
      <c r="EP270">
        <v>2.11835</v>
      </c>
      <c r="EQ270">
        <v>6.2584900000000002E-3</v>
      </c>
      <c r="ER270">
        <v>0</v>
      </c>
      <c r="ES270">
        <v>31.195499999999999</v>
      </c>
      <c r="ET270">
        <v>999.9</v>
      </c>
      <c r="EU270">
        <v>54.3</v>
      </c>
      <c r="EV270">
        <v>38</v>
      </c>
      <c r="EW270">
        <v>35.800800000000002</v>
      </c>
      <c r="EX270">
        <v>57.420099999999998</v>
      </c>
      <c r="EY270">
        <v>-3.8942299999999999</v>
      </c>
      <c r="EZ270">
        <v>2</v>
      </c>
      <c r="FA270">
        <v>0.669929</v>
      </c>
      <c r="FB270">
        <v>3.3815499999999998</v>
      </c>
      <c r="FC270">
        <v>20.238800000000001</v>
      </c>
      <c r="FD270">
        <v>5.2147399999999999</v>
      </c>
      <c r="FE270">
        <v>12.0099</v>
      </c>
      <c r="FF270">
        <v>4.9859499999999999</v>
      </c>
      <c r="FG270">
        <v>3.2845</v>
      </c>
      <c r="FH270">
        <v>4930.3999999999996</v>
      </c>
      <c r="FI270">
        <v>9999</v>
      </c>
      <c r="FJ270">
        <v>9999</v>
      </c>
      <c r="FK270">
        <v>430.3</v>
      </c>
      <c r="FL270">
        <v>1.8658399999999999</v>
      </c>
      <c r="FM270">
        <v>1.8621799999999999</v>
      </c>
      <c r="FN270">
        <v>1.86429</v>
      </c>
      <c r="FO270">
        <v>1.8603499999999999</v>
      </c>
      <c r="FP270">
        <v>1.8610899999999999</v>
      </c>
      <c r="FQ270">
        <v>1.8601300000000001</v>
      </c>
      <c r="FR270">
        <v>1.8618300000000001</v>
      </c>
      <c r="FS270">
        <v>1.85839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1.44</v>
      </c>
      <c r="GH270">
        <v>0.20019999999999999</v>
      </c>
      <c r="GI270">
        <v>1.436199999999985</v>
      </c>
      <c r="GJ270">
        <v>0</v>
      </c>
      <c r="GK270">
        <v>0</v>
      </c>
      <c r="GL270">
        <v>0</v>
      </c>
      <c r="GM270">
        <v>0.2001599999999932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183.9</v>
      </c>
      <c r="GV270">
        <v>183.8</v>
      </c>
      <c r="GW270">
        <v>4.2004400000000004</v>
      </c>
      <c r="GX270">
        <v>2.5341800000000001</v>
      </c>
      <c r="GY270">
        <v>2.04834</v>
      </c>
      <c r="GZ270">
        <v>2.6025399999999999</v>
      </c>
      <c r="HA270">
        <v>2.1972700000000001</v>
      </c>
      <c r="HB270">
        <v>2.3547400000000001</v>
      </c>
      <c r="HC270">
        <v>42.697400000000002</v>
      </c>
      <c r="HD270">
        <v>13.650499999999999</v>
      </c>
      <c r="HE270">
        <v>18</v>
      </c>
      <c r="HF270">
        <v>705.827</v>
      </c>
      <c r="HG270">
        <v>710.39099999999996</v>
      </c>
      <c r="HH270">
        <v>25.636600000000001</v>
      </c>
      <c r="HI270">
        <v>35.406199999999998</v>
      </c>
      <c r="HJ270">
        <v>29.998999999999999</v>
      </c>
      <c r="HK270">
        <v>35.232900000000001</v>
      </c>
      <c r="HL270">
        <v>35.206400000000002</v>
      </c>
      <c r="HM270">
        <v>84.022300000000001</v>
      </c>
      <c r="HN270">
        <v>18.9527</v>
      </c>
      <c r="HO270">
        <v>31.044599999999999</v>
      </c>
      <c r="HP270">
        <v>25.668500000000002</v>
      </c>
      <c r="HQ270">
        <v>1701.7</v>
      </c>
      <c r="HR270">
        <v>30.212599999999998</v>
      </c>
      <c r="HS270">
        <v>98.835700000000003</v>
      </c>
      <c r="HT270">
        <v>98.729299999999995</v>
      </c>
    </row>
    <row r="271" spans="1:228" x14ac:dyDescent="0.2">
      <c r="A271">
        <v>256</v>
      </c>
      <c r="B271">
        <v>1665249086.5</v>
      </c>
      <c r="C271">
        <v>1018.5</v>
      </c>
      <c r="D271" t="s">
        <v>872</v>
      </c>
      <c r="E271" t="s">
        <v>873</v>
      </c>
      <c r="F271">
        <v>4</v>
      </c>
      <c r="G271">
        <v>1665249084.5</v>
      </c>
      <c r="H271">
        <f t="shared" si="102"/>
        <v>2.0366919491186992E-3</v>
      </c>
      <c r="I271">
        <f t="shared" si="103"/>
        <v>2.036691949118699</v>
      </c>
      <c r="J271">
        <f t="shared" si="104"/>
        <v>19.665769734539207</v>
      </c>
      <c r="K271">
        <f t="shared" si="105"/>
        <v>1675.85</v>
      </c>
      <c r="L271">
        <f t="shared" si="106"/>
        <v>1410.1352826468785</v>
      </c>
      <c r="M271">
        <f t="shared" si="107"/>
        <v>142.52335261795608</v>
      </c>
      <c r="N271">
        <f t="shared" si="108"/>
        <v>169.3793236890543</v>
      </c>
      <c r="O271">
        <f t="shared" si="109"/>
        <v>0.13981902024937171</v>
      </c>
      <c r="P271">
        <f t="shared" si="110"/>
        <v>3.68028508594361</v>
      </c>
      <c r="Q271">
        <f t="shared" si="111"/>
        <v>0.13693365526100246</v>
      </c>
      <c r="R271">
        <f t="shared" si="112"/>
        <v>8.5837813772132579E-2</v>
      </c>
      <c r="S271">
        <f t="shared" si="113"/>
        <v>226.11661890611214</v>
      </c>
      <c r="T271">
        <f t="shared" si="114"/>
        <v>31.635890583622484</v>
      </c>
      <c r="U271">
        <f t="shared" si="115"/>
        <v>31.29224285714286</v>
      </c>
      <c r="V271">
        <f t="shared" si="116"/>
        <v>4.5870990480265181</v>
      </c>
      <c r="W271">
        <f t="shared" si="117"/>
        <v>69.676319956983633</v>
      </c>
      <c r="X271">
        <f t="shared" si="118"/>
        <v>3.1412916295026703</v>
      </c>
      <c r="Y271">
        <f t="shared" si="119"/>
        <v>4.508406344425226</v>
      </c>
      <c r="Z271">
        <f t="shared" si="120"/>
        <v>1.4458074185238479</v>
      </c>
      <c r="AA271">
        <f t="shared" si="121"/>
        <v>-89.818114956134636</v>
      </c>
      <c r="AB271">
        <f t="shared" si="122"/>
        <v>-60.277422678322374</v>
      </c>
      <c r="AC271">
        <f t="shared" si="123"/>
        <v>-3.6830415859942094</v>
      </c>
      <c r="AD271">
        <f t="shared" si="124"/>
        <v>72.338039685660902</v>
      </c>
      <c r="AE271">
        <f t="shared" si="125"/>
        <v>42.664305139156561</v>
      </c>
      <c r="AF271">
        <f t="shared" si="126"/>
        <v>1.8140894094838707</v>
      </c>
      <c r="AG271">
        <f t="shared" si="127"/>
        <v>19.665769734539207</v>
      </c>
      <c r="AH271">
        <v>1747.3384828539961</v>
      </c>
      <c r="AI271">
        <v>1732.104848484847</v>
      </c>
      <c r="AJ271">
        <v>1.6630867667817679</v>
      </c>
      <c r="AK271">
        <v>66.650922154648583</v>
      </c>
      <c r="AL271">
        <f t="shared" si="128"/>
        <v>2.036691949118699</v>
      </c>
      <c r="AM271">
        <v>30.359498639181009</v>
      </c>
      <c r="AN271">
        <v>31.09987617647057</v>
      </c>
      <c r="AO271">
        <v>1.4767421164631509E-2</v>
      </c>
      <c r="AP271">
        <v>87.408307898254236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47646.476745606036</v>
      </c>
      <c r="AV271">
        <f t="shared" si="132"/>
        <v>1199.995714285714</v>
      </c>
      <c r="AW271">
        <f t="shared" si="133"/>
        <v>1025.9224636819233</v>
      </c>
      <c r="AX271">
        <f t="shared" si="134"/>
        <v>0.85493843975317352</v>
      </c>
      <c r="AY271">
        <f t="shared" si="135"/>
        <v>0.18843118872362463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1665249084.5</v>
      </c>
      <c r="BF271">
        <v>1675.85</v>
      </c>
      <c r="BG271">
        <v>1694.8342857142859</v>
      </c>
      <c r="BH271">
        <v>31.08014285714286</v>
      </c>
      <c r="BI271">
        <v>30.35004285714286</v>
      </c>
      <c r="BJ271">
        <v>1674.4128571428571</v>
      </c>
      <c r="BK271">
        <v>30.879985714285709</v>
      </c>
      <c r="BL271">
        <v>650.02185714285713</v>
      </c>
      <c r="BM271">
        <v>100.97071428571429</v>
      </c>
      <c r="BN271">
        <v>9.9980400000000011E-2</v>
      </c>
      <c r="BO271">
        <v>30.98844285714285</v>
      </c>
      <c r="BP271">
        <v>31.29224285714286</v>
      </c>
      <c r="BQ271">
        <v>999.89999999999986</v>
      </c>
      <c r="BR271">
        <v>0</v>
      </c>
      <c r="BS271">
        <v>0</v>
      </c>
      <c r="BT271">
        <v>9016.3385714285723</v>
      </c>
      <c r="BU271">
        <v>0</v>
      </c>
      <c r="BV271">
        <v>29.726428571428571</v>
      </c>
      <c r="BW271">
        <v>-18.98582857142857</v>
      </c>
      <c r="BX271">
        <v>1729.6057142857139</v>
      </c>
      <c r="BY271">
        <v>1747.8842857142861</v>
      </c>
      <c r="BZ271">
        <v>0.73009299999999999</v>
      </c>
      <c r="CA271">
        <v>1694.8342857142859</v>
      </c>
      <c r="CB271">
        <v>30.35004285714286</v>
      </c>
      <c r="CC271">
        <v>3.1381800000000011</v>
      </c>
      <c r="CD271">
        <v>3.0644642857142861</v>
      </c>
      <c r="CE271">
        <v>24.77984285714285</v>
      </c>
      <c r="CF271">
        <v>24.382385714285711</v>
      </c>
      <c r="CG271">
        <v>1199.995714285714</v>
      </c>
      <c r="CH271">
        <v>0.4999695714285714</v>
      </c>
      <c r="CI271">
        <v>0.50003057142857144</v>
      </c>
      <c r="CJ271">
        <v>0</v>
      </c>
      <c r="CK271">
        <v>495.63528571428583</v>
      </c>
      <c r="CL271">
        <v>4.9990899999999998</v>
      </c>
      <c r="CM271">
        <v>6559.6328571428576</v>
      </c>
      <c r="CN271">
        <v>9557.7042857142842</v>
      </c>
      <c r="CO271">
        <v>43.186999999999998</v>
      </c>
      <c r="CP271">
        <v>45.061999999999998</v>
      </c>
      <c r="CQ271">
        <v>43.991</v>
      </c>
      <c r="CR271">
        <v>44.186999999999998</v>
      </c>
      <c r="CS271">
        <v>44.5</v>
      </c>
      <c r="CT271">
        <v>597.46142857142854</v>
      </c>
      <c r="CU271">
        <v>597.53571428571433</v>
      </c>
      <c r="CV271">
        <v>0</v>
      </c>
      <c r="CW271">
        <v>1665249089.5</v>
      </c>
      <c r="CX271">
        <v>0</v>
      </c>
      <c r="CY271">
        <v>1665238053.5</v>
      </c>
      <c r="CZ271" t="s">
        <v>357</v>
      </c>
      <c r="DA271">
        <v>1665238048.5</v>
      </c>
      <c r="DB271">
        <v>1665238053.5</v>
      </c>
      <c r="DC271">
        <v>11</v>
      </c>
      <c r="DD271">
        <v>-1.161</v>
      </c>
      <c r="DE271">
        <v>-4.3999999999999997E-2</v>
      </c>
      <c r="DF271">
        <v>1.4359999999999999</v>
      </c>
      <c r="DG271">
        <v>0.2</v>
      </c>
      <c r="DH271">
        <v>409</v>
      </c>
      <c r="DI271">
        <v>31</v>
      </c>
      <c r="DJ271">
        <v>0.51</v>
      </c>
      <c r="DK271">
        <v>0.35</v>
      </c>
      <c r="DL271">
        <v>-19.062292682926831</v>
      </c>
      <c r="DM271">
        <v>0.50454146341463035</v>
      </c>
      <c r="DN271">
        <v>7.8254467308758541E-2</v>
      </c>
      <c r="DO271">
        <v>0</v>
      </c>
      <c r="DP271">
        <v>0.66483012195121949</v>
      </c>
      <c r="DQ271">
        <v>0.14876377003484309</v>
      </c>
      <c r="DR271">
        <v>2.860599938968552E-2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358</v>
      </c>
      <c r="EA271">
        <v>3.2945799999999998</v>
      </c>
      <c r="EB271">
        <v>2.6253899999999999</v>
      </c>
      <c r="EC271">
        <v>0.25444600000000001</v>
      </c>
      <c r="ED271">
        <v>0.25466699999999998</v>
      </c>
      <c r="EE271">
        <v>0.13012399999999999</v>
      </c>
      <c r="EF271">
        <v>0.126696</v>
      </c>
      <c r="EG271">
        <v>22487</v>
      </c>
      <c r="EH271">
        <v>23017.1</v>
      </c>
      <c r="EI271">
        <v>28087.7</v>
      </c>
      <c r="EJ271">
        <v>29756</v>
      </c>
      <c r="EK271">
        <v>33546.800000000003</v>
      </c>
      <c r="EL271">
        <v>36144.5</v>
      </c>
      <c r="EM271">
        <v>39553.699999999997</v>
      </c>
      <c r="EN271">
        <v>42605.5</v>
      </c>
      <c r="EO271">
        <v>2.1972999999999998</v>
      </c>
      <c r="EP271">
        <v>2.1181199999999998</v>
      </c>
      <c r="EQ271">
        <v>5.7146000000000002E-3</v>
      </c>
      <c r="ER271">
        <v>0</v>
      </c>
      <c r="ES271">
        <v>31.191700000000001</v>
      </c>
      <c r="ET271">
        <v>999.9</v>
      </c>
      <c r="EU271">
        <v>54.3</v>
      </c>
      <c r="EV271">
        <v>38</v>
      </c>
      <c r="EW271">
        <v>35.799399999999999</v>
      </c>
      <c r="EX271">
        <v>57.000100000000003</v>
      </c>
      <c r="EY271">
        <v>-4.0064099999999998</v>
      </c>
      <c r="EZ271">
        <v>2</v>
      </c>
      <c r="FA271">
        <v>0.67011399999999999</v>
      </c>
      <c r="FB271">
        <v>3.4648699999999999</v>
      </c>
      <c r="FC271">
        <v>20.237200000000001</v>
      </c>
      <c r="FD271">
        <v>5.2150400000000001</v>
      </c>
      <c r="FE271">
        <v>12.0099</v>
      </c>
      <c r="FF271">
        <v>4.9853500000000004</v>
      </c>
      <c r="FG271">
        <v>3.2844799999999998</v>
      </c>
      <c r="FH271">
        <v>4930.3999999999996</v>
      </c>
      <c r="FI271">
        <v>9999</v>
      </c>
      <c r="FJ271">
        <v>9999</v>
      </c>
      <c r="FK271">
        <v>430.3</v>
      </c>
      <c r="FL271">
        <v>1.8658399999999999</v>
      </c>
      <c r="FM271">
        <v>1.8621799999999999</v>
      </c>
      <c r="FN271">
        <v>1.8642799999999999</v>
      </c>
      <c r="FO271">
        <v>1.8603499999999999</v>
      </c>
      <c r="FP271">
        <v>1.86107</v>
      </c>
      <c r="FQ271">
        <v>1.86015</v>
      </c>
      <c r="FR271">
        <v>1.8618699999999999</v>
      </c>
      <c r="FS271">
        <v>1.8584000000000001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1.43</v>
      </c>
      <c r="GH271">
        <v>0.20019999999999999</v>
      </c>
      <c r="GI271">
        <v>1.436199999999985</v>
      </c>
      <c r="GJ271">
        <v>0</v>
      </c>
      <c r="GK271">
        <v>0</v>
      </c>
      <c r="GL271">
        <v>0</v>
      </c>
      <c r="GM271">
        <v>0.2001599999999932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184</v>
      </c>
      <c r="GV271">
        <v>183.9</v>
      </c>
      <c r="GW271">
        <v>4.21387</v>
      </c>
      <c r="GX271">
        <v>2.5390600000000001</v>
      </c>
      <c r="GY271">
        <v>2.04834</v>
      </c>
      <c r="GZ271">
        <v>2.6025399999999999</v>
      </c>
      <c r="HA271">
        <v>2.1972700000000001</v>
      </c>
      <c r="HB271">
        <v>2.2900399999999999</v>
      </c>
      <c r="HC271">
        <v>42.697400000000002</v>
      </c>
      <c r="HD271">
        <v>13.632899999999999</v>
      </c>
      <c r="HE271">
        <v>18</v>
      </c>
      <c r="HF271">
        <v>705.72</v>
      </c>
      <c r="HG271">
        <v>710.18200000000002</v>
      </c>
      <c r="HH271">
        <v>25.668299999999999</v>
      </c>
      <c r="HI271">
        <v>35.409300000000002</v>
      </c>
      <c r="HJ271">
        <v>29.9998</v>
      </c>
      <c r="HK271">
        <v>35.234699999999997</v>
      </c>
      <c r="HL271">
        <v>35.206400000000002</v>
      </c>
      <c r="HM271">
        <v>84.274500000000003</v>
      </c>
      <c r="HN271">
        <v>18.9527</v>
      </c>
      <c r="HO271">
        <v>31.044599999999999</v>
      </c>
      <c r="HP271">
        <v>25.676600000000001</v>
      </c>
      <c r="HQ271">
        <v>1708.38</v>
      </c>
      <c r="HR271">
        <v>30.1463</v>
      </c>
      <c r="HS271">
        <v>98.8369</v>
      </c>
      <c r="HT271">
        <v>98.727999999999994</v>
      </c>
    </row>
    <row r="272" spans="1:228" x14ac:dyDescent="0.2">
      <c r="A272">
        <v>257</v>
      </c>
      <c r="B272">
        <v>1665249090.5</v>
      </c>
      <c r="C272">
        <v>1022.5</v>
      </c>
      <c r="D272" t="s">
        <v>874</v>
      </c>
      <c r="E272" t="s">
        <v>875</v>
      </c>
      <c r="F272">
        <v>4</v>
      </c>
      <c r="G272">
        <v>1665249088.1875</v>
      </c>
      <c r="H272">
        <f t="shared" ref="H272:H335" si="136">(I272)/1000</f>
        <v>2.13290185635412E-3</v>
      </c>
      <c r="I272">
        <f t="shared" ref="I272:I314" si="137">IF(BD272, AL272, AF272)</f>
        <v>2.13290185635412</v>
      </c>
      <c r="J272">
        <f t="shared" ref="J272:J314" si="138">IF(BD272, AG272, AE272)</f>
        <v>19.487371551204046</v>
      </c>
      <c r="K272">
        <f t="shared" ref="K272:K335" si="139">BF272 - IF(AS272&gt;1, J272*AZ272*100/(AU272*BT272), 0)</f>
        <v>1681.7662499999999</v>
      </c>
      <c r="L272">
        <f t="shared" ref="L272:L335" si="140">((R272-H272/2)*K272-J272)/(R272+H272/2)</f>
        <v>1428.5441834201022</v>
      </c>
      <c r="M272">
        <f t="shared" ref="M272:M335" si="141">L272*(BM272+BN272)/1000</f>
        <v>144.38468613893207</v>
      </c>
      <c r="N272">
        <f t="shared" ref="N272:N314" si="142">(BF272 - IF(AS272&gt;1, J272*AZ272*100/(AU272*BT272), 0))*(BM272+BN272)/1000</f>
        <v>169.97814627193128</v>
      </c>
      <c r="O272">
        <f t="shared" ref="O272:O335" si="143">2/((1/Q272-1/P272)+SIGN(Q272)*SQRT((1/Q272-1/P272)*(1/Q272-1/P272) + 4*BA272/((BA272+1)*(BA272+1))*(2*1/Q272*1/P272-1/P272*1/P272)))</f>
        <v>0.14682551014248132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3.6746199314564443</v>
      </c>
      <c r="Q272">
        <f t="shared" ref="Q272:Q314" si="145">H272*(1000-(1000*0.61365*EXP(17.502*U272/(240.97+U272))/(BM272+BN272)+BH272)/2)/(1000*0.61365*EXP(17.502*U272/(240.97+U272))/(BM272+BN272)-BH272)</f>
        <v>0.14364247796914212</v>
      </c>
      <c r="R272">
        <f t="shared" ref="R272:R314" si="146">1/((BA272+1)/(O272/1.6)+1/(P272/1.37)) + BA272/((BA272+1)/(O272/1.6) + BA272/(P272/1.37))</f>
        <v>9.0056784180964577E-2</v>
      </c>
      <c r="S272">
        <f t="shared" ref="S272:S314" si="147">(AV272*AY272)</f>
        <v>226.11177069706295</v>
      </c>
      <c r="T272">
        <f t="shared" ref="T272:T335" si="148">(BO272+(S272+2*0.95*0.0000000567*(((BO272+$B$6)+273)^4-(BO272+273)^4)-44100*H272)/(1.84*29.3*P272+8*0.95*0.0000000567*(BO272+273)^3))</f>
        <v>31.619030710792885</v>
      </c>
      <c r="U272">
        <f t="shared" ref="U272:U335" si="149">($C$6*BP272+$D$6*BQ272+$E$6*T272)</f>
        <v>31.293537499999999</v>
      </c>
      <c r="V272">
        <f t="shared" ref="V272:V335" si="150">0.61365*EXP(17.502*U272/(240.97+U272))</f>
        <v>4.5874369399791792</v>
      </c>
      <c r="W272">
        <f t="shared" ref="W272:W335" si="151">(X272/Y272*100)</f>
        <v>69.728236350020723</v>
      </c>
      <c r="X272">
        <f t="shared" ref="X272:X314" si="152">BH272*(BM272+BN272)/1000</f>
        <v>3.1440637556297157</v>
      </c>
      <c r="Y272">
        <f t="shared" ref="Y272:Y314" si="153">0.61365*EXP(17.502*BO272/(240.97+BO272))</f>
        <v>4.5090252101705159</v>
      </c>
      <c r="Z272">
        <f t="shared" ref="Z272:Z314" si="154">(V272-BH272*(BM272+BN272)/1000)</f>
        <v>1.4433731843494635</v>
      </c>
      <c r="AA272">
        <f t="shared" ref="AA272:AA314" si="155">(-H272*44100)</f>
        <v>-94.060971865216686</v>
      </c>
      <c r="AB272">
        <f t="shared" ref="AB272:AB314" si="156">2*29.3*P272*0.92*(BO272-U272)</f>
        <v>-59.964243093342994</v>
      </c>
      <c r="AC272">
        <f t="shared" ref="AC272:AC314" si="157">2*0.95*0.0000000567*(((BO272+$B$6)+273)^4-(U272+273)^4)</f>
        <v>-3.669621465448718</v>
      </c>
      <c r="AD272">
        <f t="shared" ref="AD272:AD335" si="158">S272+AC272+AA272+AB272</f>
        <v>68.416934273054551</v>
      </c>
      <c r="AE272">
        <f t="shared" ref="AE272:AE314" si="159">BL272*AS272*(BG272-BF272*(1000-AS272*BI272)/(1000-AS272*BH272))/(100*AZ272)</f>
        <v>42.652886032134241</v>
      </c>
      <c r="AF272">
        <f t="shared" ref="AF272:AF314" si="160">1000*BL272*AS272*(BH272-BI272)/(100*AZ272*(1000-AS272*BH272))</f>
        <v>2.0288550824143421</v>
      </c>
      <c r="AG272">
        <f t="shared" ref="AG272:AG335" si="161">(AH272 - AI272 - BM272*1000/(8.314*(BO272+273.15)) * AK272/BL272 * AJ272) * BL272/(100*AZ272) * (1000 - BI272)/1000</f>
        <v>19.487371551204046</v>
      </c>
      <c r="AH272">
        <v>1753.979248209095</v>
      </c>
      <c r="AI272">
        <v>1738.789454545454</v>
      </c>
      <c r="AJ272">
        <v>1.6712283083039781</v>
      </c>
      <c r="AK272">
        <v>66.650922154648583</v>
      </c>
      <c r="AL272">
        <f t="shared" ref="AL272:AL335" si="162">(AN272 - AM272 + BM272*1000/(8.314*(BO272+273.15)) * AP272/BL272 * AO272) * BL272/(100*AZ272) * 1000/(1000 - AN272)</f>
        <v>2.13290185635412</v>
      </c>
      <c r="AM272">
        <v>30.329109949966139</v>
      </c>
      <c r="AN272">
        <v>31.110164411764721</v>
      </c>
      <c r="AO272">
        <v>1.439921720550775E-2</v>
      </c>
      <c r="AP272">
        <v>87.408307898254236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47544.202965870209</v>
      </c>
      <c r="AV272">
        <f t="shared" ref="AV272:AV314" si="166">$B$10*BU272+$C$10*BV272+$F$10*CG272*(1-CJ272)</f>
        <v>1199.9637499999999</v>
      </c>
      <c r="AW272">
        <f t="shared" ref="AW272:AW335" si="167">AV272*AX272</f>
        <v>1025.895744920758</v>
      </c>
      <c r="AX272">
        <f t="shared" ref="AX272:AX314" si="168">($B$10*$D$8+$C$10*$D$8+$F$10*((CT272+CL272)/MAX(CT272+CL272+CU272, 0.1)*$I$8+CU272/MAX(CT272+CL272+CU272, 0.1)*$J$8))/($B$10+$C$10+$F$10)</f>
        <v>0.85493894704799045</v>
      </c>
      <c r="AY272">
        <f t="shared" ref="AY272:AY314" si="169">($B$10*$K$8+$C$10*$K$8+$F$10*((CT272+CL272)/MAX(CT272+CL272+CU272, 0.1)*$P$8+CU272/MAX(CT272+CL272+CU272, 0.1)*$Q$8))/($B$10+$C$10+$F$10)</f>
        <v>0.18843216780262151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1665249088.1875</v>
      </c>
      <c r="BF272">
        <v>1681.7662499999999</v>
      </c>
      <c r="BG272">
        <v>1700.9</v>
      </c>
      <c r="BH272">
        <v>31.107412499999999</v>
      </c>
      <c r="BI272">
        <v>30.290912500000001</v>
      </c>
      <c r="BJ272">
        <v>1680.3287499999999</v>
      </c>
      <c r="BK272">
        <v>30.907250000000001</v>
      </c>
      <c r="BL272">
        <v>650.03125</v>
      </c>
      <c r="BM272">
        <v>100.971125</v>
      </c>
      <c r="BN272">
        <v>0.1000828875</v>
      </c>
      <c r="BO272">
        <v>30.990849999999998</v>
      </c>
      <c r="BP272">
        <v>31.293537499999999</v>
      </c>
      <c r="BQ272">
        <v>999.9</v>
      </c>
      <c r="BR272">
        <v>0</v>
      </c>
      <c r="BS272">
        <v>0</v>
      </c>
      <c r="BT272">
        <v>8996.71875</v>
      </c>
      <c r="BU272">
        <v>0</v>
      </c>
      <c r="BV272">
        <v>29.719100000000001</v>
      </c>
      <c r="BW272">
        <v>-19.133675</v>
      </c>
      <c r="BX272">
        <v>1735.75875</v>
      </c>
      <c r="BY272">
        <v>1754.03</v>
      </c>
      <c r="BZ272">
        <v>0.81650612499999997</v>
      </c>
      <c r="CA272">
        <v>1700.9</v>
      </c>
      <c r="CB272">
        <v>30.290912500000001</v>
      </c>
      <c r="CC272">
        <v>3.14095375</v>
      </c>
      <c r="CD272">
        <v>3.0585100000000001</v>
      </c>
      <c r="CE272">
        <v>24.794612499999999</v>
      </c>
      <c r="CF272">
        <v>24.349912499999999</v>
      </c>
      <c r="CG272">
        <v>1199.9637499999999</v>
      </c>
      <c r="CH272">
        <v>0.49995262499999998</v>
      </c>
      <c r="CI272">
        <v>0.50004749999999998</v>
      </c>
      <c r="CJ272">
        <v>0</v>
      </c>
      <c r="CK272">
        <v>495.64850000000001</v>
      </c>
      <c r="CL272">
        <v>4.9990899999999998</v>
      </c>
      <c r="CM272">
        <v>6557.2025000000003</v>
      </c>
      <c r="CN272">
        <v>9557.4075000000012</v>
      </c>
      <c r="CO272">
        <v>43.186999999999998</v>
      </c>
      <c r="CP272">
        <v>45.061999999999998</v>
      </c>
      <c r="CQ272">
        <v>43.992125000000001</v>
      </c>
      <c r="CR272">
        <v>44.186999999999998</v>
      </c>
      <c r="CS272">
        <v>44.5</v>
      </c>
      <c r="CT272">
        <v>597.42499999999995</v>
      </c>
      <c r="CU272">
        <v>597.54</v>
      </c>
      <c r="CV272">
        <v>0</v>
      </c>
      <c r="CW272">
        <v>1665249093.0999999</v>
      </c>
      <c r="CX272">
        <v>0</v>
      </c>
      <c r="CY272">
        <v>1665238053.5</v>
      </c>
      <c r="CZ272" t="s">
        <v>357</v>
      </c>
      <c r="DA272">
        <v>1665238048.5</v>
      </c>
      <c r="DB272">
        <v>1665238053.5</v>
      </c>
      <c r="DC272">
        <v>11</v>
      </c>
      <c r="DD272">
        <v>-1.161</v>
      </c>
      <c r="DE272">
        <v>-4.3999999999999997E-2</v>
      </c>
      <c r="DF272">
        <v>1.4359999999999999</v>
      </c>
      <c r="DG272">
        <v>0.2</v>
      </c>
      <c r="DH272">
        <v>409</v>
      </c>
      <c r="DI272">
        <v>31</v>
      </c>
      <c r="DJ272">
        <v>0.51</v>
      </c>
      <c r="DK272">
        <v>0.35</v>
      </c>
      <c r="DL272">
        <v>-19.058648780487811</v>
      </c>
      <c r="DM272">
        <v>9.6804878048769472E-2</v>
      </c>
      <c r="DN272">
        <v>8.1945395626395579E-2</v>
      </c>
      <c r="DO272">
        <v>1</v>
      </c>
      <c r="DP272">
        <v>0.69290619512195117</v>
      </c>
      <c r="DQ272">
        <v>0.56701618118466912</v>
      </c>
      <c r="DR272">
        <v>6.5212700540735066E-2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410</v>
      </c>
      <c r="EA272">
        <v>3.2946</v>
      </c>
      <c r="EB272">
        <v>2.6251699999999998</v>
      </c>
      <c r="EC272">
        <v>0.255023</v>
      </c>
      <c r="ED272">
        <v>0.25525100000000001</v>
      </c>
      <c r="EE272">
        <v>0.13015499999999999</v>
      </c>
      <c r="EF272">
        <v>0.12658700000000001</v>
      </c>
      <c r="EG272">
        <v>22469.3</v>
      </c>
      <c r="EH272">
        <v>22999.5</v>
      </c>
      <c r="EI272">
        <v>28087.4</v>
      </c>
      <c r="EJ272">
        <v>29756.7</v>
      </c>
      <c r="EK272">
        <v>33545.199999999997</v>
      </c>
      <c r="EL272">
        <v>36149.9</v>
      </c>
      <c r="EM272">
        <v>39553.199999999997</v>
      </c>
      <c r="EN272">
        <v>42606.6</v>
      </c>
      <c r="EO272">
        <v>2.19753</v>
      </c>
      <c r="EP272">
        <v>2.11815</v>
      </c>
      <c r="EQ272">
        <v>6.96629E-3</v>
      </c>
      <c r="ER272">
        <v>0</v>
      </c>
      <c r="ES272">
        <v>31.186199999999999</v>
      </c>
      <c r="ET272">
        <v>999.9</v>
      </c>
      <c r="EU272">
        <v>54.3</v>
      </c>
      <c r="EV272">
        <v>38</v>
      </c>
      <c r="EW272">
        <v>35.799399999999999</v>
      </c>
      <c r="EX272">
        <v>56.670099999999998</v>
      </c>
      <c r="EY272">
        <v>-3.9583400000000002</v>
      </c>
      <c r="EZ272">
        <v>2</v>
      </c>
      <c r="FA272">
        <v>0.67017000000000004</v>
      </c>
      <c r="FB272">
        <v>3.5145599999999999</v>
      </c>
      <c r="FC272">
        <v>20.2363</v>
      </c>
      <c r="FD272">
        <v>5.2147399999999999</v>
      </c>
      <c r="FE272">
        <v>12.0099</v>
      </c>
      <c r="FF272">
        <v>4.9851999999999999</v>
      </c>
      <c r="FG272">
        <v>3.2845</v>
      </c>
      <c r="FH272">
        <v>4930.7</v>
      </c>
      <c r="FI272">
        <v>9999</v>
      </c>
      <c r="FJ272">
        <v>9999</v>
      </c>
      <c r="FK272">
        <v>430.3</v>
      </c>
      <c r="FL272">
        <v>1.8658399999999999</v>
      </c>
      <c r="FM272">
        <v>1.8621799999999999</v>
      </c>
      <c r="FN272">
        <v>1.8642799999999999</v>
      </c>
      <c r="FO272">
        <v>1.8603499999999999</v>
      </c>
      <c r="FP272">
        <v>1.8610500000000001</v>
      </c>
      <c r="FQ272">
        <v>1.8601399999999999</v>
      </c>
      <c r="FR272">
        <v>1.8618600000000001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1.44</v>
      </c>
      <c r="GH272">
        <v>0.20019999999999999</v>
      </c>
      <c r="GI272">
        <v>1.436199999999985</v>
      </c>
      <c r="GJ272">
        <v>0</v>
      </c>
      <c r="GK272">
        <v>0</v>
      </c>
      <c r="GL272">
        <v>0</v>
      </c>
      <c r="GM272">
        <v>0.2001599999999932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184</v>
      </c>
      <c r="GV272">
        <v>183.9</v>
      </c>
      <c r="GW272">
        <v>4.22607</v>
      </c>
      <c r="GX272">
        <v>2.5366200000000001</v>
      </c>
      <c r="GY272">
        <v>2.04834</v>
      </c>
      <c r="GZ272">
        <v>2.6025399999999999</v>
      </c>
      <c r="HA272">
        <v>2.1972700000000001</v>
      </c>
      <c r="HB272">
        <v>2.36938</v>
      </c>
      <c r="HC272">
        <v>42.697400000000002</v>
      </c>
      <c r="HD272">
        <v>13.650499999999999</v>
      </c>
      <c r="HE272">
        <v>18</v>
      </c>
      <c r="HF272">
        <v>705.91099999999994</v>
      </c>
      <c r="HG272">
        <v>710.20500000000004</v>
      </c>
      <c r="HH272">
        <v>25.683700000000002</v>
      </c>
      <c r="HI272">
        <v>35.411000000000001</v>
      </c>
      <c r="HJ272">
        <v>30</v>
      </c>
      <c r="HK272">
        <v>35.234699999999997</v>
      </c>
      <c r="HL272">
        <v>35.206400000000002</v>
      </c>
      <c r="HM272">
        <v>84.528499999999994</v>
      </c>
      <c r="HN272">
        <v>19.232399999999998</v>
      </c>
      <c r="HO272">
        <v>31.044599999999999</v>
      </c>
      <c r="HP272">
        <v>25.676600000000001</v>
      </c>
      <c r="HQ272">
        <v>1715.06</v>
      </c>
      <c r="HR272">
        <v>30.098099999999999</v>
      </c>
      <c r="HS272">
        <v>98.835700000000003</v>
      </c>
      <c r="HT272">
        <v>98.730500000000006</v>
      </c>
    </row>
    <row r="273" spans="1:228" x14ac:dyDescent="0.2">
      <c r="A273">
        <v>258</v>
      </c>
      <c r="B273">
        <v>1665249094.5</v>
      </c>
      <c r="C273">
        <v>1026.5</v>
      </c>
      <c r="D273" t="s">
        <v>876</v>
      </c>
      <c r="E273" t="s">
        <v>877</v>
      </c>
      <c r="F273">
        <v>4</v>
      </c>
      <c r="G273">
        <v>1665249092.5</v>
      </c>
      <c r="H273">
        <f t="shared" si="136"/>
        <v>2.0964035532566069E-3</v>
      </c>
      <c r="I273">
        <f t="shared" si="137"/>
        <v>2.0964035532566068</v>
      </c>
      <c r="J273">
        <f t="shared" si="138"/>
        <v>19.170812370214598</v>
      </c>
      <c r="K273">
        <f t="shared" si="139"/>
        <v>1688.8285714285721</v>
      </c>
      <c r="L273">
        <f t="shared" si="140"/>
        <v>1435.3003341086985</v>
      </c>
      <c r="M273">
        <f t="shared" si="141"/>
        <v>145.06896107581801</v>
      </c>
      <c r="N273">
        <f t="shared" si="142"/>
        <v>170.69361754481884</v>
      </c>
      <c r="O273">
        <f t="shared" si="143"/>
        <v>0.14430299747257752</v>
      </c>
      <c r="P273">
        <f t="shared" si="144"/>
        <v>3.6628422649727512</v>
      </c>
      <c r="Q273">
        <f t="shared" si="145"/>
        <v>0.14121750023129886</v>
      </c>
      <c r="R273">
        <f t="shared" si="146"/>
        <v>8.8532662383856431E-2</v>
      </c>
      <c r="S273">
        <f t="shared" si="147"/>
        <v>226.11686795044815</v>
      </c>
      <c r="T273">
        <f t="shared" si="148"/>
        <v>31.633158157968069</v>
      </c>
      <c r="U273">
        <f t="shared" si="149"/>
        <v>31.29391428571429</v>
      </c>
      <c r="V273">
        <f t="shared" si="150"/>
        <v>4.5875352822609887</v>
      </c>
      <c r="W273">
        <f t="shared" si="151"/>
        <v>69.719689188115623</v>
      </c>
      <c r="X273">
        <f t="shared" si="152"/>
        <v>3.1444889504150471</v>
      </c>
      <c r="Y273">
        <f t="shared" si="153"/>
        <v>4.5101878494189478</v>
      </c>
      <c r="Z273">
        <f t="shared" si="154"/>
        <v>1.4430463318459417</v>
      </c>
      <c r="AA273">
        <f t="shared" si="155"/>
        <v>-92.451396698616364</v>
      </c>
      <c r="AB273">
        <f t="shared" si="156"/>
        <v>-58.953601977861531</v>
      </c>
      <c r="AC273">
        <f t="shared" si="157"/>
        <v>-3.6194614421519438</v>
      </c>
      <c r="AD273">
        <f t="shared" si="158"/>
        <v>71.092407831818321</v>
      </c>
      <c r="AE273">
        <f t="shared" si="159"/>
        <v>42.447929486858619</v>
      </c>
      <c r="AF273">
        <f t="shared" si="160"/>
        <v>2.0656686955094008</v>
      </c>
      <c r="AG273">
        <f t="shared" si="161"/>
        <v>19.170812370214598</v>
      </c>
      <c r="AH273">
        <v>1760.6651427291661</v>
      </c>
      <c r="AI273">
        <v>1745.573090909091</v>
      </c>
      <c r="AJ273">
        <v>1.6803066732973071</v>
      </c>
      <c r="AK273">
        <v>66.650922154648583</v>
      </c>
      <c r="AL273">
        <f t="shared" si="162"/>
        <v>2.0964035532566068</v>
      </c>
      <c r="AM273">
        <v>30.273950384900871</v>
      </c>
      <c r="AN273">
        <v>31.10889176470587</v>
      </c>
      <c r="AO273">
        <v>1.636499101419176E-3</v>
      </c>
      <c r="AP273">
        <v>87.408307898254236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47331.73841234154</v>
      </c>
      <c r="AV273">
        <f t="shared" si="166"/>
        <v>1199.9985714285719</v>
      </c>
      <c r="AW273">
        <f t="shared" si="167"/>
        <v>1025.9247564510099</v>
      </c>
      <c r="AX273">
        <f t="shared" si="168"/>
        <v>0.85493831482621596</v>
      </c>
      <c r="AY273">
        <f t="shared" si="169"/>
        <v>0.18843094761459672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1665249092.5</v>
      </c>
      <c r="BF273">
        <v>1688.8285714285721</v>
      </c>
      <c r="BG273">
        <v>1707.91</v>
      </c>
      <c r="BH273">
        <v>31.11131428571429</v>
      </c>
      <c r="BI273">
        <v>30.279957142857139</v>
      </c>
      <c r="BJ273">
        <v>1687.3928571428571</v>
      </c>
      <c r="BK273">
        <v>30.91114285714286</v>
      </c>
      <c r="BL273">
        <v>649.99599999999998</v>
      </c>
      <c r="BM273">
        <v>100.97199999999999</v>
      </c>
      <c r="BN273">
        <v>0.10019905714285721</v>
      </c>
      <c r="BO273">
        <v>30.995371428571421</v>
      </c>
      <c r="BP273">
        <v>31.29391428571429</v>
      </c>
      <c r="BQ273">
        <v>999.89999999999986</v>
      </c>
      <c r="BR273">
        <v>0</v>
      </c>
      <c r="BS273">
        <v>0</v>
      </c>
      <c r="BT273">
        <v>8955.9800000000014</v>
      </c>
      <c r="BU273">
        <v>0</v>
      </c>
      <c r="BV273">
        <v>29.65144285714285</v>
      </c>
      <c r="BW273">
        <v>-19.079799999999999</v>
      </c>
      <c r="BX273">
        <v>1743.0571428571429</v>
      </c>
      <c r="BY273">
        <v>1761.238571428572</v>
      </c>
      <c r="BZ273">
        <v>0.83136014285714288</v>
      </c>
      <c r="CA273">
        <v>1707.91</v>
      </c>
      <c r="CB273">
        <v>30.279957142857139</v>
      </c>
      <c r="CC273">
        <v>3.1413728571428572</v>
      </c>
      <c r="CD273">
        <v>3.0574285714285709</v>
      </c>
      <c r="CE273">
        <v>24.796857142857139</v>
      </c>
      <c r="CF273">
        <v>24.344000000000001</v>
      </c>
      <c r="CG273">
        <v>1199.9985714285719</v>
      </c>
      <c r="CH273">
        <v>0.49997399999999997</v>
      </c>
      <c r="CI273">
        <v>0.50002614285714297</v>
      </c>
      <c r="CJ273">
        <v>0</v>
      </c>
      <c r="CK273">
        <v>495.56985714285707</v>
      </c>
      <c r="CL273">
        <v>4.9990899999999998</v>
      </c>
      <c r="CM273">
        <v>6550.5585714285717</v>
      </c>
      <c r="CN273">
        <v>9557.7714285714283</v>
      </c>
      <c r="CO273">
        <v>43.186999999999998</v>
      </c>
      <c r="CP273">
        <v>45.061999999999998</v>
      </c>
      <c r="CQ273">
        <v>44</v>
      </c>
      <c r="CR273">
        <v>44.186999999999998</v>
      </c>
      <c r="CS273">
        <v>44.5</v>
      </c>
      <c r="CT273">
        <v>597.46714285714279</v>
      </c>
      <c r="CU273">
        <v>597.53142857142848</v>
      </c>
      <c r="CV273">
        <v>0</v>
      </c>
      <c r="CW273">
        <v>1665249097.3</v>
      </c>
      <c r="CX273">
        <v>0</v>
      </c>
      <c r="CY273">
        <v>1665238053.5</v>
      </c>
      <c r="CZ273" t="s">
        <v>357</v>
      </c>
      <c r="DA273">
        <v>1665238048.5</v>
      </c>
      <c r="DB273">
        <v>1665238053.5</v>
      </c>
      <c r="DC273">
        <v>11</v>
      </c>
      <c r="DD273">
        <v>-1.161</v>
      </c>
      <c r="DE273">
        <v>-4.3999999999999997E-2</v>
      </c>
      <c r="DF273">
        <v>1.4359999999999999</v>
      </c>
      <c r="DG273">
        <v>0.2</v>
      </c>
      <c r="DH273">
        <v>409</v>
      </c>
      <c r="DI273">
        <v>31</v>
      </c>
      <c r="DJ273">
        <v>0.51</v>
      </c>
      <c r="DK273">
        <v>0.35</v>
      </c>
      <c r="DL273">
        <v>-19.069207317073172</v>
      </c>
      <c r="DM273">
        <v>9.3240418118370281E-3</v>
      </c>
      <c r="DN273">
        <v>8.6966512731650791E-2</v>
      </c>
      <c r="DO273">
        <v>1</v>
      </c>
      <c r="DP273">
        <v>0.72784856097560979</v>
      </c>
      <c r="DQ273">
        <v>0.77394999303135903</v>
      </c>
      <c r="DR273">
        <v>7.9710500636732157E-2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410</v>
      </c>
      <c r="EA273">
        <v>3.2945199999999999</v>
      </c>
      <c r="EB273">
        <v>2.62514</v>
      </c>
      <c r="EC273">
        <v>0.255602</v>
      </c>
      <c r="ED273">
        <v>0.25582700000000003</v>
      </c>
      <c r="EE273">
        <v>0.13014200000000001</v>
      </c>
      <c r="EF273">
        <v>0.12649099999999999</v>
      </c>
      <c r="EG273">
        <v>22452.2</v>
      </c>
      <c r="EH273">
        <v>22982</v>
      </c>
      <c r="EI273">
        <v>28088.1</v>
      </c>
      <c r="EJ273">
        <v>29757.200000000001</v>
      </c>
      <c r="EK273">
        <v>33546.6</v>
      </c>
      <c r="EL273">
        <v>36154.300000000003</v>
      </c>
      <c r="EM273">
        <v>39554.199999999997</v>
      </c>
      <c r="EN273">
        <v>42607.1</v>
      </c>
      <c r="EO273">
        <v>2.1977500000000001</v>
      </c>
      <c r="EP273">
        <v>2.1181199999999998</v>
      </c>
      <c r="EQ273">
        <v>6.8098300000000002E-3</v>
      </c>
      <c r="ER273">
        <v>0</v>
      </c>
      <c r="ES273">
        <v>31.180099999999999</v>
      </c>
      <c r="ET273">
        <v>999.9</v>
      </c>
      <c r="EU273">
        <v>54.3</v>
      </c>
      <c r="EV273">
        <v>38</v>
      </c>
      <c r="EW273">
        <v>35.799500000000002</v>
      </c>
      <c r="EX273">
        <v>57.750100000000003</v>
      </c>
      <c r="EY273">
        <v>-4.0064099999999998</v>
      </c>
      <c r="EZ273">
        <v>2</v>
      </c>
      <c r="FA273">
        <v>0.67036600000000002</v>
      </c>
      <c r="FB273">
        <v>3.55328</v>
      </c>
      <c r="FC273">
        <v>20.235099999999999</v>
      </c>
      <c r="FD273">
        <v>5.2132500000000004</v>
      </c>
      <c r="FE273">
        <v>12.0099</v>
      </c>
      <c r="FF273">
        <v>4.9846500000000002</v>
      </c>
      <c r="FG273">
        <v>3.2841999999999998</v>
      </c>
      <c r="FH273">
        <v>4930.7</v>
      </c>
      <c r="FI273">
        <v>9999</v>
      </c>
      <c r="FJ273">
        <v>9999</v>
      </c>
      <c r="FK273">
        <v>430.3</v>
      </c>
      <c r="FL273">
        <v>1.8658399999999999</v>
      </c>
      <c r="FM273">
        <v>1.8621799999999999</v>
      </c>
      <c r="FN273">
        <v>1.8643000000000001</v>
      </c>
      <c r="FO273">
        <v>1.8603499999999999</v>
      </c>
      <c r="FP273">
        <v>1.8610800000000001</v>
      </c>
      <c r="FQ273">
        <v>1.8601399999999999</v>
      </c>
      <c r="FR273">
        <v>1.86182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1.43</v>
      </c>
      <c r="GH273">
        <v>0.20019999999999999</v>
      </c>
      <c r="GI273">
        <v>1.436199999999985</v>
      </c>
      <c r="GJ273">
        <v>0</v>
      </c>
      <c r="GK273">
        <v>0</v>
      </c>
      <c r="GL273">
        <v>0</v>
      </c>
      <c r="GM273">
        <v>0.2001599999999932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184.1</v>
      </c>
      <c r="GV273">
        <v>184</v>
      </c>
      <c r="GW273">
        <v>4.2394999999999996</v>
      </c>
      <c r="GX273">
        <v>2.5378400000000001</v>
      </c>
      <c r="GY273">
        <v>2.04834</v>
      </c>
      <c r="GZ273">
        <v>2.6013199999999999</v>
      </c>
      <c r="HA273">
        <v>2.1972700000000001</v>
      </c>
      <c r="HB273">
        <v>2.3010299999999999</v>
      </c>
      <c r="HC273">
        <v>42.697400000000002</v>
      </c>
      <c r="HD273">
        <v>13.6242</v>
      </c>
      <c r="HE273">
        <v>18</v>
      </c>
      <c r="HF273">
        <v>706.101</v>
      </c>
      <c r="HG273">
        <v>710.18200000000002</v>
      </c>
      <c r="HH273">
        <v>25.690300000000001</v>
      </c>
      <c r="HI273">
        <v>35.412799999999997</v>
      </c>
      <c r="HJ273">
        <v>30.0001</v>
      </c>
      <c r="HK273">
        <v>35.234699999999997</v>
      </c>
      <c r="HL273">
        <v>35.206400000000002</v>
      </c>
      <c r="HM273">
        <v>84.7761</v>
      </c>
      <c r="HN273">
        <v>19.505400000000002</v>
      </c>
      <c r="HO273">
        <v>31.044599999999999</v>
      </c>
      <c r="HP273">
        <v>25.682700000000001</v>
      </c>
      <c r="HQ273">
        <v>1721.74</v>
      </c>
      <c r="HR273">
        <v>30.169799999999999</v>
      </c>
      <c r="HS273">
        <v>98.838099999999997</v>
      </c>
      <c r="HT273">
        <v>98.731800000000007</v>
      </c>
    </row>
    <row r="274" spans="1:228" x14ac:dyDescent="0.2">
      <c r="A274">
        <v>259</v>
      </c>
      <c r="B274">
        <v>1665249098.5</v>
      </c>
      <c r="C274">
        <v>1030.5</v>
      </c>
      <c r="D274" t="s">
        <v>878</v>
      </c>
      <c r="E274" t="s">
        <v>879</v>
      </c>
      <c r="F274">
        <v>4</v>
      </c>
      <c r="G274">
        <v>1665249096.1875</v>
      </c>
      <c r="H274">
        <f t="shared" si="136"/>
        <v>2.0514035054152954E-3</v>
      </c>
      <c r="I274">
        <f t="shared" si="137"/>
        <v>2.0514035054152955</v>
      </c>
      <c r="J274">
        <f t="shared" si="138"/>
        <v>19.128768233851908</v>
      </c>
      <c r="K274">
        <f t="shared" si="139"/>
        <v>1694.89625</v>
      </c>
      <c r="L274">
        <f t="shared" si="140"/>
        <v>1437.0504134691753</v>
      </c>
      <c r="M274">
        <f t="shared" si="141"/>
        <v>145.24367926117426</v>
      </c>
      <c r="N274">
        <f t="shared" si="142"/>
        <v>171.30433630486371</v>
      </c>
      <c r="O274">
        <f t="shared" si="143"/>
        <v>0.14116224347408546</v>
      </c>
      <c r="P274">
        <f t="shared" si="144"/>
        <v>3.6753109496325451</v>
      </c>
      <c r="Q274">
        <f t="shared" si="145"/>
        <v>0.1382179116003231</v>
      </c>
      <c r="R274">
        <f t="shared" si="146"/>
        <v>8.6645616297505321E-2</v>
      </c>
      <c r="S274">
        <f t="shared" si="147"/>
        <v>226.11579486246649</v>
      </c>
      <c r="T274">
        <f t="shared" si="148"/>
        <v>31.642068235526512</v>
      </c>
      <c r="U274">
        <f t="shared" si="149"/>
        <v>31.288462500000001</v>
      </c>
      <c r="V274">
        <f t="shared" si="150"/>
        <v>4.5861125275687886</v>
      </c>
      <c r="W274">
        <f t="shared" si="151"/>
        <v>69.689539107120794</v>
      </c>
      <c r="X274">
        <f t="shared" si="152"/>
        <v>3.1434008451678204</v>
      </c>
      <c r="Y274">
        <f t="shared" si="153"/>
        <v>4.5105777501786228</v>
      </c>
      <c r="Z274">
        <f t="shared" si="154"/>
        <v>1.4427116824009683</v>
      </c>
      <c r="AA274">
        <f t="shared" si="155"/>
        <v>-90.466894588814526</v>
      </c>
      <c r="AB274">
        <f t="shared" si="156"/>
        <v>-57.773651333979998</v>
      </c>
      <c r="AC274">
        <f t="shared" si="157"/>
        <v>-3.5349161719605249</v>
      </c>
      <c r="AD274">
        <f t="shared" si="158"/>
        <v>74.340332767711416</v>
      </c>
      <c r="AE274">
        <f t="shared" si="159"/>
        <v>42.727671253372854</v>
      </c>
      <c r="AF274">
        <f t="shared" si="160"/>
        <v>2.2544581740390144</v>
      </c>
      <c r="AG274">
        <f t="shared" si="161"/>
        <v>19.128768233851908</v>
      </c>
      <c r="AH274">
        <v>1767.577423722244</v>
      </c>
      <c r="AI274">
        <v>1752.3947878787869</v>
      </c>
      <c r="AJ274">
        <v>1.707179996684286</v>
      </c>
      <c r="AK274">
        <v>66.650922154648583</v>
      </c>
      <c r="AL274">
        <f t="shared" si="162"/>
        <v>2.0514035054152955</v>
      </c>
      <c r="AM274">
        <v>30.265923274437831</v>
      </c>
      <c r="AN274">
        <v>31.091987058823499</v>
      </c>
      <c r="AO274">
        <v>-8.6316285439767137E-5</v>
      </c>
      <c r="AP274">
        <v>87.408307898254236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47555.683855492549</v>
      </c>
      <c r="AV274">
        <f t="shared" si="166"/>
        <v>1199.9837500000001</v>
      </c>
      <c r="AW274">
        <f t="shared" si="167"/>
        <v>1025.9129760945423</v>
      </c>
      <c r="AX274">
        <f t="shared" si="168"/>
        <v>0.85493905737852049</v>
      </c>
      <c r="AY274">
        <f t="shared" si="169"/>
        <v>0.18843238074054458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1665249096.1875</v>
      </c>
      <c r="BF274">
        <v>1694.89625</v>
      </c>
      <c r="BG274">
        <v>1714.23125</v>
      </c>
      <c r="BH274">
        <v>31.1010125</v>
      </c>
      <c r="BI274">
        <v>30.1937</v>
      </c>
      <c r="BJ274">
        <v>1693.45875</v>
      </c>
      <c r="BK274">
        <v>30.900862499999999</v>
      </c>
      <c r="BL274">
        <v>650.02125000000001</v>
      </c>
      <c r="BM274">
        <v>100.97075</v>
      </c>
      <c r="BN274">
        <v>9.9941675000000008E-2</v>
      </c>
      <c r="BO274">
        <v>30.9968875</v>
      </c>
      <c r="BP274">
        <v>31.288462500000001</v>
      </c>
      <c r="BQ274">
        <v>999.9</v>
      </c>
      <c r="BR274">
        <v>0</v>
      </c>
      <c r="BS274">
        <v>0</v>
      </c>
      <c r="BT274">
        <v>8999.14</v>
      </c>
      <c r="BU274">
        <v>0</v>
      </c>
      <c r="BV274">
        <v>29.782724999999999</v>
      </c>
      <c r="BW274">
        <v>-19.334362500000001</v>
      </c>
      <c r="BX274">
        <v>1749.30125</v>
      </c>
      <c r="BY274">
        <v>1767.6012499999999</v>
      </c>
      <c r="BZ274">
        <v>0.90732012499999992</v>
      </c>
      <c r="CA274">
        <v>1714.23125</v>
      </c>
      <c r="CB274">
        <v>30.1937</v>
      </c>
      <c r="CC274">
        <v>3.1402874999999999</v>
      </c>
      <c r="CD274">
        <v>3.0486749999999998</v>
      </c>
      <c r="CE274">
        <v>24.791074999999999</v>
      </c>
      <c r="CF274">
        <v>24.296162500000001</v>
      </c>
      <c r="CG274">
        <v>1199.9837500000001</v>
      </c>
      <c r="CH274">
        <v>0.49994712499999999</v>
      </c>
      <c r="CI274">
        <v>0.50005287499999995</v>
      </c>
      <c r="CJ274">
        <v>0</v>
      </c>
      <c r="CK274">
        <v>495.55862500000001</v>
      </c>
      <c r="CL274">
        <v>4.9990899999999998</v>
      </c>
      <c r="CM274">
        <v>6554.7262499999997</v>
      </c>
      <c r="CN274">
        <v>9557.5475000000006</v>
      </c>
      <c r="CO274">
        <v>43.171499999999988</v>
      </c>
      <c r="CP274">
        <v>45.061999999999998</v>
      </c>
      <c r="CQ274">
        <v>43.984250000000003</v>
      </c>
      <c r="CR274">
        <v>44.186999999999998</v>
      </c>
      <c r="CS274">
        <v>44.5</v>
      </c>
      <c r="CT274">
        <v>597.42999999999995</v>
      </c>
      <c r="CU274">
        <v>597.55374999999992</v>
      </c>
      <c r="CV274">
        <v>0</v>
      </c>
      <c r="CW274">
        <v>1665249101.5</v>
      </c>
      <c r="CX274">
        <v>0</v>
      </c>
      <c r="CY274">
        <v>1665238053.5</v>
      </c>
      <c r="CZ274" t="s">
        <v>357</v>
      </c>
      <c r="DA274">
        <v>1665238048.5</v>
      </c>
      <c r="DB274">
        <v>1665238053.5</v>
      </c>
      <c r="DC274">
        <v>11</v>
      </c>
      <c r="DD274">
        <v>-1.161</v>
      </c>
      <c r="DE274">
        <v>-4.3999999999999997E-2</v>
      </c>
      <c r="DF274">
        <v>1.4359999999999999</v>
      </c>
      <c r="DG274">
        <v>0.2</v>
      </c>
      <c r="DH274">
        <v>409</v>
      </c>
      <c r="DI274">
        <v>31</v>
      </c>
      <c r="DJ274">
        <v>0.51</v>
      </c>
      <c r="DK274">
        <v>0.35</v>
      </c>
      <c r="DL274">
        <v>-19.091574999999999</v>
      </c>
      <c r="DM274">
        <v>-0.95043377110691762</v>
      </c>
      <c r="DN274">
        <v>0.12565466316456381</v>
      </c>
      <c r="DO274">
        <v>0</v>
      </c>
      <c r="DP274">
        <v>0.77442624999999998</v>
      </c>
      <c r="DQ274">
        <v>0.89439010131332053</v>
      </c>
      <c r="DR274">
        <v>8.8080766556538889E-2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358</v>
      </c>
      <c r="EA274">
        <v>3.2945099999999998</v>
      </c>
      <c r="EB274">
        <v>2.6252800000000001</v>
      </c>
      <c r="EC274">
        <v>0.25617899999999999</v>
      </c>
      <c r="ED274">
        <v>0.25641199999999997</v>
      </c>
      <c r="EE274">
        <v>0.130079</v>
      </c>
      <c r="EF274">
        <v>0.12625800000000001</v>
      </c>
      <c r="EG274">
        <v>22434.400000000001</v>
      </c>
      <c r="EH274">
        <v>22964.2</v>
      </c>
      <c r="EI274">
        <v>28087.7</v>
      </c>
      <c r="EJ274">
        <v>29757.7</v>
      </c>
      <c r="EK274">
        <v>33548.800000000003</v>
      </c>
      <c r="EL274">
        <v>36164.699999999997</v>
      </c>
      <c r="EM274">
        <v>39553.800000000003</v>
      </c>
      <c r="EN274">
        <v>42607.8</v>
      </c>
      <c r="EO274">
        <v>2.1976</v>
      </c>
      <c r="EP274">
        <v>2.1180699999999999</v>
      </c>
      <c r="EQ274">
        <v>6.94394E-3</v>
      </c>
      <c r="ER274">
        <v>0</v>
      </c>
      <c r="ES274">
        <v>31.173500000000001</v>
      </c>
      <c r="ET274">
        <v>999.9</v>
      </c>
      <c r="EU274">
        <v>54.3</v>
      </c>
      <c r="EV274">
        <v>38</v>
      </c>
      <c r="EW274">
        <v>35.799399999999999</v>
      </c>
      <c r="EX274">
        <v>57.180100000000003</v>
      </c>
      <c r="EY274">
        <v>-3.98638</v>
      </c>
      <c r="EZ274">
        <v>2</v>
      </c>
      <c r="FA274">
        <v>0.67057199999999995</v>
      </c>
      <c r="FB274">
        <v>3.5821200000000002</v>
      </c>
      <c r="FC274">
        <v>20.2348</v>
      </c>
      <c r="FD274">
        <v>5.2147399999999999</v>
      </c>
      <c r="FE274">
        <v>12.0099</v>
      </c>
      <c r="FF274">
        <v>4.9852999999999996</v>
      </c>
      <c r="FG274">
        <v>3.2845</v>
      </c>
      <c r="FH274">
        <v>4931</v>
      </c>
      <c r="FI274">
        <v>9999</v>
      </c>
      <c r="FJ274">
        <v>9999</v>
      </c>
      <c r="FK274">
        <v>430.3</v>
      </c>
      <c r="FL274">
        <v>1.8658300000000001</v>
      </c>
      <c r="FM274">
        <v>1.8621799999999999</v>
      </c>
      <c r="FN274">
        <v>1.8642799999999999</v>
      </c>
      <c r="FO274">
        <v>1.8603499999999999</v>
      </c>
      <c r="FP274">
        <v>1.8610899999999999</v>
      </c>
      <c r="FQ274">
        <v>1.8601399999999999</v>
      </c>
      <c r="FR274">
        <v>1.86182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1.44</v>
      </c>
      <c r="GH274">
        <v>0.20019999999999999</v>
      </c>
      <c r="GI274">
        <v>1.436199999999985</v>
      </c>
      <c r="GJ274">
        <v>0</v>
      </c>
      <c r="GK274">
        <v>0</v>
      </c>
      <c r="GL274">
        <v>0</v>
      </c>
      <c r="GM274">
        <v>0.2001599999999932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184.2</v>
      </c>
      <c r="GV274">
        <v>184.1</v>
      </c>
      <c r="GW274">
        <v>4.2517100000000001</v>
      </c>
      <c r="GX274">
        <v>2.5378400000000001</v>
      </c>
      <c r="GY274">
        <v>2.04834</v>
      </c>
      <c r="GZ274">
        <v>2.6025399999999999</v>
      </c>
      <c r="HA274">
        <v>2.1972700000000001</v>
      </c>
      <c r="HB274">
        <v>2.35229</v>
      </c>
      <c r="HC274">
        <v>42.697400000000002</v>
      </c>
      <c r="HD274">
        <v>13.6417</v>
      </c>
      <c r="HE274">
        <v>18</v>
      </c>
      <c r="HF274">
        <v>705.97400000000005</v>
      </c>
      <c r="HG274">
        <v>710.10299999999995</v>
      </c>
      <c r="HH274">
        <v>25.6919</v>
      </c>
      <c r="HI274">
        <v>35.412799999999997</v>
      </c>
      <c r="HJ274">
        <v>30.000299999999999</v>
      </c>
      <c r="HK274">
        <v>35.234699999999997</v>
      </c>
      <c r="HL274">
        <v>35.203499999999998</v>
      </c>
      <c r="HM274">
        <v>85.030699999999996</v>
      </c>
      <c r="HN274">
        <v>19.505400000000002</v>
      </c>
      <c r="HO274">
        <v>31.415099999999999</v>
      </c>
      <c r="HP274">
        <v>25.685199999999998</v>
      </c>
      <c r="HQ274">
        <v>1728.42</v>
      </c>
      <c r="HR274">
        <v>30.200700000000001</v>
      </c>
      <c r="HS274">
        <v>98.837000000000003</v>
      </c>
      <c r="HT274">
        <v>98.733400000000003</v>
      </c>
    </row>
    <row r="275" spans="1:228" x14ac:dyDescent="0.2">
      <c r="A275">
        <v>260</v>
      </c>
      <c r="B275">
        <v>1665249102.5</v>
      </c>
      <c r="C275">
        <v>1034.5</v>
      </c>
      <c r="D275" t="s">
        <v>880</v>
      </c>
      <c r="E275" t="s">
        <v>881</v>
      </c>
      <c r="F275">
        <v>4</v>
      </c>
      <c r="G275">
        <v>1665249100.5</v>
      </c>
      <c r="H275">
        <f t="shared" si="136"/>
        <v>2.1579026011622261E-3</v>
      </c>
      <c r="I275">
        <f t="shared" si="137"/>
        <v>2.1579026011622262</v>
      </c>
      <c r="J275">
        <f t="shared" si="138"/>
        <v>18.761799836249452</v>
      </c>
      <c r="K275">
        <f t="shared" si="139"/>
        <v>1702.0985714285709</v>
      </c>
      <c r="L275">
        <f t="shared" si="140"/>
        <v>1458.5348507907395</v>
      </c>
      <c r="M275">
        <f t="shared" si="141"/>
        <v>147.41483834403303</v>
      </c>
      <c r="N275">
        <f t="shared" si="142"/>
        <v>172.03194398592527</v>
      </c>
      <c r="O275">
        <f t="shared" si="143"/>
        <v>0.14844737087282242</v>
      </c>
      <c r="P275">
        <f t="shared" si="144"/>
        <v>3.671674997877735</v>
      </c>
      <c r="Q275">
        <f t="shared" si="145"/>
        <v>0.14519192156727284</v>
      </c>
      <c r="R275">
        <f t="shared" si="146"/>
        <v>9.1031494016228509E-2</v>
      </c>
      <c r="S275">
        <f t="shared" si="147"/>
        <v>226.11904295066839</v>
      </c>
      <c r="T275">
        <f t="shared" si="148"/>
        <v>31.61639769593247</v>
      </c>
      <c r="U275">
        <f t="shared" si="149"/>
        <v>31.28407142857143</v>
      </c>
      <c r="V275">
        <f t="shared" si="150"/>
        <v>4.5849668673230806</v>
      </c>
      <c r="W275">
        <f t="shared" si="151"/>
        <v>69.634683603031547</v>
      </c>
      <c r="X275">
        <f t="shared" si="152"/>
        <v>3.1402227178755413</v>
      </c>
      <c r="Y275">
        <f t="shared" si="153"/>
        <v>4.5095670079828318</v>
      </c>
      <c r="Z275">
        <f t="shared" si="154"/>
        <v>1.4447441494475393</v>
      </c>
      <c r="AA275">
        <f t="shared" si="155"/>
        <v>-95.163504711254163</v>
      </c>
      <c r="AB275">
        <f t="shared" si="156"/>
        <v>-57.625299216732827</v>
      </c>
      <c r="AC275">
        <f t="shared" si="157"/>
        <v>-3.5291858460280121</v>
      </c>
      <c r="AD275">
        <f t="shared" si="158"/>
        <v>69.801053176653383</v>
      </c>
      <c r="AE275">
        <f t="shared" si="159"/>
        <v>42.513967039420251</v>
      </c>
      <c r="AF275">
        <f t="shared" si="160"/>
        <v>2.1945207689476547</v>
      </c>
      <c r="AG275">
        <f t="shared" si="161"/>
        <v>18.761799836249452</v>
      </c>
      <c r="AH275">
        <v>1774.325272354678</v>
      </c>
      <c r="AI275">
        <v>1759.251636363635</v>
      </c>
      <c r="AJ275">
        <v>1.718785749047075</v>
      </c>
      <c r="AK275">
        <v>66.650922154648583</v>
      </c>
      <c r="AL275">
        <f t="shared" si="162"/>
        <v>2.1579026011622262</v>
      </c>
      <c r="AM275">
        <v>30.158919799281769</v>
      </c>
      <c r="AN275">
        <v>31.056186176470568</v>
      </c>
      <c r="AO275">
        <v>-5.3513896119532856E-3</v>
      </c>
      <c r="AP275">
        <v>87.408307898254236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47490.908033699241</v>
      </c>
      <c r="AV275">
        <f t="shared" si="166"/>
        <v>1200.008571428571</v>
      </c>
      <c r="AW275">
        <f t="shared" si="167"/>
        <v>1025.9334564511232</v>
      </c>
      <c r="AX275">
        <f t="shared" si="168"/>
        <v>0.85493844033945776</v>
      </c>
      <c r="AY275">
        <f t="shared" si="169"/>
        <v>0.18843118985515334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1665249100.5</v>
      </c>
      <c r="BF275">
        <v>1702.0985714285709</v>
      </c>
      <c r="BG275">
        <v>1721.31</v>
      </c>
      <c r="BH275">
        <v>31.06962857142857</v>
      </c>
      <c r="BI275">
        <v>30.18637142857143</v>
      </c>
      <c r="BJ275">
        <v>1700.6628571428571</v>
      </c>
      <c r="BK275">
        <v>30.869457142857151</v>
      </c>
      <c r="BL275">
        <v>649.99328571428578</v>
      </c>
      <c r="BM275">
        <v>100.9704285714286</v>
      </c>
      <c r="BN275">
        <v>0.1000657428571429</v>
      </c>
      <c r="BO275">
        <v>30.99295714285714</v>
      </c>
      <c r="BP275">
        <v>31.28407142857143</v>
      </c>
      <c r="BQ275">
        <v>999.89999999999986</v>
      </c>
      <c r="BR275">
        <v>0</v>
      </c>
      <c r="BS275">
        <v>0</v>
      </c>
      <c r="BT275">
        <v>8986.6071428571431</v>
      </c>
      <c r="BU275">
        <v>0</v>
      </c>
      <c r="BV275">
        <v>30.186142857142858</v>
      </c>
      <c r="BW275">
        <v>-19.21122857142857</v>
      </c>
      <c r="BX275">
        <v>1756.6771428571431</v>
      </c>
      <c r="BY275">
        <v>1774.888571428572</v>
      </c>
      <c r="BZ275">
        <v>0.88325842857142856</v>
      </c>
      <c r="CA275">
        <v>1721.31</v>
      </c>
      <c r="CB275">
        <v>30.18637142857143</v>
      </c>
      <c r="CC275">
        <v>3.1371071428571429</v>
      </c>
      <c r="CD275">
        <v>3.0479242857142861</v>
      </c>
      <c r="CE275">
        <v>24.77412857142857</v>
      </c>
      <c r="CF275">
        <v>24.292071428571429</v>
      </c>
      <c r="CG275">
        <v>1200.008571428571</v>
      </c>
      <c r="CH275">
        <v>0.4999697142857143</v>
      </c>
      <c r="CI275">
        <v>0.50003057142857144</v>
      </c>
      <c r="CJ275">
        <v>0</v>
      </c>
      <c r="CK275">
        <v>495.56957142857152</v>
      </c>
      <c r="CL275">
        <v>4.9990899999999998</v>
      </c>
      <c r="CM275">
        <v>6564.8085714285726</v>
      </c>
      <c r="CN275">
        <v>9557.841428571428</v>
      </c>
      <c r="CO275">
        <v>43.169285714285721</v>
      </c>
      <c r="CP275">
        <v>45.061999999999998</v>
      </c>
      <c r="CQ275">
        <v>43.991</v>
      </c>
      <c r="CR275">
        <v>44.186999999999998</v>
      </c>
      <c r="CS275">
        <v>44.5</v>
      </c>
      <c r="CT275">
        <v>597.46714285714279</v>
      </c>
      <c r="CU275">
        <v>597.54142857142858</v>
      </c>
      <c r="CV275">
        <v>0</v>
      </c>
      <c r="CW275">
        <v>1665249105.0999999</v>
      </c>
      <c r="CX275">
        <v>0</v>
      </c>
      <c r="CY275">
        <v>1665238053.5</v>
      </c>
      <c r="CZ275" t="s">
        <v>357</v>
      </c>
      <c r="DA275">
        <v>1665238048.5</v>
      </c>
      <c r="DB275">
        <v>1665238053.5</v>
      </c>
      <c r="DC275">
        <v>11</v>
      </c>
      <c r="DD275">
        <v>-1.161</v>
      </c>
      <c r="DE275">
        <v>-4.3999999999999997E-2</v>
      </c>
      <c r="DF275">
        <v>1.4359999999999999</v>
      </c>
      <c r="DG275">
        <v>0.2</v>
      </c>
      <c r="DH275">
        <v>409</v>
      </c>
      <c r="DI275">
        <v>31</v>
      </c>
      <c r="DJ275">
        <v>0.51</v>
      </c>
      <c r="DK275">
        <v>0.35</v>
      </c>
      <c r="DL275">
        <v>-19.147253658536581</v>
      </c>
      <c r="DM275">
        <v>-1.1875526132403811</v>
      </c>
      <c r="DN275">
        <v>0.14757550708533301</v>
      </c>
      <c r="DO275">
        <v>0</v>
      </c>
      <c r="DP275">
        <v>0.82637160975609758</v>
      </c>
      <c r="DQ275">
        <v>0.69049712195121993</v>
      </c>
      <c r="DR275">
        <v>7.4376260460195437E-2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358</v>
      </c>
      <c r="EA275">
        <v>3.2945700000000002</v>
      </c>
      <c r="EB275">
        <v>2.6252</v>
      </c>
      <c r="EC275">
        <v>0.256774</v>
      </c>
      <c r="ED275">
        <v>0.25698399999999999</v>
      </c>
      <c r="EE275">
        <v>0.12998599999999999</v>
      </c>
      <c r="EF275">
        <v>0.12636</v>
      </c>
      <c r="EG275">
        <v>22416.3</v>
      </c>
      <c r="EH275">
        <v>22946.2</v>
      </c>
      <c r="EI275">
        <v>28087.7</v>
      </c>
      <c r="EJ275">
        <v>29757.4</v>
      </c>
      <c r="EK275">
        <v>33552.300000000003</v>
      </c>
      <c r="EL275">
        <v>36160.300000000003</v>
      </c>
      <c r="EM275">
        <v>39553.599999999999</v>
      </c>
      <c r="EN275">
        <v>42607.6</v>
      </c>
      <c r="EO275">
        <v>2.1976499999999999</v>
      </c>
      <c r="EP275">
        <v>2.1180300000000001</v>
      </c>
      <c r="EQ275">
        <v>7.1302099999999997E-3</v>
      </c>
      <c r="ER275">
        <v>0</v>
      </c>
      <c r="ES275">
        <v>31.167100000000001</v>
      </c>
      <c r="ET275">
        <v>999.9</v>
      </c>
      <c r="EU275">
        <v>54.4</v>
      </c>
      <c r="EV275">
        <v>38</v>
      </c>
      <c r="EW275">
        <v>35.8688</v>
      </c>
      <c r="EX275">
        <v>57.510100000000001</v>
      </c>
      <c r="EY275">
        <v>-3.94231</v>
      </c>
      <c r="EZ275">
        <v>2</v>
      </c>
      <c r="FA275">
        <v>0.67053600000000002</v>
      </c>
      <c r="FB275">
        <v>3.59077</v>
      </c>
      <c r="FC275">
        <v>20.234500000000001</v>
      </c>
      <c r="FD275">
        <v>5.2151899999999998</v>
      </c>
      <c r="FE275">
        <v>12.0099</v>
      </c>
      <c r="FF275">
        <v>4.9855499999999999</v>
      </c>
      <c r="FG275">
        <v>3.2845800000000001</v>
      </c>
      <c r="FH275">
        <v>4931</v>
      </c>
      <c r="FI275">
        <v>9999</v>
      </c>
      <c r="FJ275">
        <v>9999</v>
      </c>
      <c r="FK275">
        <v>430.3</v>
      </c>
      <c r="FL275">
        <v>1.8658399999999999</v>
      </c>
      <c r="FM275">
        <v>1.8621799999999999</v>
      </c>
      <c r="FN275">
        <v>1.86429</v>
      </c>
      <c r="FO275">
        <v>1.8603499999999999</v>
      </c>
      <c r="FP275">
        <v>1.8610899999999999</v>
      </c>
      <c r="FQ275">
        <v>1.86016</v>
      </c>
      <c r="FR275">
        <v>1.86185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1.44</v>
      </c>
      <c r="GH275">
        <v>0.20019999999999999</v>
      </c>
      <c r="GI275">
        <v>1.436199999999985</v>
      </c>
      <c r="GJ275">
        <v>0</v>
      </c>
      <c r="GK275">
        <v>0</v>
      </c>
      <c r="GL275">
        <v>0</v>
      </c>
      <c r="GM275">
        <v>0.2001599999999932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184.2</v>
      </c>
      <c r="GV275">
        <v>184.2</v>
      </c>
      <c r="GW275">
        <v>4.2639199999999997</v>
      </c>
      <c r="GX275">
        <v>2.5329600000000001</v>
      </c>
      <c r="GY275">
        <v>2.04834</v>
      </c>
      <c r="GZ275">
        <v>2.6025399999999999</v>
      </c>
      <c r="HA275">
        <v>2.1972700000000001</v>
      </c>
      <c r="HB275">
        <v>2.3315399999999999</v>
      </c>
      <c r="HC275">
        <v>42.697400000000002</v>
      </c>
      <c r="HD275">
        <v>13.632899999999999</v>
      </c>
      <c r="HE275">
        <v>18</v>
      </c>
      <c r="HF275">
        <v>706.01599999999996</v>
      </c>
      <c r="HG275">
        <v>710.05100000000004</v>
      </c>
      <c r="HH275">
        <v>25.691099999999999</v>
      </c>
      <c r="HI275">
        <v>35.414999999999999</v>
      </c>
      <c r="HJ275">
        <v>30.0002</v>
      </c>
      <c r="HK275">
        <v>35.234699999999997</v>
      </c>
      <c r="HL275">
        <v>35.203099999999999</v>
      </c>
      <c r="HM275">
        <v>85.28</v>
      </c>
      <c r="HN275">
        <v>19.505400000000002</v>
      </c>
      <c r="HO275">
        <v>31.415099999999999</v>
      </c>
      <c r="HP275">
        <v>25.689</v>
      </c>
      <c r="HQ275">
        <v>1735.09</v>
      </c>
      <c r="HR275">
        <v>30.241399999999999</v>
      </c>
      <c r="HS275">
        <v>98.8369</v>
      </c>
      <c r="HT275">
        <v>98.732699999999994</v>
      </c>
    </row>
    <row r="276" spans="1:228" x14ac:dyDescent="0.2">
      <c r="A276">
        <v>261</v>
      </c>
      <c r="B276">
        <v>1665249106.5</v>
      </c>
      <c r="C276">
        <v>1038.5</v>
      </c>
      <c r="D276" t="s">
        <v>882</v>
      </c>
      <c r="E276" t="s">
        <v>883</v>
      </c>
      <c r="F276">
        <v>4</v>
      </c>
      <c r="G276">
        <v>1665249104.1875</v>
      </c>
      <c r="H276">
        <f t="shared" si="136"/>
        <v>1.9430151462198194E-3</v>
      </c>
      <c r="I276">
        <f t="shared" si="137"/>
        <v>1.9430151462198195</v>
      </c>
      <c r="J276">
        <f t="shared" si="138"/>
        <v>19.389895880348394</v>
      </c>
      <c r="K276">
        <f t="shared" si="139"/>
        <v>1708.2474999999999</v>
      </c>
      <c r="L276">
        <f t="shared" si="140"/>
        <v>1433.7425345230567</v>
      </c>
      <c r="M276">
        <f t="shared" si="141"/>
        <v>144.90838217657239</v>
      </c>
      <c r="N276">
        <f t="shared" si="142"/>
        <v>172.65260367302966</v>
      </c>
      <c r="O276">
        <f t="shared" si="143"/>
        <v>0.13306212347200544</v>
      </c>
      <c r="P276">
        <f t="shared" si="144"/>
        <v>3.6701779343959995</v>
      </c>
      <c r="Q276">
        <f t="shared" si="145"/>
        <v>0.13043903368810586</v>
      </c>
      <c r="R276">
        <f t="shared" si="146"/>
        <v>8.1755763341222379E-2</v>
      </c>
      <c r="S276">
        <f t="shared" si="147"/>
        <v>226.11265948705361</v>
      </c>
      <c r="T276">
        <f t="shared" si="148"/>
        <v>31.660157721118168</v>
      </c>
      <c r="U276">
        <f t="shared" si="149"/>
        <v>31.285250000000001</v>
      </c>
      <c r="V276">
        <f t="shared" si="150"/>
        <v>4.5852743401089056</v>
      </c>
      <c r="W276">
        <f t="shared" si="151"/>
        <v>69.575179039020227</v>
      </c>
      <c r="X276">
        <f t="shared" si="152"/>
        <v>3.137256278945177</v>
      </c>
      <c r="Y276">
        <f t="shared" si="153"/>
        <v>4.5091601951691596</v>
      </c>
      <c r="Z276">
        <f t="shared" si="154"/>
        <v>1.4480180611637286</v>
      </c>
      <c r="AA276">
        <f t="shared" si="155"/>
        <v>-85.68696794829404</v>
      </c>
      <c r="AB276">
        <f t="shared" si="156"/>
        <v>-58.148056713852284</v>
      </c>
      <c r="AC276">
        <f t="shared" si="157"/>
        <v>-3.5626469795651086</v>
      </c>
      <c r="AD276">
        <f t="shared" si="158"/>
        <v>78.714987845342179</v>
      </c>
      <c r="AE276">
        <f t="shared" si="159"/>
        <v>42.850301863640333</v>
      </c>
      <c r="AF276">
        <f t="shared" si="160"/>
        <v>2.0881434136383388</v>
      </c>
      <c r="AG276">
        <f t="shared" si="161"/>
        <v>19.389895880348394</v>
      </c>
      <c r="AH276">
        <v>1781.3088686949479</v>
      </c>
      <c r="AI276">
        <v>1766.0516363636359</v>
      </c>
      <c r="AJ276">
        <v>1.698137017071609</v>
      </c>
      <c r="AK276">
        <v>66.650922154648583</v>
      </c>
      <c r="AL276">
        <f t="shared" si="162"/>
        <v>1.9430151462198195</v>
      </c>
      <c r="AM276">
        <v>30.199266200832259</v>
      </c>
      <c r="AN276">
        <v>31.02692676470588</v>
      </c>
      <c r="AO276">
        <v>-8.5013566473665821E-3</v>
      </c>
      <c r="AP276">
        <v>87.408307898254236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47464.231265654416</v>
      </c>
      <c r="AV276">
        <f t="shared" si="166"/>
        <v>1199.97</v>
      </c>
      <c r="AW276">
        <f t="shared" si="167"/>
        <v>1025.9009385943282</v>
      </c>
      <c r="AX276">
        <f t="shared" si="168"/>
        <v>0.85493882229916429</v>
      </c>
      <c r="AY276">
        <f t="shared" si="169"/>
        <v>0.18843192703738726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1665249104.1875</v>
      </c>
      <c r="BF276">
        <v>1708.2474999999999</v>
      </c>
      <c r="BG276">
        <v>1727.5274999999999</v>
      </c>
      <c r="BH276">
        <v>31.040424999999999</v>
      </c>
      <c r="BI276">
        <v>30.2000125</v>
      </c>
      <c r="BJ276">
        <v>1706.8125</v>
      </c>
      <c r="BK276">
        <v>30.840237500000001</v>
      </c>
      <c r="BL276">
        <v>650.03575000000001</v>
      </c>
      <c r="BM276">
        <v>100.969875</v>
      </c>
      <c r="BN276">
        <v>0.1001418875</v>
      </c>
      <c r="BO276">
        <v>30.991375000000001</v>
      </c>
      <c r="BP276">
        <v>31.285250000000001</v>
      </c>
      <c r="BQ276">
        <v>999.9</v>
      </c>
      <c r="BR276">
        <v>0</v>
      </c>
      <c r="BS276">
        <v>0</v>
      </c>
      <c r="BT276">
        <v>8981.4862499999999</v>
      </c>
      <c r="BU276">
        <v>0</v>
      </c>
      <c r="BV276">
        <v>30.715800000000002</v>
      </c>
      <c r="BW276">
        <v>-19.278737499999998</v>
      </c>
      <c r="BX276">
        <v>1762.9725000000001</v>
      </c>
      <c r="BY276">
        <v>1781.32375</v>
      </c>
      <c r="BZ276">
        <v>0.84039062499999995</v>
      </c>
      <c r="CA276">
        <v>1727.5274999999999</v>
      </c>
      <c r="CB276">
        <v>30.2000125</v>
      </c>
      <c r="CC276">
        <v>3.1341512499999999</v>
      </c>
      <c r="CD276">
        <v>3.0492962499999998</v>
      </c>
      <c r="CE276">
        <v>24.758312499999999</v>
      </c>
      <c r="CF276">
        <v>24.2995625</v>
      </c>
      <c r="CG276">
        <v>1199.97</v>
      </c>
      <c r="CH276">
        <v>0.49995462499999999</v>
      </c>
      <c r="CI276">
        <v>0.50004550000000003</v>
      </c>
      <c r="CJ276">
        <v>0</v>
      </c>
      <c r="CK276">
        <v>495.29662500000001</v>
      </c>
      <c r="CL276">
        <v>4.9990899999999998</v>
      </c>
      <c r="CM276">
        <v>6568.1812500000005</v>
      </c>
      <c r="CN276">
        <v>9557.46875</v>
      </c>
      <c r="CO276">
        <v>43.163749999999993</v>
      </c>
      <c r="CP276">
        <v>45.061999999999998</v>
      </c>
      <c r="CQ276">
        <v>43.984250000000003</v>
      </c>
      <c r="CR276">
        <v>44.186999999999998</v>
      </c>
      <c r="CS276">
        <v>44.5</v>
      </c>
      <c r="CT276">
        <v>597.43249999999989</v>
      </c>
      <c r="CU276">
        <v>597.53749999999991</v>
      </c>
      <c r="CV276">
        <v>0</v>
      </c>
      <c r="CW276">
        <v>1665249109.3</v>
      </c>
      <c r="CX276">
        <v>0</v>
      </c>
      <c r="CY276">
        <v>1665238053.5</v>
      </c>
      <c r="CZ276" t="s">
        <v>357</v>
      </c>
      <c r="DA276">
        <v>1665238048.5</v>
      </c>
      <c r="DB276">
        <v>1665238053.5</v>
      </c>
      <c r="DC276">
        <v>11</v>
      </c>
      <c r="DD276">
        <v>-1.161</v>
      </c>
      <c r="DE276">
        <v>-4.3999999999999997E-2</v>
      </c>
      <c r="DF276">
        <v>1.4359999999999999</v>
      </c>
      <c r="DG276">
        <v>0.2</v>
      </c>
      <c r="DH276">
        <v>409</v>
      </c>
      <c r="DI276">
        <v>31</v>
      </c>
      <c r="DJ276">
        <v>0.51</v>
      </c>
      <c r="DK276">
        <v>0.35</v>
      </c>
      <c r="DL276">
        <v>-19.204317073170731</v>
      </c>
      <c r="DM276">
        <v>-0.75299581881535582</v>
      </c>
      <c r="DN276">
        <v>0.12411165881917879</v>
      </c>
      <c r="DO276">
        <v>0</v>
      </c>
      <c r="DP276">
        <v>0.85348353658536591</v>
      </c>
      <c r="DQ276">
        <v>0.22824091986062611</v>
      </c>
      <c r="DR276">
        <v>4.3653869018091179E-2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358</v>
      </c>
      <c r="EA276">
        <v>3.2946599999999999</v>
      </c>
      <c r="EB276">
        <v>2.6253199999999999</v>
      </c>
      <c r="EC276">
        <v>0.257353</v>
      </c>
      <c r="ED276">
        <v>0.25757400000000003</v>
      </c>
      <c r="EE276">
        <v>0.129911</v>
      </c>
      <c r="EF276">
        <v>0.126363</v>
      </c>
      <c r="EG276">
        <v>22399.1</v>
      </c>
      <c r="EH276">
        <v>22928.400000000001</v>
      </c>
      <c r="EI276">
        <v>28088.2</v>
      </c>
      <c r="EJ276">
        <v>29758.1</v>
      </c>
      <c r="EK276">
        <v>33555.5</v>
      </c>
      <c r="EL276">
        <v>36161</v>
      </c>
      <c r="EM276">
        <v>39554</v>
      </c>
      <c r="EN276">
        <v>42608.4</v>
      </c>
      <c r="EO276">
        <v>2.1978800000000001</v>
      </c>
      <c r="EP276">
        <v>2.1179999999999999</v>
      </c>
      <c r="EQ276">
        <v>7.5772399999999998E-3</v>
      </c>
      <c r="ER276">
        <v>0</v>
      </c>
      <c r="ES276">
        <v>31.162700000000001</v>
      </c>
      <c r="ET276">
        <v>999.9</v>
      </c>
      <c r="EU276">
        <v>54.4</v>
      </c>
      <c r="EV276">
        <v>38</v>
      </c>
      <c r="EW276">
        <v>35.867699999999999</v>
      </c>
      <c r="EX276">
        <v>57.000100000000003</v>
      </c>
      <c r="EY276">
        <v>-4.1265999999999998</v>
      </c>
      <c r="EZ276">
        <v>2</v>
      </c>
      <c r="FA276">
        <v>0.67076499999999994</v>
      </c>
      <c r="FB276">
        <v>3.5874000000000001</v>
      </c>
      <c r="FC276">
        <v>20.234500000000001</v>
      </c>
      <c r="FD276">
        <v>5.2150400000000001</v>
      </c>
      <c r="FE276">
        <v>12.0099</v>
      </c>
      <c r="FF276">
        <v>4.9850500000000002</v>
      </c>
      <c r="FG276">
        <v>3.2845800000000001</v>
      </c>
      <c r="FH276">
        <v>4931</v>
      </c>
      <c r="FI276">
        <v>9999</v>
      </c>
      <c r="FJ276">
        <v>9999</v>
      </c>
      <c r="FK276">
        <v>430.3</v>
      </c>
      <c r="FL276">
        <v>1.8658399999999999</v>
      </c>
      <c r="FM276">
        <v>1.8621799999999999</v>
      </c>
      <c r="FN276">
        <v>1.8643000000000001</v>
      </c>
      <c r="FO276">
        <v>1.8603499999999999</v>
      </c>
      <c r="FP276">
        <v>1.8611</v>
      </c>
      <c r="FQ276">
        <v>1.86016</v>
      </c>
      <c r="FR276">
        <v>1.8618600000000001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1.44</v>
      </c>
      <c r="GH276">
        <v>0.20019999999999999</v>
      </c>
      <c r="GI276">
        <v>1.436199999999985</v>
      </c>
      <c r="GJ276">
        <v>0</v>
      </c>
      <c r="GK276">
        <v>0</v>
      </c>
      <c r="GL276">
        <v>0</v>
      </c>
      <c r="GM276">
        <v>0.2001599999999932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184.3</v>
      </c>
      <c r="GV276">
        <v>184.2</v>
      </c>
      <c r="GW276">
        <v>4.2773399999999997</v>
      </c>
      <c r="GX276">
        <v>2.5427200000000001</v>
      </c>
      <c r="GY276">
        <v>2.04834</v>
      </c>
      <c r="GZ276">
        <v>2.6013199999999999</v>
      </c>
      <c r="HA276">
        <v>2.1972700000000001</v>
      </c>
      <c r="HB276">
        <v>2.34497</v>
      </c>
      <c r="HC276">
        <v>42.697400000000002</v>
      </c>
      <c r="HD276">
        <v>13.632899999999999</v>
      </c>
      <c r="HE276">
        <v>18</v>
      </c>
      <c r="HF276">
        <v>706.20600000000002</v>
      </c>
      <c r="HG276">
        <v>710.02800000000002</v>
      </c>
      <c r="HH276">
        <v>25.691299999999998</v>
      </c>
      <c r="HI276">
        <v>35.415999999999997</v>
      </c>
      <c r="HJ276">
        <v>30.0001</v>
      </c>
      <c r="HK276">
        <v>35.234699999999997</v>
      </c>
      <c r="HL276">
        <v>35.203099999999999</v>
      </c>
      <c r="HM276">
        <v>85.535499999999999</v>
      </c>
      <c r="HN276">
        <v>19.505400000000002</v>
      </c>
      <c r="HO276">
        <v>31.415099999999999</v>
      </c>
      <c r="HP276">
        <v>25.694900000000001</v>
      </c>
      <c r="HQ276">
        <v>1741.78</v>
      </c>
      <c r="HR276">
        <v>30.272500000000001</v>
      </c>
      <c r="HS276">
        <v>98.838200000000001</v>
      </c>
      <c r="HT276">
        <v>98.734899999999996</v>
      </c>
    </row>
    <row r="277" spans="1:228" x14ac:dyDescent="0.2">
      <c r="A277">
        <v>262</v>
      </c>
      <c r="B277">
        <v>1665249110</v>
      </c>
      <c r="C277">
        <v>1042</v>
      </c>
      <c r="D277" t="s">
        <v>884</v>
      </c>
      <c r="E277" t="s">
        <v>885</v>
      </c>
      <c r="F277">
        <v>4</v>
      </c>
      <c r="G277">
        <v>1665249107.625</v>
      </c>
      <c r="H277">
        <f t="shared" si="136"/>
        <v>1.9160511643736915E-3</v>
      </c>
      <c r="I277">
        <f t="shared" si="137"/>
        <v>1.9160511643736915</v>
      </c>
      <c r="J277">
        <f t="shared" si="138"/>
        <v>19.415874152810179</v>
      </c>
      <c r="K277">
        <f t="shared" si="139"/>
        <v>1713.9212500000001</v>
      </c>
      <c r="L277">
        <f t="shared" si="140"/>
        <v>1435.2865649208545</v>
      </c>
      <c r="M277">
        <f t="shared" si="141"/>
        <v>145.06565840705667</v>
      </c>
      <c r="N277">
        <f t="shared" si="142"/>
        <v>173.22750777842452</v>
      </c>
      <c r="O277">
        <f t="shared" si="143"/>
        <v>0.13099654667344213</v>
      </c>
      <c r="P277">
        <f t="shared" si="144"/>
        <v>3.6764704671982127</v>
      </c>
      <c r="Q277">
        <f t="shared" si="145"/>
        <v>0.12845768640460906</v>
      </c>
      <c r="R277">
        <f t="shared" si="146"/>
        <v>8.051006211504165E-2</v>
      </c>
      <c r="S277">
        <f t="shared" si="147"/>
        <v>226.11769798765934</v>
      </c>
      <c r="T277">
        <f t="shared" si="148"/>
        <v>31.662707735869109</v>
      </c>
      <c r="U277">
        <f t="shared" si="149"/>
        <v>31.285712499999999</v>
      </c>
      <c r="V277">
        <f t="shared" si="150"/>
        <v>4.5853950047899792</v>
      </c>
      <c r="W277">
        <f t="shared" si="151"/>
        <v>69.54262251667717</v>
      </c>
      <c r="X277">
        <f t="shared" si="152"/>
        <v>3.1354217188485953</v>
      </c>
      <c r="Y277">
        <f t="shared" si="153"/>
        <v>4.5086331308496215</v>
      </c>
      <c r="Z277">
        <f t="shared" si="154"/>
        <v>1.4499732859413839</v>
      </c>
      <c r="AA277">
        <f t="shared" si="155"/>
        <v>-84.497856348879793</v>
      </c>
      <c r="AB277">
        <f t="shared" si="156"/>
        <v>-58.745744021849461</v>
      </c>
      <c r="AC277">
        <f t="shared" si="157"/>
        <v>-3.5930779023628188</v>
      </c>
      <c r="AD277">
        <f t="shared" si="158"/>
        <v>79.281019714567279</v>
      </c>
      <c r="AE277">
        <f t="shared" si="159"/>
        <v>43.100423927818362</v>
      </c>
      <c r="AF277">
        <f t="shared" si="160"/>
        <v>2.0415459412074619</v>
      </c>
      <c r="AG277">
        <f t="shared" si="161"/>
        <v>19.415874152810179</v>
      </c>
      <c r="AH277">
        <v>1787.306784783837</v>
      </c>
      <c r="AI277">
        <v>1771.992181818182</v>
      </c>
      <c r="AJ277">
        <v>1.709282759487694</v>
      </c>
      <c r="AK277">
        <v>66.650922154648583</v>
      </c>
      <c r="AL277">
        <f t="shared" si="162"/>
        <v>1.9160511643736915</v>
      </c>
      <c r="AM277">
        <v>30.200311854138231</v>
      </c>
      <c r="AN277">
        <v>31.016354999999979</v>
      </c>
      <c r="AO277">
        <v>-8.3523521757722097E-3</v>
      </c>
      <c r="AP277">
        <v>87.408307898254236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47577.723719655209</v>
      </c>
      <c r="AV277">
        <f t="shared" si="166"/>
        <v>1199.9925000000001</v>
      </c>
      <c r="AW277">
        <f t="shared" si="167"/>
        <v>1025.9205885946421</v>
      </c>
      <c r="AX277">
        <f t="shared" si="168"/>
        <v>0.85493916719866347</v>
      </c>
      <c r="AY277">
        <f t="shared" si="169"/>
        <v>0.18843259269342044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1665249107.625</v>
      </c>
      <c r="BF277">
        <v>1713.9212500000001</v>
      </c>
      <c r="BG277">
        <v>1733.2774999999999</v>
      </c>
      <c r="BH277">
        <v>31.022012499999999</v>
      </c>
      <c r="BI277">
        <v>30.200312499999999</v>
      </c>
      <c r="BJ277">
        <v>1712.4849999999999</v>
      </c>
      <c r="BK277">
        <v>30.821850000000001</v>
      </c>
      <c r="BL277">
        <v>650.01525000000004</v>
      </c>
      <c r="BM277">
        <v>100.971</v>
      </c>
      <c r="BN277">
        <v>9.9867625000000002E-2</v>
      </c>
      <c r="BO277">
        <v>30.989325000000001</v>
      </c>
      <c r="BP277">
        <v>31.285712499999999</v>
      </c>
      <c r="BQ277">
        <v>999.9</v>
      </c>
      <c r="BR277">
        <v>0</v>
      </c>
      <c r="BS277">
        <v>0</v>
      </c>
      <c r="BT277">
        <v>9003.125</v>
      </c>
      <c r="BU277">
        <v>0</v>
      </c>
      <c r="BV277">
        <v>31.530237499999998</v>
      </c>
      <c r="BW277">
        <v>-19.356187500000001</v>
      </c>
      <c r="BX277">
        <v>1768.7925</v>
      </c>
      <c r="BY277">
        <v>1787.2537500000001</v>
      </c>
      <c r="BZ277">
        <v>0.82172449999999997</v>
      </c>
      <c r="CA277">
        <v>1733.2774999999999</v>
      </c>
      <c r="CB277">
        <v>30.200312499999999</v>
      </c>
      <c r="CC277">
        <v>3.1323237499999999</v>
      </c>
      <c r="CD277">
        <v>3.0493524999999999</v>
      </c>
      <c r="CE277">
        <v>24.748574999999999</v>
      </c>
      <c r="CF277">
        <v>24.299887500000001</v>
      </c>
      <c r="CG277">
        <v>1199.9925000000001</v>
      </c>
      <c r="CH277">
        <v>0.49994499999999997</v>
      </c>
      <c r="CI277">
        <v>0.50005500000000003</v>
      </c>
      <c r="CJ277">
        <v>0</v>
      </c>
      <c r="CK277">
        <v>495.13212499999997</v>
      </c>
      <c r="CL277">
        <v>4.9990899999999998</v>
      </c>
      <c r="CM277">
        <v>6564.9837499999994</v>
      </c>
      <c r="CN277">
        <v>9557.5974999999999</v>
      </c>
      <c r="CO277">
        <v>43.132750000000001</v>
      </c>
      <c r="CP277">
        <v>45.061999999999998</v>
      </c>
      <c r="CQ277">
        <v>43.992125000000001</v>
      </c>
      <c r="CR277">
        <v>44.186999999999998</v>
      </c>
      <c r="CS277">
        <v>44.5</v>
      </c>
      <c r="CT277">
        <v>597.42999999999995</v>
      </c>
      <c r="CU277">
        <v>597.5625</v>
      </c>
      <c r="CV277">
        <v>0</v>
      </c>
      <c r="CW277">
        <v>1665249112.9000001</v>
      </c>
      <c r="CX277">
        <v>0</v>
      </c>
      <c r="CY277">
        <v>1665238053.5</v>
      </c>
      <c r="CZ277" t="s">
        <v>357</v>
      </c>
      <c r="DA277">
        <v>1665238048.5</v>
      </c>
      <c r="DB277">
        <v>1665238053.5</v>
      </c>
      <c r="DC277">
        <v>11</v>
      </c>
      <c r="DD277">
        <v>-1.161</v>
      </c>
      <c r="DE277">
        <v>-4.3999999999999997E-2</v>
      </c>
      <c r="DF277">
        <v>1.4359999999999999</v>
      </c>
      <c r="DG277">
        <v>0.2</v>
      </c>
      <c r="DH277">
        <v>409</v>
      </c>
      <c r="DI277">
        <v>31</v>
      </c>
      <c r="DJ277">
        <v>0.51</v>
      </c>
      <c r="DK277">
        <v>0.35</v>
      </c>
      <c r="DL277">
        <v>-19.2569175</v>
      </c>
      <c r="DM277">
        <v>-0.63300900562848772</v>
      </c>
      <c r="DN277">
        <v>0.11362440074099379</v>
      </c>
      <c r="DO277">
        <v>0</v>
      </c>
      <c r="DP277">
        <v>0.8585960250000001</v>
      </c>
      <c r="DQ277">
        <v>-7.580687054409202E-2</v>
      </c>
      <c r="DR277">
        <v>3.7403565966687917E-2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410</v>
      </c>
      <c r="EA277">
        <v>3.2944399999999998</v>
      </c>
      <c r="EB277">
        <v>2.6250200000000001</v>
      </c>
      <c r="EC277">
        <v>0.25785999999999998</v>
      </c>
      <c r="ED277">
        <v>0.258077</v>
      </c>
      <c r="EE277">
        <v>0.12987000000000001</v>
      </c>
      <c r="EF277">
        <v>0.126362</v>
      </c>
      <c r="EG277">
        <v>22383.9</v>
      </c>
      <c r="EH277">
        <v>22912.400000000001</v>
      </c>
      <c r="EI277">
        <v>28088.400000000001</v>
      </c>
      <c r="EJ277">
        <v>29757.7</v>
      </c>
      <c r="EK277">
        <v>33557.9</v>
      </c>
      <c r="EL277">
        <v>36160.5</v>
      </c>
      <c r="EM277">
        <v>39554.9</v>
      </c>
      <c r="EN277">
        <v>42607.8</v>
      </c>
      <c r="EO277">
        <v>2.1976200000000001</v>
      </c>
      <c r="EP277">
        <v>2.1181999999999999</v>
      </c>
      <c r="EQ277">
        <v>7.8566399999999998E-3</v>
      </c>
      <c r="ER277">
        <v>0</v>
      </c>
      <c r="ES277">
        <v>31.159700000000001</v>
      </c>
      <c r="ET277">
        <v>999.9</v>
      </c>
      <c r="EU277">
        <v>54.4</v>
      </c>
      <c r="EV277">
        <v>38</v>
      </c>
      <c r="EW277">
        <v>35.868499999999997</v>
      </c>
      <c r="EX277">
        <v>57.720100000000002</v>
      </c>
      <c r="EY277">
        <v>-3.9262800000000002</v>
      </c>
      <c r="EZ277">
        <v>2</v>
      </c>
      <c r="FA277">
        <v>0.67023600000000005</v>
      </c>
      <c r="FB277">
        <v>3.5720499999999999</v>
      </c>
      <c r="FC277">
        <v>20.2348</v>
      </c>
      <c r="FD277">
        <v>5.2156399999999996</v>
      </c>
      <c r="FE277">
        <v>12.0099</v>
      </c>
      <c r="FF277">
        <v>4.9855499999999999</v>
      </c>
      <c r="FG277">
        <v>3.2846500000000001</v>
      </c>
      <c r="FH277">
        <v>4931.3999999999996</v>
      </c>
      <c r="FI277">
        <v>9999</v>
      </c>
      <c r="FJ277">
        <v>9999</v>
      </c>
      <c r="FK277">
        <v>430.3</v>
      </c>
      <c r="FL277">
        <v>1.8658300000000001</v>
      </c>
      <c r="FM277">
        <v>1.8621799999999999</v>
      </c>
      <c r="FN277">
        <v>1.86429</v>
      </c>
      <c r="FO277">
        <v>1.8603499999999999</v>
      </c>
      <c r="FP277">
        <v>1.8611</v>
      </c>
      <c r="FQ277">
        <v>1.8601099999999999</v>
      </c>
      <c r="FR277">
        <v>1.86182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1.44</v>
      </c>
      <c r="GH277">
        <v>0.20019999999999999</v>
      </c>
      <c r="GI277">
        <v>1.436199999999985</v>
      </c>
      <c r="GJ277">
        <v>0</v>
      </c>
      <c r="GK277">
        <v>0</v>
      </c>
      <c r="GL277">
        <v>0</v>
      </c>
      <c r="GM277">
        <v>0.2001599999999932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184.4</v>
      </c>
      <c r="GV277">
        <v>184.3</v>
      </c>
      <c r="GW277">
        <v>4.2883300000000002</v>
      </c>
      <c r="GX277">
        <v>2.5305200000000001</v>
      </c>
      <c r="GY277">
        <v>2.04834</v>
      </c>
      <c r="GZ277">
        <v>2.6025399999999999</v>
      </c>
      <c r="HA277">
        <v>2.1972700000000001</v>
      </c>
      <c r="HB277">
        <v>2.3645</v>
      </c>
      <c r="HC277">
        <v>42.697400000000002</v>
      </c>
      <c r="HD277">
        <v>13.6417</v>
      </c>
      <c r="HE277">
        <v>18</v>
      </c>
      <c r="HF277">
        <v>705.995</v>
      </c>
      <c r="HG277">
        <v>710.21500000000003</v>
      </c>
      <c r="HH277">
        <v>25.693200000000001</v>
      </c>
      <c r="HI277">
        <v>35.415999999999997</v>
      </c>
      <c r="HJ277">
        <v>30</v>
      </c>
      <c r="HK277">
        <v>35.234699999999997</v>
      </c>
      <c r="HL277">
        <v>35.203099999999999</v>
      </c>
      <c r="HM277">
        <v>85.765799999999999</v>
      </c>
      <c r="HN277">
        <v>19.505400000000002</v>
      </c>
      <c r="HO277">
        <v>31.415099999999999</v>
      </c>
      <c r="HP277">
        <v>25.694900000000001</v>
      </c>
      <c r="HQ277">
        <v>1748.47</v>
      </c>
      <c r="HR277">
        <v>30.315000000000001</v>
      </c>
      <c r="HS277">
        <v>98.839799999999997</v>
      </c>
      <c r="HT277">
        <v>98.733500000000006</v>
      </c>
    </row>
    <row r="278" spans="1:228" x14ac:dyDescent="0.2">
      <c r="A278">
        <v>263</v>
      </c>
      <c r="B278">
        <v>1665249114.5</v>
      </c>
      <c r="C278">
        <v>1046.5</v>
      </c>
      <c r="D278" t="s">
        <v>886</v>
      </c>
      <c r="E278" t="s">
        <v>887</v>
      </c>
      <c r="F278">
        <v>4</v>
      </c>
      <c r="G278">
        <v>1665249112.25</v>
      </c>
      <c r="H278">
        <f t="shared" si="136"/>
        <v>1.9552090928155338E-3</v>
      </c>
      <c r="I278">
        <f t="shared" si="137"/>
        <v>1.9552090928155337</v>
      </c>
      <c r="J278">
        <f t="shared" si="138"/>
        <v>18.637959657226148</v>
      </c>
      <c r="K278">
        <f t="shared" si="139"/>
        <v>1721.67</v>
      </c>
      <c r="L278">
        <f t="shared" si="140"/>
        <v>1456.1797081225093</v>
      </c>
      <c r="M278">
        <f t="shared" si="141"/>
        <v>147.17789322233043</v>
      </c>
      <c r="N278">
        <f t="shared" si="142"/>
        <v>174.01132704341435</v>
      </c>
      <c r="O278">
        <f t="shared" si="143"/>
        <v>0.13330197209715688</v>
      </c>
      <c r="P278">
        <f t="shared" si="144"/>
        <v>3.6783334049757341</v>
      </c>
      <c r="Q278">
        <f t="shared" si="145"/>
        <v>0.13067523083308791</v>
      </c>
      <c r="R278">
        <f t="shared" si="146"/>
        <v>8.1903710399027649E-2</v>
      </c>
      <c r="S278">
        <f t="shared" si="147"/>
        <v>226.11463794745183</v>
      </c>
      <c r="T278">
        <f t="shared" si="148"/>
        <v>31.658675483944798</v>
      </c>
      <c r="U278">
        <f t="shared" si="149"/>
        <v>31.296312499999999</v>
      </c>
      <c r="V278">
        <f t="shared" si="150"/>
        <v>4.5881612669278979</v>
      </c>
      <c r="W278">
        <f t="shared" si="151"/>
        <v>69.485797109779185</v>
      </c>
      <c r="X278">
        <f t="shared" si="152"/>
        <v>3.1336658823123575</v>
      </c>
      <c r="Y278">
        <f t="shared" si="153"/>
        <v>4.5097933860664261</v>
      </c>
      <c r="Z278">
        <f t="shared" si="154"/>
        <v>1.4544953846155404</v>
      </c>
      <c r="AA278">
        <f t="shared" si="155"/>
        <v>-86.224720993165036</v>
      </c>
      <c r="AB278">
        <f t="shared" si="156"/>
        <v>-59.982701277274472</v>
      </c>
      <c r="AC278">
        <f t="shared" si="157"/>
        <v>-3.6671494464977306</v>
      </c>
      <c r="AD278">
        <f t="shared" si="158"/>
        <v>76.240066230514586</v>
      </c>
      <c r="AE278">
        <f t="shared" si="159"/>
        <v>42.974115133019289</v>
      </c>
      <c r="AF278">
        <f t="shared" si="160"/>
        <v>1.9730379542605321</v>
      </c>
      <c r="AG278">
        <f t="shared" si="161"/>
        <v>18.637959657226148</v>
      </c>
      <c r="AH278">
        <v>1794.9874409639331</v>
      </c>
      <c r="AI278">
        <v>1779.8244848484851</v>
      </c>
      <c r="AJ278">
        <v>1.7534018418690529</v>
      </c>
      <c r="AK278">
        <v>66.650922154648583</v>
      </c>
      <c r="AL278">
        <f t="shared" si="162"/>
        <v>1.9552090928155337</v>
      </c>
      <c r="AM278">
        <v>30.203299593670881</v>
      </c>
      <c r="AN278">
        <v>30.99909294117646</v>
      </c>
      <c r="AO278">
        <v>-1.6346589328436951E-3</v>
      </c>
      <c r="AP278">
        <v>87.408307898254236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47610.528575480399</v>
      </c>
      <c r="AV278">
        <f t="shared" si="166"/>
        <v>1199.9862499999999</v>
      </c>
      <c r="AW278">
        <f t="shared" si="167"/>
        <v>1025.9142699209594</v>
      </c>
      <c r="AX278">
        <f t="shared" si="168"/>
        <v>0.85493835443611088</v>
      </c>
      <c r="AY278">
        <f t="shared" si="169"/>
        <v>0.1884310240616939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1665249112.25</v>
      </c>
      <c r="BF278">
        <v>1721.67</v>
      </c>
      <c r="BG278">
        <v>1740.9324999999999</v>
      </c>
      <c r="BH278">
        <v>31.004525000000001</v>
      </c>
      <c r="BI278">
        <v>30.210337500000001</v>
      </c>
      <c r="BJ278">
        <v>1720.2325000000001</v>
      </c>
      <c r="BK278">
        <v>30.804349999999999</v>
      </c>
      <c r="BL278">
        <v>649.97687500000006</v>
      </c>
      <c r="BM278">
        <v>100.97137499999999</v>
      </c>
      <c r="BN278">
        <v>9.9868062499999993E-2</v>
      </c>
      <c r="BO278">
        <v>30.993837500000001</v>
      </c>
      <c r="BP278">
        <v>31.296312499999999</v>
      </c>
      <c r="BQ278">
        <v>999.9</v>
      </c>
      <c r="BR278">
        <v>0</v>
      </c>
      <c r="BS278">
        <v>0</v>
      </c>
      <c r="BT278">
        <v>9009.53125</v>
      </c>
      <c r="BU278">
        <v>0</v>
      </c>
      <c r="BV278">
        <v>31.9333375</v>
      </c>
      <c r="BW278">
        <v>-19.2624125</v>
      </c>
      <c r="BX278">
        <v>1776.7574999999999</v>
      </c>
      <c r="BY278">
        <v>1795.16625</v>
      </c>
      <c r="BZ278">
        <v>0.79417787499999992</v>
      </c>
      <c r="CA278">
        <v>1740.9324999999999</v>
      </c>
      <c r="CB278">
        <v>30.210337500000001</v>
      </c>
      <c r="CC278">
        <v>3.1305637499999999</v>
      </c>
      <c r="CD278">
        <v>3.0503749999999998</v>
      </c>
      <c r="CE278">
        <v>24.739162499999999</v>
      </c>
      <c r="CF278">
        <v>24.305475000000001</v>
      </c>
      <c r="CG278">
        <v>1199.9862499999999</v>
      </c>
      <c r="CH278">
        <v>0.49997212499999999</v>
      </c>
      <c r="CI278">
        <v>0.50002800000000003</v>
      </c>
      <c r="CJ278">
        <v>0</v>
      </c>
      <c r="CK278">
        <v>495.16387500000002</v>
      </c>
      <c r="CL278">
        <v>4.9990899999999998</v>
      </c>
      <c r="CM278">
        <v>6526.3962499999998</v>
      </c>
      <c r="CN278">
        <v>9557.66</v>
      </c>
      <c r="CO278">
        <v>43.140500000000003</v>
      </c>
      <c r="CP278">
        <v>45.061999999999998</v>
      </c>
      <c r="CQ278">
        <v>44</v>
      </c>
      <c r="CR278">
        <v>44.186999999999998</v>
      </c>
      <c r="CS278">
        <v>44.5</v>
      </c>
      <c r="CT278">
        <v>597.46</v>
      </c>
      <c r="CU278">
        <v>597.52750000000003</v>
      </c>
      <c r="CV278">
        <v>0</v>
      </c>
      <c r="CW278">
        <v>1665249117.0999999</v>
      </c>
      <c r="CX278">
        <v>0</v>
      </c>
      <c r="CY278">
        <v>1665238053.5</v>
      </c>
      <c r="CZ278" t="s">
        <v>357</v>
      </c>
      <c r="DA278">
        <v>1665238048.5</v>
      </c>
      <c r="DB278">
        <v>1665238053.5</v>
      </c>
      <c r="DC278">
        <v>11</v>
      </c>
      <c r="DD278">
        <v>-1.161</v>
      </c>
      <c r="DE278">
        <v>-4.3999999999999997E-2</v>
      </c>
      <c r="DF278">
        <v>1.4359999999999999</v>
      </c>
      <c r="DG278">
        <v>0.2</v>
      </c>
      <c r="DH278">
        <v>409</v>
      </c>
      <c r="DI278">
        <v>31</v>
      </c>
      <c r="DJ278">
        <v>0.51</v>
      </c>
      <c r="DK278">
        <v>0.35</v>
      </c>
      <c r="DL278">
        <v>-19.296767500000001</v>
      </c>
      <c r="DM278">
        <v>7.56191369606386E-2</v>
      </c>
      <c r="DN278">
        <v>7.9167980861899037E-2</v>
      </c>
      <c r="DO278">
        <v>1</v>
      </c>
      <c r="DP278">
        <v>0.85014782499999997</v>
      </c>
      <c r="DQ278">
        <v>-0.44110578236397963</v>
      </c>
      <c r="DR278">
        <v>4.6250811087421753E-2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410</v>
      </c>
      <c r="EA278">
        <v>3.2945099999999998</v>
      </c>
      <c r="EB278">
        <v>2.6252800000000001</v>
      </c>
      <c r="EC278">
        <v>0.25852700000000001</v>
      </c>
      <c r="ED278">
        <v>0.25872299999999998</v>
      </c>
      <c r="EE278">
        <v>0.129829</v>
      </c>
      <c r="EF278">
        <v>0.12653700000000001</v>
      </c>
      <c r="EG278">
        <v>22363.9</v>
      </c>
      <c r="EH278">
        <v>22892.5</v>
      </c>
      <c r="EI278">
        <v>28088.7</v>
      </c>
      <c r="EJ278">
        <v>29758</v>
      </c>
      <c r="EK278">
        <v>33559.599999999999</v>
      </c>
      <c r="EL278">
        <v>36153.9</v>
      </c>
      <c r="EM278">
        <v>39555</v>
      </c>
      <c r="EN278">
        <v>42608.5</v>
      </c>
      <c r="EO278">
        <v>2.1977000000000002</v>
      </c>
      <c r="EP278">
        <v>2.11835</v>
      </c>
      <c r="EQ278">
        <v>8.55327E-3</v>
      </c>
      <c r="ER278">
        <v>0</v>
      </c>
      <c r="ES278">
        <v>31.158000000000001</v>
      </c>
      <c r="ET278">
        <v>999.9</v>
      </c>
      <c r="EU278">
        <v>54.4</v>
      </c>
      <c r="EV278">
        <v>38</v>
      </c>
      <c r="EW278">
        <v>35.868099999999998</v>
      </c>
      <c r="EX278">
        <v>57.630099999999999</v>
      </c>
      <c r="EY278">
        <v>-4.0384599999999997</v>
      </c>
      <c r="EZ278">
        <v>2</v>
      </c>
      <c r="FA278">
        <v>0.67021299999999995</v>
      </c>
      <c r="FB278">
        <v>3.55444</v>
      </c>
      <c r="FC278">
        <v>20.235099999999999</v>
      </c>
      <c r="FD278">
        <v>5.21549</v>
      </c>
      <c r="FE278">
        <v>12.0099</v>
      </c>
      <c r="FF278">
        <v>4.9851999999999999</v>
      </c>
      <c r="FG278">
        <v>3.2845800000000001</v>
      </c>
      <c r="FH278">
        <v>4931.3999999999996</v>
      </c>
      <c r="FI278">
        <v>9999</v>
      </c>
      <c r="FJ278">
        <v>9999</v>
      </c>
      <c r="FK278">
        <v>430.3</v>
      </c>
      <c r="FL278">
        <v>1.8658300000000001</v>
      </c>
      <c r="FM278">
        <v>1.8621799999999999</v>
      </c>
      <c r="FN278">
        <v>1.8642799999999999</v>
      </c>
      <c r="FO278">
        <v>1.8603499999999999</v>
      </c>
      <c r="FP278">
        <v>1.8610800000000001</v>
      </c>
      <c r="FQ278">
        <v>1.8601300000000001</v>
      </c>
      <c r="FR278">
        <v>1.86182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1.43</v>
      </c>
      <c r="GH278">
        <v>0.2001</v>
      </c>
      <c r="GI278">
        <v>1.436199999999985</v>
      </c>
      <c r="GJ278">
        <v>0</v>
      </c>
      <c r="GK278">
        <v>0</v>
      </c>
      <c r="GL278">
        <v>0</v>
      </c>
      <c r="GM278">
        <v>0.2001599999999932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184.4</v>
      </c>
      <c r="GV278">
        <v>184.3</v>
      </c>
      <c r="GW278">
        <v>4.3029799999999998</v>
      </c>
      <c r="GX278">
        <v>2.5415000000000001</v>
      </c>
      <c r="GY278">
        <v>2.04834</v>
      </c>
      <c r="GZ278">
        <v>2.6013199999999999</v>
      </c>
      <c r="HA278">
        <v>2.1972700000000001</v>
      </c>
      <c r="HB278">
        <v>2.2888199999999999</v>
      </c>
      <c r="HC278">
        <v>42.697400000000002</v>
      </c>
      <c r="HD278">
        <v>13.6242</v>
      </c>
      <c r="HE278">
        <v>18</v>
      </c>
      <c r="HF278">
        <v>706.05799999999999</v>
      </c>
      <c r="HG278">
        <v>710.35400000000004</v>
      </c>
      <c r="HH278">
        <v>25.697600000000001</v>
      </c>
      <c r="HI278">
        <v>35.415999999999997</v>
      </c>
      <c r="HJ278">
        <v>30</v>
      </c>
      <c r="HK278">
        <v>35.234699999999997</v>
      </c>
      <c r="HL278">
        <v>35.203099999999999</v>
      </c>
      <c r="HM278">
        <v>86.048400000000001</v>
      </c>
      <c r="HN278">
        <v>19.223500000000001</v>
      </c>
      <c r="HO278">
        <v>31.787299999999998</v>
      </c>
      <c r="HP278">
        <v>25.702000000000002</v>
      </c>
      <c r="HQ278">
        <v>1755.19</v>
      </c>
      <c r="HR278">
        <v>30.362500000000001</v>
      </c>
      <c r="HS278">
        <v>98.840299999999999</v>
      </c>
      <c r="HT278">
        <v>98.734800000000007</v>
      </c>
    </row>
    <row r="279" spans="1:228" x14ac:dyDescent="0.2">
      <c r="A279">
        <v>264</v>
      </c>
      <c r="B279">
        <v>1665249118</v>
      </c>
      <c r="C279">
        <v>1050</v>
      </c>
      <c r="D279" t="s">
        <v>888</v>
      </c>
      <c r="E279" t="s">
        <v>889</v>
      </c>
      <c r="F279">
        <v>4</v>
      </c>
      <c r="G279">
        <v>1665249115.625</v>
      </c>
      <c r="H279">
        <f t="shared" si="136"/>
        <v>1.9118581768574968E-3</v>
      </c>
      <c r="I279">
        <f t="shared" si="137"/>
        <v>1.9118581768574967</v>
      </c>
      <c r="J279">
        <f t="shared" si="138"/>
        <v>18.601854676599075</v>
      </c>
      <c r="K279">
        <f t="shared" si="139"/>
        <v>1727.45</v>
      </c>
      <c r="L279">
        <f t="shared" si="140"/>
        <v>1457.0271498479608</v>
      </c>
      <c r="M279">
        <f t="shared" si="141"/>
        <v>147.26433399080526</v>
      </c>
      <c r="N279">
        <f t="shared" si="142"/>
        <v>174.59645400496623</v>
      </c>
      <c r="O279">
        <f t="shared" si="143"/>
        <v>0.1302228033952679</v>
      </c>
      <c r="P279">
        <f t="shared" si="144"/>
        <v>3.6836805496148433</v>
      </c>
      <c r="Q279">
        <f t="shared" si="145"/>
        <v>0.12771834658038919</v>
      </c>
      <c r="R279">
        <f t="shared" si="146"/>
        <v>8.0044970324828046E-2</v>
      </c>
      <c r="S279">
        <f t="shared" si="147"/>
        <v>226.11525111241133</v>
      </c>
      <c r="T279">
        <f t="shared" si="148"/>
        <v>31.66740449751034</v>
      </c>
      <c r="U279">
        <f t="shared" si="149"/>
        <v>31.2968875</v>
      </c>
      <c r="V279">
        <f t="shared" si="150"/>
        <v>4.5883113651485221</v>
      </c>
      <c r="W279">
        <f t="shared" si="151"/>
        <v>69.471614648684223</v>
      </c>
      <c r="X279">
        <f t="shared" si="152"/>
        <v>3.1331267721851854</v>
      </c>
      <c r="Y279">
        <f t="shared" si="153"/>
        <v>4.5099380344466002</v>
      </c>
      <c r="Z279">
        <f t="shared" si="154"/>
        <v>1.4551845929633367</v>
      </c>
      <c r="AA279">
        <f t="shared" si="155"/>
        <v>-84.312945599415613</v>
      </c>
      <c r="AB279">
        <f t="shared" si="156"/>
        <v>-60.072379769405643</v>
      </c>
      <c r="AC279">
        <f t="shared" si="157"/>
        <v>-3.6673215677457951</v>
      </c>
      <c r="AD279">
        <f t="shared" si="158"/>
        <v>78.062604175844285</v>
      </c>
      <c r="AE279">
        <f t="shared" si="159"/>
        <v>42.849996264556957</v>
      </c>
      <c r="AF279">
        <f t="shared" si="160"/>
        <v>1.7355481529070547</v>
      </c>
      <c r="AG279">
        <f t="shared" si="161"/>
        <v>18.601854676599075</v>
      </c>
      <c r="AH279">
        <v>1801.10760035368</v>
      </c>
      <c r="AI279">
        <v>1785.9903030303019</v>
      </c>
      <c r="AJ279">
        <v>1.745889966519184</v>
      </c>
      <c r="AK279">
        <v>66.650922154648583</v>
      </c>
      <c r="AL279">
        <f t="shared" si="162"/>
        <v>1.9118581768574967</v>
      </c>
      <c r="AM279">
        <v>30.225044371706979</v>
      </c>
      <c r="AN279">
        <v>30.99937588235295</v>
      </c>
      <c r="AO279">
        <v>-8.8951180907598834E-4</v>
      </c>
      <c r="AP279">
        <v>87.408307898254236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47706.638349251618</v>
      </c>
      <c r="AV279">
        <f t="shared" si="166"/>
        <v>1199.98125</v>
      </c>
      <c r="AW279">
        <f t="shared" si="167"/>
        <v>1025.9108010945135</v>
      </c>
      <c r="AX279">
        <f t="shared" si="168"/>
        <v>0.85493902600104255</v>
      </c>
      <c r="AY279">
        <f t="shared" si="169"/>
        <v>0.18843232018201228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1665249115.625</v>
      </c>
      <c r="BF279">
        <v>1727.45</v>
      </c>
      <c r="BG279">
        <v>1746.4949999999999</v>
      </c>
      <c r="BH279">
        <v>30.999025</v>
      </c>
      <c r="BI279">
        <v>30.300437500000001</v>
      </c>
      <c r="BJ279">
        <v>1726.01125</v>
      </c>
      <c r="BK279">
        <v>30.798850000000002</v>
      </c>
      <c r="BL279">
        <v>649.98574999999994</v>
      </c>
      <c r="BM279">
        <v>100.97199999999999</v>
      </c>
      <c r="BN279">
        <v>9.9784424999999996E-2</v>
      </c>
      <c r="BO279">
        <v>30.994399999999999</v>
      </c>
      <c r="BP279">
        <v>31.2968875</v>
      </c>
      <c r="BQ279">
        <v>999.9</v>
      </c>
      <c r="BR279">
        <v>0</v>
      </c>
      <c r="BS279">
        <v>0</v>
      </c>
      <c r="BT279">
        <v>9027.96875</v>
      </c>
      <c r="BU279">
        <v>0</v>
      </c>
      <c r="BV279">
        <v>31.6208375</v>
      </c>
      <c r="BW279">
        <v>-19.045075000000001</v>
      </c>
      <c r="BX279">
        <v>1782.7137499999999</v>
      </c>
      <c r="BY279">
        <v>1801.07</v>
      </c>
      <c r="BZ279">
        <v>0.69857849999999999</v>
      </c>
      <c r="CA279">
        <v>1746.4949999999999</v>
      </c>
      <c r="CB279">
        <v>30.300437500000001</v>
      </c>
      <c r="CC279">
        <v>3.1300249999999998</v>
      </c>
      <c r="CD279">
        <v>3.05948625</v>
      </c>
      <c r="CE279">
        <v>24.736262499999999</v>
      </c>
      <c r="CF279">
        <v>24.355225000000001</v>
      </c>
      <c r="CG279">
        <v>1199.98125</v>
      </c>
      <c r="CH279">
        <v>0.49994875</v>
      </c>
      <c r="CI279">
        <v>0.50005125000000006</v>
      </c>
      <c r="CJ279">
        <v>0</v>
      </c>
      <c r="CK279">
        <v>494.87562500000001</v>
      </c>
      <c r="CL279">
        <v>4.9990899999999998</v>
      </c>
      <c r="CM279">
        <v>6456.0625</v>
      </c>
      <c r="CN279">
        <v>9557.5275000000001</v>
      </c>
      <c r="CO279">
        <v>43.125</v>
      </c>
      <c r="CP279">
        <v>45.061999999999998</v>
      </c>
      <c r="CQ279">
        <v>43.952749999999988</v>
      </c>
      <c r="CR279">
        <v>44.186999999999998</v>
      </c>
      <c r="CS279">
        <v>44.5</v>
      </c>
      <c r="CT279">
        <v>597.42999999999995</v>
      </c>
      <c r="CU279">
        <v>597.55124999999998</v>
      </c>
      <c r="CV279">
        <v>0</v>
      </c>
      <c r="CW279">
        <v>1665249120.7</v>
      </c>
      <c r="CX279">
        <v>0</v>
      </c>
      <c r="CY279">
        <v>1665238053.5</v>
      </c>
      <c r="CZ279" t="s">
        <v>357</v>
      </c>
      <c r="DA279">
        <v>1665238048.5</v>
      </c>
      <c r="DB279">
        <v>1665238053.5</v>
      </c>
      <c r="DC279">
        <v>11</v>
      </c>
      <c r="DD279">
        <v>-1.161</v>
      </c>
      <c r="DE279">
        <v>-4.3999999999999997E-2</v>
      </c>
      <c r="DF279">
        <v>1.4359999999999999</v>
      </c>
      <c r="DG279">
        <v>0.2</v>
      </c>
      <c r="DH279">
        <v>409</v>
      </c>
      <c r="DI279">
        <v>31</v>
      </c>
      <c r="DJ279">
        <v>0.51</v>
      </c>
      <c r="DK279">
        <v>0.35</v>
      </c>
      <c r="DL279">
        <v>-19.249234999999999</v>
      </c>
      <c r="DM279">
        <v>0.67633846153849075</v>
      </c>
      <c r="DN279">
        <v>0.1288163955985418</v>
      </c>
      <c r="DO279">
        <v>0</v>
      </c>
      <c r="DP279">
        <v>0.81884042500000009</v>
      </c>
      <c r="DQ279">
        <v>-0.65710168480300324</v>
      </c>
      <c r="DR279">
        <v>6.7299540746905348E-2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358</v>
      </c>
      <c r="EA279">
        <v>3.2944900000000001</v>
      </c>
      <c r="EB279">
        <v>2.6254</v>
      </c>
      <c r="EC279">
        <v>0.25904500000000003</v>
      </c>
      <c r="ED279">
        <v>0.25922800000000001</v>
      </c>
      <c r="EE279">
        <v>0.12983600000000001</v>
      </c>
      <c r="EF279">
        <v>0.12683900000000001</v>
      </c>
      <c r="EG279">
        <v>22348.3</v>
      </c>
      <c r="EH279">
        <v>22876.9</v>
      </c>
      <c r="EI279">
        <v>28088.9</v>
      </c>
      <c r="EJ279">
        <v>29758.1</v>
      </c>
      <c r="EK279">
        <v>33559.5</v>
      </c>
      <c r="EL279">
        <v>36141.4</v>
      </c>
      <c r="EM279">
        <v>39555.199999999997</v>
      </c>
      <c r="EN279">
        <v>42608.4</v>
      </c>
      <c r="EO279">
        <v>2.1976200000000001</v>
      </c>
      <c r="EP279">
        <v>2.11835</v>
      </c>
      <c r="EQ279">
        <v>8.7730599999999992E-3</v>
      </c>
      <c r="ER279">
        <v>0</v>
      </c>
      <c r="ES279">
        <v>31.1556</v>
      </c>
      <c r="ET279">
        <v>999.9</v>
      </c>
      <c r="EU279">
        <v>54.4</v>
      </c>
      <c r="EV279">
        <v>38</v>
      </c>
      <c r="EW279">
        <v>35.865400000000001</v>
      </c>
      <c r="EX279">
        <v>57.4801</v>
      </c>
      <c r="EY279">
        <v>-3.94231</v>
      </c>
      <c r="EZ279">
        <v>2</v>
      </c>
      <c r="FA279">
        <v>0.67019099999999998</v>
      </c>
      <c r="FB279">
        <v>3.5560299999999998</v>
      </c>
      <c r="FC279">
        <v>20.234999999999999</v>
      </c>
      <c r="FD279">
        <v>5.2151899999999998</v>
      </c>
      <c r="FE279">
        <v>12.0099</v>
      </c>
      <c r="FF279">
        <v>4.9846500000000002</v>
      </c>
      <c r="FG279">
        <v>3.2844799999999998</v>
      </c>
      <c r="FH279">
        <v>4931.3999999999996</v>
      </c>
      <c r="FI279">
        <v>9999</v>
      </c>
      <c r="FJ279">
        <v>9999</v>
      </c>
      <c r="FK279">
        <v>430.3</v>
      </c>
      <c r="FL279">
        <v>1.86582</v>
      </c>
      <c r="FM279">
        <v>1.8621799999999999</v>
      </c>
      <c r="FN279">
        <v>1.86426</v>
      </c>
      <c r="FO279">
        <v>1.8603499999999999</v>
      </c>
      <c r="FP279">
        <v>1.8610800000000001</v>
      </c>
      <c r="FQ279">
        <v>1.8601099999999999</v>
      </c>
      <c r="FR279">
        <v>1.8617999999999999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1.43</v>
      </c>
      <c r="GH279">
        <v>0.2001</v>
      </c>
      <c r="GI279">
        <v>1.436199999999985</v>
      </c>
      <c r="GJ279">
        <v>0</v>
      </c>
      <c r="GK279">
        <v>0</v>
      </c>
      <c r="GL279">
        <v>0</v>
      </c>
      <c r="GM279">
        <v>0.2001599999999932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184.5</v>
      </c>
      <c r="GV279">
        <v>184.4</v>
      </c>
      <c r="GW279">
        <v>4.3139599999999998</v>
      </c>
      <c r="GX279">
        <v>2.5378400000000001</v>
      </c>
      <c r="GY279">
        <v>2.04834</v>
      </c>
      <c r="GZ279">
        <v>2.6025399999999999</v>
      </c>
      <c r="HA279">
        <v>2.1972700000000001</v>
      </c>
      <c r="HB279">
        <v>2.36328</v>
      </c>
      <c r="HC279">
        <v>42.697400000000002</v>
      </c>
      <c r="HD279">
        <v>13.632899999999999</v>
      </c>
      <c r="HE279">
        <v>18</v>
      </c>
      <c r="HF279">
        <v>705.99599999999998</v>
      </c>
      <c r="HG279">
        <v>710.36400000000003</v>
      </c>
      <c r="HH279">
        <v>25.702200000000001</v>
      </c>
      <c r="HI279">
        <v>35.415999999999997</v>
      </c>
      <c r="HJ279">
        <v>30</v>
      </c>
      <c r="HK279">
        <v>35.234999999999999</v>
      </c>
      <c r="HL279">
        <v>35.204000000000001</v>
      </c>
      <c r="HM279">
        <v>86.282799999999995</v>
      </c>
      <c r="HN279">
        <v>19.223500000000001</v>
      </c>
      <c r="HO279">
        <v>31.787299999999998</v>
      </c>
      <c r="HP279">
        <v>25.7056</v>
      </c>
      <c r="HQ279">
        <v>1761.95</v>
      </c>
      <c r="HR279">
        <v>30.388200000000001</v>
      </c>
      <c r="HS279">
        <v>98.840800000000002</v>
      </c>
      <c r="HT279">
        <v>98.734800000000007</v>
      </c>
    </row>
    <row r="280" spans="1:228" x14ac:dyDescent="0.2">
      <c r="A280">
        <v>265</v>
      </c>
      <c r="B280">
        <v>1665249122</v>
      </c>
      <c r="C280">
        <v>1054</v>
      </c>
      <c r="D280" t="s">
        <v>890</v>
      </c>
      <c r="E280" t="s">
        <v>891</v>
      </c>
      <c r="F280">
        <v>4</v>
      </c>
      <c r="G280">
        <v>1665249120</v>
      </c>
      <c r="H280">
        <f t="shared" si="136"/>
        <v>1.6386291258860589E-3</v>
      </c>
      <c r="I280">
        <f t="shared" si="137"/>
        <v>1.6386291258860588</v>
      </c>
      <c r="J280">
        <f t="shared" si="138"/>
        <v>19.256283233350324</v>
      </c>
      <c r="K280">
        <f t="shared" si="139"/>
        <v>1734.66</v>
      </c>
      <c r="L280">
        <f t="shared" si="140"/>
        <v>1416.4112352772336</v>
      </c>
      <c r="M280">
        <f t="shared" si="141"/>
        <v>143.16023586837912</v>
      </c>
      <c r="N280">
        <f t="shared" si="142"/>
        <v>175.32643667771825</v>
      </c>
      <c r="O280">
        <f t="shared" si="143"/>
        <v>0.11136959833438538</v>
      </c>
      <c r="P280">
        <f t="shared" si="144"/>
        <v>3.6800492345073028</v>
      </c>
      <c r="Q280">
        <f t="shared" si="145"/>
        <v>0.10953052552600998</v>
      </c>
      <c r="R280">
        <f t="shared" si="146"/>
        <v>6.8619282165344436E-2</v>
      </c>
      <c r="S280">
        <f t="shared" si="147"/>
        <v>226.11920837936523</v>
      </c>
      <c r="T280">
        <f t="shared" si="148"/>
        <v>31.72620366068449</v>
      </c>
      <c r="U280">
        <f t="shared" si="149"/>
        <v>31.297557142857141</v>
      </c>
      <c r="V280">
        <f t="shared" si="150"/>
        <v>4.5884861743669578</v>
      </c>
      <c r="W280">
        <f t="shared" si="151"/>
        <v>69.490908228920674</v>
      </c>
      <c r="X280">
        <f t="shared" si="152"/>
        <v>3.1341602874719694</v>
      </c>
      <c r="Y280">
        <f t="shared" si="153"/>
        <v>4.5101731540869352</v>
      </c>
      <c r="Z280">
        <f t="shared" si="154"/>
        <v>1.4543258868949884</v>
      </c>
      <c r="AA280">
        <f t="shared" si="155"/>
        <v>-72.2635444515752</v>
      </c>
      <c r="AB280">
        <f t="shared" si="156"/>
        <v>-59.964624497082141</v>
      </c>
      <c r="AC280">
        <f t="shared" si="157"/>
        <v>-3.6643841710053637</v>
      </c>
      <c r="AD280">
        <f t="shared" si="158"/>
        <v>90.226655259702525</v>
      </c>
      <c r="AE280">
        <f t="shared" si="159"/>
        <v>43.579802855509669</v>
      </c>
      <c r="AF280">
        <f t="shared" si="160"/>
        <v>1.5346010788588096</v>
      </c>
      <c r="AG280">
        <f t="shared" si="161"/>
        <v>19.256283233350324</v>
      </c>
      <c r="AH280">
        <v>1808.2560038220749</v>
      </c>
      <c r="AI280">
        <v>1792.820303030303</v>
      </c>
      <c r="AJ280">
        <v>1.7547098067241971</v>
      </c>
      <c r="AK280">
        <v>66.650922154648583</v>
      </c>
      <c r="AL280">
        <f t="shared" si="162"/>
        <v>1.6386291258860588</v>
      </c>
      <c r="AM280">
        <v>30.357076662544021</v>
      </c>
      <c r="AN280">
        <v>31.017170882352939</v>
      </c>
      <c r="AO280">
        <v>-8.9595176809328665E-5</v>
      </c>
      <c r="AP280">
        <v>87.408307898254236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47641.170713655287</v>
      </c>
      <c r="AV280">
        <f t="shared" si="166"/>
        <v>1200.008571428571</v>
      </c>
      <c r="AW280">
        <f t="shared" si="167"/>
        <v>1025.9335421654737</v>
      </c>
      <c r="AX280">
        <f t="shared" si="168"/>
        <v>0.85493851176757296</v>
      </c>
      <c r="AY280">
        <f t="shared" si="169"/>
        <v>0.18843132771141602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1665249120</v>
      </c>
      <c r="BF280">
        <v>1734.66</v>
      </c>
      <c r="BG280">
        <v>1753.87</v>
      </c>
      <c r="BH280">
        <v>31.009028571428569</v>
      </c>
      <c r="BI280">
        <v>30.391285714285711</v>
      </c>
      <c r="BJ280">
        <v>1733.224285714286</v>
      </c>
      <c r="BK280">
        <v>30.808885714285719</v>
      </c>
      <c r="BL280">
        <v>649.93700000000001</v>
      </c>
      <c r="BM280">
        <v>100.9725714285714</v>
      </c>
      <c r="BN280">
        <v>9.9936542857142846E-2</v>
      </c>
      <c r="BO280">
        <v>30.99531428571429</v>
      </c>
      <c r="BP280">
        <v>31.297557142857141</v>
      </c>
      <c r="BQ280">
        <v>999.89999999999986</v>
      </c>
      <c r="BR280">
        <v>0</v>
      </c>
      <c r="BS280">
        <v>0</v>
      </c>
      <c r="BT280">
        <v>9015.3571428571431</v>
      </c>
      <c r="BU280">
        <v>0</v>
      </c>
      <c r="BV280">
        <v>30.687999999999999</v>
      </c>
      <c r="BW280">
        <v>-19.20972857142857</v>
      </c>
      <c r="BX280">
        <v>1790.1714285714279</v>
      </c>
      <c r="BY280">
        <v>1808.844285714285</v>
      </c>
      <c r="BZ280">
        <v>0.61773585714285706</v>
      </c>
      <c r="CA280">
        <v>1753.87</v>
      </c>
      <c r="CB280">
        <v>30.391285714285711</v>
      </c>
      <c r="CC280">
        <v>3.131064285714285</v>
      </c>
      <c r="CD280">
        <v>3.068688571428571</v>
      </c>
      <c r="CE280">
        <v>24.741814285714291</v>
      </c>
      <c r="CF280">
        <v>24.40538571428571</v>
      </c>
      <c r="CG280">
        <v>1200.008571428571</v>
      </c>
      <c r="CH280">
        <v>0.49996757142857151</v>
      </c>
      <c r="CI280">
        <v>0.50003257142857138</v>
      </c>
      <c r="CJ280">
        <v>0</v>
      </c>
      <c r="CK280">
        <v>494.66242857142862</v>
      </c>
      <c r="CL280">
        <v>4.9990899999999998</v>
      </c>
      <c r="CM280">
        <v>6474.7828571428563</v>
      </c>
      <c r="CN280">
        <v>9557.7928571428547</v>
      </c>
      <c r="CO280">
        <v>43.125</v>
      </c>
      <c r="CP280">
        <v>45.061999999999998</v>
      </c>
      <c r="CQ280">
        <v>43.973000000000013</v>
      </c>
      <c r="CR280">
        <v>44.186999999999998</v>
      </c>
      <c r="CS280">
        <v>44.5</v>
      </c>
      <c r="CT280">
        <v>597.46428571428555</v>
      </c>
      <c r="CU280">
        <v>597.54428571428559</v>
      </c>
      <c r="CV280">
        <v>0</v>
      </c>
      <c r="CW280">
        <v>1665249124.9000001</v>
      </c>
      <c r="CX280">
        <v>0</v>
      </c>
      <c r="CY280">
        <v>1665238053.5</v>
      </c>
      <c r="CZ280" t="s">
        <v>357</v>
      </c>
      <c r="DA280">
        <v>1665238048.5</v>
      </c>
      <c r="DB280">
        <v>1665238053.5</v>
      </c>
      <c r="DC280">
        <v>11</v>
      </c>
      <c r="DD280">
        <v>-1.161</v>
      </c>
      <c r="DE280">
        <v>-4.3999999999999997E-2</v>
      </c>
      <c r="DF280">
        <v>1.4359999999999999</v>
      </c>
      <c r="DG280">
        <v>0.2</v>
      </c>
      <c r="DH280">
        <v>409</v>
      </c>
      <c r="DI280">
        <v>31</v>
      </c>
      <c r="DJ280">
        <v>0.51</v>
      </c>
      <c r="DK280">
        <v>0.35</v>
      </c>
      <c r="DL280">
        <v>-19.219607499999999</v>
      </c>
      <c r="DM280">
        <v>0.6012393996247708</v>
      </c>
      <c r="DN280">
        <v>0.1318820976999911</v>
      </c>
      <c r="DO280">
        <v>0</v>
      </c>
      <c r="DP280">
        <v>0.76232310000000003</v>
      </c>
      <c r="DQ280">
        <v>-0.84012630393996335</v>
      </c>
      <c r="DR280">
        <v>8.6042280884981184E-2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358</v>
      </c>
      <c r="EA280">
        <v>3.2944200000000001</v>
      </c>
      <c r="EB280">
        <v>2.6253199999999999</v>
      </c>
      <c r="EC280">
        <v>0.259627</v>
      </c>
      <c r="ED280">
        <v>0.25982300000000003</v>
      </c>
      <c r="EE280">
        <v>0.12989300000000001</v>
      </c>
      <c r="EF280">
        <v>0.126947</v>
      </c>
      <c r="EG280">
        <v>22330.400000000001</v>
      </c>
      <c r="EH280">
        <v>22858.7</v>
      </c>
      <c r="EI280">
        <v>28088.6</v>
      </c>
      <c r="EJ280">
        <v>29758.400000000001</v>
      </c>
      <c r="EK280">
        <v>33556.699999999997</v>
      </c>
      <c r="EL280">
        <v>36137.199999999997</v>
      </c>
      <c r="EM280">
        <v>39554.5</v>
      </c>
      <c r="EN280">
        <v>42608.7</v>
      </c>
      <c r="EO280">
        <v>2.1974499999999999</v>
      </c>
      <c r="EP280">
        <v>2.1185999999999998</v>
      </c>
      <c r="EQ280">
        <v>8.4936600000000001E-3</v>
      </c>
      <c r="ER280">
        <v>0</v>
      </c>
      <c r="ES280">
        <v>31.1556</v>
      </c>
      <c r="ET280">
        <v>999.9</v>
      </c>
      <c r="EU280">
        <v>54.4</v>
      </c>
      <c r="EV280">
        <v>38</v>
      </c>
      <c r="EW280">
        <v>35.863700000000001</v>
      </c>
      <c r="EX280">
        <v>56.790100000000002</v>
      </c>
      <c r="EY280">
        <v>-3.8942299999999999</v>
      </c>
      <c r="EZ280">
        <v>2</v>
      </c>
      <c r="FA280">
        <v>0.67013199999999995</v>
      </c>
      <c r="FB280">
        <v>3.5589599999999999</v>
      </c>
      <c r="FC280">
        <v>20.2349</v>
      </c>
      <c r="FD280">
        <v>5.2148899999999996</v>
      </c>
      <c r="FE280">
        <v>12.0099</v>
      </c>
      <c r="FF280">
        <v>4.9848499999999998</v>
      </c>
      <c r="FG280">
        <v>3.2844799999999998</v>
      </c>
      <c r="FH280">
        <v>4931.7</v>
      </c>
      <c r="FI280">
        <v>9999</v>
      </c>
      <c r="FJ280">
        <v>9999</v>
      </c>
      <c r="FK280">
        <v>430.3</v>
      </c>
      <c r="FL280">
        <v>1.8658399999999999</v>
      </c>
      <c r="FM280">
        <v>1.8621799999999999</v>
      </c>
      <c r="FN280">
        <v>1.8643099999999999</v>
      </c>
      <c r="FO280">
        <v>1.8603499999999999</v>
      </c>
      <c r="FP280">
        <v>1.8610599999999999</v>
      </c>
      <c r="FQ280">
        <v>1.8601300000000001</v>
      </c>
      <c r="FR280">
        <v>1.8618300000000001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1.44</v>
      </c>
      <c r="GH280">
        <v>0.2001</v>
      </c>
      <c r="GI280">
        <v>1.436199999999985</v>
      </c>
      <c r="GJ280">
        <v>0</v>
      </c>
      <c r="GK280">
        <v>0</v>
      </c>
      <c r="GL280">
        <v>0</v>
      </c>
      <c r="GM280">
        <v>0.2001599999999932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184.6</v>
      </c>
      <c r="GV280">
        <v>184.5</v>
      </c>
      <c r="GW280">
        <v>4.3273900000000003</v>
      </c>
      <c r="GX280">
        <v>2.5329600000000001</v>
      </c>
      <c r="GY280">
        <v>2.04834</v>
      </c>
      <c r="GZ280">
        <v>2.6025399999999999</v>
      </c>
      <c r="HA280">
        <v>2.1972700000000001</v>
      </c>
      <c r="HB280">
        <v>2.31934</v>
      </c>
      <c r="HC280">
        <v>42.724200000000003</v>
      </c>
      <c r="HD280">
        <v>13.6242</v>
      </c>
      <c r="HE280">
        <v>18</v>
      </c>
      <c r="HF280">
        <v>705.88199999999995</v>
      </c>
      <c r="HG280">
        <v>710.625</v>
      </c>
      <c r="HH280">
        <v>25.706499999999998</v>
      </c>
      <c r="HI280">
        <v>35.417900000000003</v>
      </c>
      <c r="HJ280">
        <v>29.9999</v>
      </c>
      <c r="HK280">
        <v>35.238</v>
      </c>
      <c r="HL280">
        <v>35.206400000000002</v>
      </c>
      <c r="HM280">
        <v>86.539699999999996</v>
      </c>
      <c r="HN280">
        <v>19.223500000000001</v>
      </c>
      <c r="HO280">
        <v>31.787299999999998</v>
      </c>
      <c r="HP280">
        <v>25.709900000000001</v>
      </c>
      <c r="HQ280">
        <v>1768.63</v>
      </c>
      <c r="HR280">
        <v>30.402200000000001</v>
      </c>
      <c r="HS280">
        <v>98.839299999999994</v>
      </c>
      <c r="HT280">
        <v>98.735600000000005</v>
      </c>
    </row>
    <row r="281" spans="1:228" x14ac:dyDescent="0.2">
      <c r="A281">
        <v>266</v>
      </c>
      <c r="B281">
        <v>1665249126</v>
      </c>
      <c r="C281">
        <v>1058</v>
      </c>
      <c r="D281" t="s">
        <v>892</v>
      </c>
      <c r="E281" t="s">
        <v>893</v>
      </c>
      <c r="F281">
        <v>4</v>
      </c>
      <c r="G281">
        <v>1665249123.6875</v>
      </c>
      <c r="H281">
        <f t="shared" si="136"/>
        <v>1.6608928023951819E-3</v>
      </c>
      <c r="I281">
        <f t="shared" si="137"/>
        <v>1.6608928023951819</v>
      </c>
      <c r="J281">
        <f t="shared" si="138"/>
        <v>19.546058729587166</v>
      </c>
      <c r="K281">
        <f t="shared" si="139"/>
        <v>1740.9475</v>
      </c>
      <c r="L281">
        <f t="shared" si="140"/>
        <v>1422.602087673235</v>
      </c>
      <c r="M281">
        <f t="shared" si="141"/>
        <v>143.78683687218776</v>
      </c>
      <c r="N281">
        <f t="shared" si="142"/>
        <v>175.96300213151497</v>
      </c>
      <c r="O281">
        <f t="shared" si="143"/>
        <v>0.113069022319866</v>
      </c>
      <c r="P281">
        <f t="shared" si="144"/>
        <v>3.6805121354249626</v>
      </c>
      <c r="Q281">
        <f t="shared" si="145"/>
        <v>0.11117414416273819</v>
      </c>
      <c r="R281">
        <f t="shared" si="146"/>
        <v>6.9651442241991074E-2</v>
      </c>
      <c r="S281">
        <f t="shared" si="147"/>
        <v>226.11517873735647</v>
      </c>
      <c r="T281">
        <f t="shared" si="148"/>
        <v>31.729579129096372</v>
      </c>
      <c r="U281">
        <f t="shared" si="149"/>
        <v>31.298112499999998</v>
      </c>
      <c r="V281">
        <f t="shared" si="150"/>
        <v>4.5886311538785121</v>
      </c>
      <c r="W281">
        <f t="shared" si="151"/>
        <v>69.50709308123254</v>
      </c>
      <c r="X281">
        <f t="shared" si="152"/>
        <v>3.136347040084162</v>
      </c>
      <c r="Y281">
        <f t="shared" si="153"/>
        <v>4.5122690376631507</v>
      </c>
      <c r="Z281">
        <f t="shared" si="154"/>
        <v>1.4522841137943501</v>
      </c>
      <c r="AA281">
        <f t="shared" si="155"/>
        <v>-73.245372585627521</v>
      </c>
      <c r="AB281">
        <f t="shared" si="156"/>
        <v>-58.46556390269771</v>
      </c>
      <c r="AC281">
        <f t="shared" si="157"/>
        <v>-3.5724818768386659</v>
      </c>
      <c r="AD281">
        <f t="shared" si="158"/>
        <v>90.831760372192576</v>
      </c>
      <c r="AE281">
        <f t="shared" si="159"/>
        <v>43.384079794387297</v>
      </c>
      <c r="AF281">
        <f t="shared" si="160"/>
        <v>1.5578826479346655</v>
      </c>
      <c r="AG281">
        <f t="shared" si="161"/>
        <v>19.546058729587166</v>
      </c>
      <c r="AH281">
        <v>1815.235140088635</v>
      </c>
      <c r="AI281">
        <v>1799.819757575757</v>
      </c>
      <c r="AJ281">
        <v>1.7195889487846141</v>
      </c>
      <c r="AK281">
        <v>66.650922154648583</v>
      </c>
      <c r="AL281">
        <f t="shared" si="162"/>
        <v>1.6608928023951819</v>
      </c>
      <c r="AM281">
        <v>30.402314984180741</v>
      </c>
      <c r="AN281">
        <v>31.04034470588234</v>
      </c>
      <c r="AO281">
        <v>5.6801273569173031E-3</v>
      </c>
      <c r="AP281">
        <v>87.408307898254236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47648.227569106013</v>
      </c>
      <c r="AV281">
        <f t="shared" si="166"/>
        <v>1199.98125</v>
      </c>
      <c r="AW281">
        <f t="shared" si="167"/>
        <v>1025.9107635944852</v>
      </c>
      <c r="AX281">
        <f t="shared" si="168"/>
        <v>0.85493899475053059</v>
      </c>
      <c r="AY281">
        <f t="shared" si="169"/>
        <v>0.18843225986852416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1665249123.6875</v>
      </c>
      <c r="BF281">
        <v>1740.9475</v>
      </c>
      <c r="BG281">
        <v>1760.0962500000001</v>
      </c>
      <c r="BH281">
        <v>31.030474999999999</v>
      </c>
      <c r="BI281">
        <v>30.403400000000001</v>
      </c>
      <c r="BJ281">
        <v>1739.5137500000001</v>
      </c>
      <c r="BK281">
        <v>30.830337499999999</v>
      </c>
      <c r="BL281">
        <v>649.96375</v>
      </c>
      <c r="BM281">
        <v>100.9735</v>
      </c>
      <c r="BN281">
        <v>9.962376249999999E-2</v>
      </c>
      <c r="BO281">
        <v>31.003462500000001</v>
      </c>
      <c r="BP281">
        <v>31.298112499999998</v>
      </c>
      <c r="BQ281">
        <v>999.9</v>
      </c>
      <c r="BR281">
        <v>0</v>
      </c>
      <c r="BS281">
        <v>0</v>
      </c>
      <c r="BT281">
        <v>9016.875</v>
      </c>
      <c r="BU281">
        <v>0</v>
      </c>
      <c r="BV281">
        <v>31.574887499999999</v>
      </c>
      <c r="BW281">
        <v>-19.147575</v>
      </c>
      <c r="BX281">
        <v>1796.7</v>
      </c>
      <c r="BY281">
        <v>1815.2862500000001</v>
      </c>
      <c r="BZ281">
        <v>0.62707337500000004</v>
      </c>
      <c r="CA281">
        <v>1760.0962500000001</v>
      </c>
      <c r="CB281">
        <v>30.403400000000001</v>
      </c>
      <c r="CC281">
        <v>3.1332525000000002</v>
      </c>
      <c r="CD281">
        <v>3.0699350000000001</v>
      </c>
      <c r="CE281">
        <v>24.753512499999999</v>
      </c>
      <c r="CF281">
        <v>24.412175000000001</v>
      </c>
      <c r="CG281">
        <v>1199.98125</v>
      </c>
      <c r="CH281">
        <v>0.49995062499999998</v>
      </c>
      <c r="CI281">
        <v>0.50004937500000002</v>
      </c>
      <c r="CJ281">
        <v>0</v>
      </c>
      <c r="CK281">
        <v>494.56737500000003</v>
      </c>
      <c r="CL281">
        <v>4.9990899999999998</v>
      </c>
      <c r="CM281">
        <v>6523.8862499999996</v>
      </c>
      <c r="CN281">
        <v>9557.5349999999999</v>
      </c>
      <c r="CO281">
        <v>43.125</v>
      </c>
      <c r="CP281">
        <v>45.061999999999998</v>
      </c>
      <c r="CQ281">
        <v>44</v>
      </c>
      <c r="CR281">
        <v>44.186999999999998</v>
      </c>
      <c r="CS281">
        <v>44.5</v>
      </c>
      <c r="CT281">
        <v>597.43124999999998</v>
      </c>
      <c r="CU281">
        <v>597.54999999999995</v>
      </c>
      <c r="CV281">
        <v>0</v>
      </c>
      <c r="CW281">
        <v>1665249128.5</v>
      </c>
      <c r="CX281">
        <v>0</v>
      </c>
      <c r="CY281">
        <v>1665238053.5</v>
      </c>
      <c r="CZ281" t="s">
        <v>357</v>
      </c>
      <c r="DA281">
        <v>1665238048.5</v>
      </c>
      <c r="DB281">
        <v>1665238053.5</v>
      </c>
      <c r="DC281">
        <v>11</v>
      </c>
      <c r="DD281">
        <v>-1.161</v>
      </c>
      <c r="DE281">
        <v>-4.3999999999999997E-2</v>
      </c>
      <c r="DF281">
        <v>1.4359999999999999</v>
      </c>
      <c r="DG281">
        <v>0.2</v>
      </c>
      <c r="DH281">
        <v>409</v>
      </c>
      <c r="DI281">
        <v>31</v>
      </c>
      <c r="DJ281">
        <v>0.51</v>
      </c>
      <c r="DK281">
        <v>0.35</v>
      </c>
      <c r="DL281">
        <v>-19.202427499999999</v>
      </c>
      <c r="DM281">
        <v>0.82487166979366944</v>
      </c>
      <c r="DN281">
        <v>0.13115168696494151</v>
      </c>
      <c r="DO281">
        <v>0</v>
      </c>
      <c r="DP281">
        <v>0.71768374999999995</v>
      </c>
      <c r="DQ281">
        <v>-0.85892854784240347</v>
      </c>
      <c r="DR281">
        <v>8.7794076276748304E-2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358</v>
      </c>
      <c r="EA281">
        <v>3.2944200000000001</v>
      </c>
      <c r="EB281">
        <v>2.6249899999999999</v>
      </c>
      <c r="EC281">
        <v>0.26021</v>
      </c>
      <c r="ED281">
        <v>0.26040799999999997</v>
      </c>
      <c r="EE281">
        <v>0.12995100000000001</v>
      </c>
      <c r="EF281">
        <v>0.126946</v>
      </c>
      <c r="EG281">
        <v>22312.7</v>
      </c>
      <c r="EH281">
        <v>22840.6</v>
      </c>
      <c r="EI281">
        <v>28088.6</v>
      </c>
      <c r="EJ281">
        <v>29758.6</v>
      </c>
      <c r="EK281">
        <v>33554.699999999997</v>
      </c>
      <c r="EL281">
        <v>36137.5</v>
      </c>
      <c r="EM281">
        <v>39554.6</v>
      </c>
      <c r="EN281">
        <v>42609.1</v>
      </c>
      <c r="EO281">
        <v>2.1972299999999998</v>
      </c>
      <c r="EP281">
        <v>2.1185</v>
      </c>
      <c r="EQ281">
        <v>9.2573499999999993E-3</v>
      </c>
      <c r="ER281">
        <v>0</v>
      </c>
      <c r="ES281">
        <v>31.1585</v>
      </c>
      <c r="ET281">
        <v>999.9</v>
      </c>
      <c r="EU281">
        <v>54.4</v>
      </c>
      <c r="EV281">
        <v>38</v>
      </c>
      <c r="EW281">
        <v>35.869</v>
      </c>
      <c r="EX281">
        <v>57.420099999999998</v>
      </c>
      <c r="EY281">
        <v>-3.90625</v>
      </c>
      <c r="EZ281">
        <v>2</v>
      </c>
      <c r="FA281">
        <v>0.67012700000000003</v>
      </c>
      <c r="FB281">
        <v>3.56379</v>
      </c>
      <c r="FC281">
        <v>20.2348</v>
      </c>
      <c r="FD281">
        <v>5.2159399999999998</v>
      </c>
      <c r="FE281">
        <v>12.0099</v>
      </c>
      <c r="FF281">
        <v>4.98515</v>
      </c>
      <c r="FG281">
        <v>3.2846500000000001</v>
      </c>
      <c r="FH281">
        <v>4931.7</v>
      </c>
      <c r="FI281">
        <v>9999</v>
      </c>
      <c r="FJ281">
        <v>9999</v>
      </c>
      <c r="FK281">
        <v>430.3</v>
      </c>
      <c r="FL281">
        <v>1.8658399999999999</v>
      </c>
      <c r="FM281">
        <v>1.8621799999999999</v>
      </c>
      <c r="FN281">
        <v>1.86426</v>
      </c>
      <c r="FO281">
        <v>1.8603499999999999</v>
      </c>
      <c r="FP281">
        <v>1.8611</v>
      </c>
      <c r="FQ281">
        <v>1.86015</v>
      </c>
      <c r="FR281">
        <v>1.8618600000000001</v>
      </c>
      <c r="FS281">
        <v>1.8583799999999999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1.44</v>
      </c>
      <c r="GH281">
        <v>0.2001</v>
      </c>
      <c r="GI281">
        <v>1.436199999999985</v>
      </c>
      <c r="GJ281">
        <v>0</v>
      </c>
      <c r="GK281">
        <v>0</v>
      </c>
      <c r="GL281">
        <v>0</v>
      </c>
      <c r="GM281">
        <v>0.2001599999999932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184.6</v>
      </c>
      <c r="GV281">
        <v>184.5</v>
      </c>
      <c r="GW281">
        <v>4.3395999999999999</v>
      </c>
      <c r="GX281">
        <v>2.5390600000000001</v>
      </c>
      <c r="GY281">
        <v>2.04834</v>
      </c>
      <c r="GZ281">
        <v>2.6025399999999999</v>
      </c>
      <c r="HA281">
        <v>2.1972700000000001</v>
      </c>
      <c r="HB281">
        <v>2.3535200000000001</v>
      </c>
      <c r="HC281">
        <v>42.697400000000002</v>
      </c>
      <c r="HD281">
        <v>13.632899999999999</v>
      </c>
      <c r="HE281">
        <v>18</v>
      </c>
      <c r="HF281">
        <v>705.69200000000001</v>
      </c>
      <c r="HG281">
        <v>710.53099999999995</v>
      </c>
      <c r="HH281">
        <v>25.710799999999999</v>
      </c>
      <c r="HI281">
        <v>35.4193</v>
      </c>
      <c r="HJ281">
        <v>29.9999</v>
      </c>
      <c r="HK281">
        <v>35.238</v>
      </c>
      <c r="HL281">
        <v>35.206400000000002</v>
      </c>
      <c r="HM281">
        <v>86.788399999999996</v>
      </c>
      <c r="HN281">
        <v>19.223500000000001</v>
      </c>
      <c r="HO281">
        <v>31.787299999999998</v>
      </c>
      <c r="HP281">
        <v>25.687200000000001</v>
      </c>
      <c r="HQ281">
        <v>1775.33</v>
      </c>
      <c r="HR281">
        <v>30.4117</v>
      </c>
      <c r="HS281">
        <v>98.839600000000004</v>
      </c>
      <c r="HT281">
        <v>98.736400000000003</v>
      </c>
    </row>
    <row r="282" spans="1:228" x14ac:dyDescent="0.2">
      <c r="A282">
        <v>267</v>
      </c>
      <c r="B282">
        <v>1665249130</v>
      </c>
      <c r="C282">
        <v>1062</v>
      </c>
      <c r="D282" t="s">
        <v>894</v>
      </c>
      <c r="E282" t="s">
        <v>895</v>
      </c>
      <c r="F282">
        <v>4</v>
      </c>
      <c r="G282">
        <v>1665249128</v>
      </c>
      <c r="H282">
        <f t="shared" si="136"/>
        <v>1.6810504207130273E-3</v>
      </c>
      <c r="I282">
        <f t="shared" si="137"/>
        <v>1.6810504207130272</v>
      </c>
      <c r="J282">
        <f t="shared" si="138"/>
        <v>19.317771680999325</v>
      </c>
      <c r="K282">
        <f t="shared" si="139"/>
        <v>1748.184285714286</v>
      </c>
      <c r="L282">
        <f t="shared" si="140"/>
        <v>1435.660057624382</v>
      </c>
      <c r="M282">
        <f t="shared" si="141"/>
        <v>145.10697852002366</v>
      </c>
      <c r="N282">
        <f t="shared" si="142"/>
        <v>176.6948507406031</v>
      </c>
      <c r="O282">
        <f t="shared" si="143"/>
        <v>0.11426486038770296</v>
      </c>
      <c r="P282">
        <f t="shared" si="144"/>
        <v>3.6716932386142185</v>
      </c>
      <c r="Q282">
        <f t="shared" si="145"/>
        <v>0.11232549674348612</v>
      </c>
      <c r="R282">
        <f t="shared" si="146"/>
        <v>7.0374937814739538E-2</v>
      </c>
      <c r="S282">
        <f t="shared" si="147"/>
        <v>226.11856466561204</v>
      </c>
      <c r="T282">
        <f t="shared" si="148"/>
        <v>31.73446977091136</v>
      </c>
      <c r="U282">
        <f t="shared" si="149"/>
        <v>31.31438571428572</v>
      </c>
      <c r="V282">
        <f t="shared" si="150"/>
        <v>4.5928811513975099</v>
      </c>
      <c r="W282">
        <f t="shared" si="151"/>
        <v>69.515886024499025</v>
      </c>
      <c r="X282">
        <f t="shared" si="152"/>
        <v>3.1380793179729616</v>
      </c>
      <c r="Y282">
        <f t="shared" si="153"/>
        <v>4.514190205195729</v>
      </c>
      <c r="Z282">
        <f t="shared" si="154"/>
        <v>1.4548018334245483</v>
      </c>
      <c r="AA282">
        <f t="shared" si="155"/>
        <v>-74.134323553444503</v>
      </c>
      <c r="AB282">
        <f t="shared" si="156"/>
        <v>-60.068833404952706</v>
      </c>
      <c r="AC282">
        <f t="shared" si="157"/>
        <v>-3.6796948438948331</v>
      </c>
      <c r="AD282">
        <f t="shared" si="158"/>
        <v>88.235712863320003</v>
      </c>
      <c r="AE282">
        <f t="shared" si="159"/>
        <v>43.637991054657483</v>
      </c>
      <c r="AF282">
        <f t="shared" si="160"/>
        <v>1.5949016259262943</v>
      </c>
      <c r="AG282">
        <f t="shared" si="161"/>
        <v>19.317771680999325</v>
      </c>
      <c r="AH282">
        <v>1822.366011895831</v>
      </c>
      <c r="AI282">
        <v>1806.853333333333</v>
      </c>
      <c r="AJ282">
        <v>1.767577637658591</v>
      </c>
      <c r="AK282">
        <v>66.650922154648583</v>
      </c>
      <c r="AL282">
        <f t="shared" si="162"/>
        <v>1.6810504207130272</v>
      </c>
      <c r="AM282">
        <v>30.402570926106211</v>
      </c>
      <c r="AN282">
        <v>31.051655</v>
      </c>
      <c r="AO282">
        <v>5.1217360051673726E-3</v>
      </c>
      <c r="AP282">
        <v>87.408307898254236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47488.447519404312</v>
      </c>
      <c r="AV282">
        <f t="shared" si="166"/>
        <v>1200.0014285714281</v>
      </c>
      <c r="AW282">
        <f t="shared" si="167"/>
        <v>1025.9277993086068</v>
      </c>
      <c r="AX282">
        <f t="shared" si="168"/>
        <v>0.85493881497286917</v>
      </c>
      <c r="AY282">
        <f t="shared" si="169"/>
        <v>0.18843191289763761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1665249128</v>
      </c>
      <c r="BF282">
        <v>1748.184285714286</v>
      </c>
      <c r="BG282">
        <v>1767.468571428572</v>
      </c>
      <c r="BH282">
        <v>31.047542857142862</v>
      </c>
      <c r="BI282">
        <v>30.405628571428569</v>
      </c>
      <c r="BJ282">
        <v>1746.747142857143</v>
      </c>
      <c r="BK282">
        <v>30.847357142857138</v>
      </c>
      <c r="BL282">
        <v>650.01457142857123</v>
      </c>
      <c r="BM282">
        <v>100.9731428571429</v>
      </c>
      <c r="BN282">
        <v>0.1002120428571429</v>
      </c>
      <c r="BO282">
        <v>31.010928571428568</v>
      </c>
      <c r="BP282">
        <v>31.31438571428572</v>
      </c>
      <c r="BQ282">
        <v>999.89999999999986</v>
      </c>
      <c r="BR282">
        <v>0</v>
      </c>
      <c r="BS282">
        <v>0</v>
      </c>
      <c r="BT282">
        <v>8986.4285714285706</v>
      </c>
      <c r="BU282">
        <v>0</v>
      </c>
      <c r="BV282">
        <v>32.314799999999998</v>
      </c>
      <c r="BW282">
        <v>-19.28574285714285</v>
      </c>
      <c r="BX282">
        <v>1804.2</v>
      </c>
      <c r="BY282">
        <v>1822.8971428571431</v>
      </c>
      <c r="BZ282">
        <v>0.64191128571428568</v>
      </c>
      <c r="CA282">
        <v>1767.468571428572</v>
      </c>
      <c r="CB282">
        <v>30.405628571428569</v>
      </c>
      <c r="CC282">
        <v>3.1349657142857148</v>
      </c>
      <c r="CD282">
        <v>3.0701499999999999</v>
      </c>
      <c r="CE282">
        <v>24.76265714285714</v>
      </c>
      <c r="CF282">
        <v>24.413328571428568</v>
      </c>
      <c r="CG282">
        <v>1200.0014285714281</v>
      </c>
      <c r="CH282">
        <v>0.49995571428571428</v>
      </c>
      <c r="CI282">
        <v>0.50004428571428583</v>
      </c>
      <c r="CJ282">
        <v>0</v>
      </c>
      <c r="CK282">
        <v>494.68128571428571</v>
      </c>
      <c r="CL282">
        <v>4.9990899999999998</v>
      </c>
      <c r="CM282">
        <v>6570.8628571428562</v>
      </c>
      <c r="CN282">
        <v>9557.7171428571437</v>
      </c>
      <c r="CO282">
        <v>43.125</v>
      </c>
      <c r="CP282">
        <v>45.061999999999998</v>
      </c>
      <c r="CQ282">
        <v>44</v>
      </c>
      <c r="CR282">
        <v>44.186999999999998</v>
      </c>
      <c r="CS282">
        <v>44.5</v>
      </c>
      <c r="CT282">
        <v>597.44857142857131</v>
      </c>
      <c r="CU282">
        <v>597.55285714285708</v>
      </c>
      <c r="CV282">
        <v>0</v>
      </c>
      <c r="CW282">
        <v>1665249132.7</v>
      </c>
      <c r="CX282">
        <v>0</v>
      </c>
      <c r="CY282">
        <v>1665238053.5</v>
      </c>
      <c r="CZ282" t="s">
        <v>357</v>
      </c>
      <c r="DA282">
        <v>1665238048.5</v>
      </c>
      <c r="DB282">
        <v>1665238053.5</v>
      </c>
      <c r="DC282">
        <v>11</v>
      </c>
      <c r="DD282">
        <v>-1.161</v>
      </c>
      <c r="DE282">
        <v>-4.3999999999999997E-2</v>
      </c>
      <c r="DF282">
        <v>1.4359999999999999</v>
      </c>
      <c r="DG282">
        <v>0.2</v>
      </c>
      <c r="DH282">
        <v>409</v>
      </c>
      <c r="DI282">
        <v>31</v>
      </c>
      <c r="DJ282">
        <v>0.51</v>
      </c>
      <c r="DK282">
        <v>0.35</v>
      </c>
      <c r="DL282">
        <v>-19.191222499999999</v>
      </c>
      <c r="DM282">
        <v>-0.1091493433395731</v>
      </c>
      <c r="DN282">
        <v>0.12175723487230659</v>
      </c>
      <c r="DO282">
        <v>0</v>
      </c>
      <c r="DP282">
        <v>0.68106364999999991</v>
      </c>
      <c r="DQ282">
        <v>-0.62337341088180342</v>
      </c>
      <c r="DR282">
        <v>7.3072667303359748E-2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358</v>
      </c>
      <c r="EA282">
        <v>3.2946300000000002</v>
      </c>
      <c r="EB282">
        <v>2.6253299999999999</v>
      </c>
      <c r="EC282">
        <v>0.26080199999999998</v>
      </c>
      <c r="ED282">
        <v>0.26097300000000001</v>
      </c>
      <c r="EE282">
        <v>0.12998999999999999</v>
      </c>
      <c r="EF282">
        <v>0.12696099999999999</v>
      </c>
      <c r="EG282">
        <v>22294.7</v>
      </c>
      <c r="EH282">
        <v>22823.1</v>
      </c>
      <c r="EI282">
        <v>28088.5</v>
      </c>
      <c r="EJ282">
        <v>29758.6</v>
      </c>
      <c r="EK282">
        <v>33553.199999999997</v>
      </c>
      <c r="EL282">
        <v>36137</v>
      </c>
      <c r="EM282">
        <v>39554.699999999997</v>
      </c>
      <c r="EN282">
        <v>42609.1</v>
      </c>
      <c r="EO282">
        <v>2.1977500000000001</v>
      </c>
      <c r="EP282">
        <v>2.11842</v>
      </c>
      <c r="EQ282">
        <v>9.2051900000000002E-3</v>
      </c>
      <c r="ER282">
        <v>0</v>
      </c>
      <c r="ES282">
        <v>31.162500000000001</v>
      </c>
      <c r="ET282">
        <v>999.9</v>
      </c>
      <c r="EU282">
        <v>54.4</v>
      </c>
      <c r="EV282">
        <v>38</v>
      </c>
      <c r="EW282">
        <v>35.865400000000001</v>
      </c>
      <c r="EX282">
        <v>57.330100000000002</v>
      </c>
      <c r="EY282">
        <v>-3.8221099999999999</v>
      </c>
      <c r="EZ282">
        <v>2</v>
      </c>
      <c r="FA282">
        <v>0.67013199999999995</v>
      </c>
      <c r="FB282">
        <v>3.6747999999999998</v>
      </c>
      <c r="FC282">
        <v>20.232500000000002</v>
      </c>
      <c r="FD282">
        <v>5.2157900000000001</v>
      </c>
      <c r="FE282">
        <v>12.0099</v>
      </c>
      <c r="FF282">
        <v>4.98515</v>
      </c>
      <c r="FG282">
        <v>3.2846500000000001</v>
      </c>
      <c r="FH282">
        <v>4932</v>
      </c>
      <c r="FI282">
        <v>9999</v>
      </c>
      <c r="FJ282">
        <v>9999</v>
      </c>
      <c r="FK282">
        <v>430.3</v>
      </c>
      <c r="FL282">
        <v>1.8658300000000001</v>
      </c>
      <c r="FM282">
        <v>1.8621799999999999</v>
      </c>
      <c r="FN282">
        <v>1.8642799999999999</v>
      </c>
      <c r="FO282">
        <v>1.8603499999999999</v>
      </c>
      <c r="FP282">
        <v>1.8611</v>
      </c>
      <c r="FQ282">
        <v>1.8601300000000001</v>
      </c>
      <c r="FR282">
        <v>1.8618300000000001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1.44</v>
      </c>
      <c r="GH282">
        <v>0.20019999999999999</v>
      </c>
      <c r="GI282">
        <v>1.436199999999985</v>
      </c>
      <c r="GJ282">
        <v>0</v>
      </c>
      <c r="GK282">
        <v>0</v>
      </c>
      <c r="GL282">
        <v>0</v>
      </c>
      <c r="GM282">
        <v>0.2001599999999932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184.7</v>
      </c>
      <c r="GV282">
        <v>184.6</v>
      </c>
      <c r="GW282">
        <v>4.3530300000000004</v>
      </c>
      <c r="GX282">
        <v>2.5317400000000001</v>
      </c>
      <c r="GY282">
        <v>2.04834</v>
      </c>
      <c r="GZ282">
        <v>2.6013199999999999</v>
      </c>
      <c r="HA282">
        <v>2.1972700000000001</v>
      </c>
      <c r="HB282">
        <v>2.34253</v>
      </c>
      <c r="HC282">
        <v>42.724200000000003</v>
      </c>
      <c r="HD282">
        <v>13.6242</v>
      </c>
      <c r="HE282">
        <v>18</v>
      </c>
      <c r="HF282">
        <v>706.13599999999997</v>
      </c>
      <c r="HG282">
        <v>710.48900000000003</v>
      </c>
      <c r="HH282">
        <v>25.703199999999999</v>
      </c>
      <c r="HI282">
        <v>35.4193</v>
      </c>
      <c r="HJ282">
        <v>30.0002</v>
      </c>
      <c r="HK282">
        <v>35.238</v>
      </c>
      <c r="HL282">
        <v>35.2089</v>
      </c>
      <c r="HM282">
        <v>87.046899999999994</v>
      </c>
      <c r="HN282">
        <v>19.223500000000001</v>
      </c>
      <c r="HO282">
        <v>31.787299999999998</v>
      </c>
      <c r="HP282">
        <v>25.687200000000001</v>
      </c>
      <c r="HQ282">
        <v>1782.01</v>
      </c>
      <c r="HR282">
        <v>30.423100000000002</v>
      </c>
      <c r="HS282">
        <v>98.839500000000001</v>
      </c>
      <c r="HT282">
        <v>98.736500000000007</v>
      </c>
    </row>
    <row r="283" spans="1:228" x14ac:dyDescent="0.2">
      <c r="A283">
        <v>268</v>
      </c>
      <c r="B283">
        <v>1665249134</v>
      </c>
      <c r="C283">
        <v>1066</v>
      </c>
      <c r="D283" t="s">
        <v>896</v>
      </c>
      <c r="E283" t="s">
        <v>897</v>
      </c>
      <c r="F283">
        <v>4</v>
      </c>
      <c r="G283">
        <v>1665249131.6875</v>
      </c>
      <c r="H283">
        <f t="shared" si="136"/>
        <v>1.609856166651427E-3</v>
      </c>
      <c r="I283">
        <f t="shared" si="137"/>
        <v>1.6098561666514271</v>
      </c>
      <c r="J283">
        <f t="shared" si="138"/>
        <v>19.869059865439667</v>
      </c>
      <c r="K283">
        <f t="shared" si="139"/>
        <v>1754.38</v>
      </c>
      <c r="L283">
        <f t="shared" si="140"/>
        <v>1422.4273857037806</v>
      </c>
      <c r="M283">
        <f t="shared" si="141"/>
        <v>143.77065036171155</v>
      </c>
      <c r="N283">
        <f t="shared" si="142"/>
        <v>177.3224813558995</v>
      </c>
      <c r="O283">
        <f t="shared" si="143"/>
        <v>0.10962639596856852</v>
      </c>
      <c r="P283">
        <f t="shared" si="144"/>
        <v>3.6727266272851189</v>
      </c>
      <c r="Q283">
        <f t="shared" si="145"/>
        <v>0.10784045633590497</v>
      </c>
      <c r="R283">
        <f t="shared" si="146"/>
        <v>6.7558321217187675E-2</v>
      </c>
      <c r="S283">
        <f t="shared" si="147"/>
        <v>226.12121661211251</v>
      </c>
      <c r="T283">
        <f t="shared" si="148"/>
        <v>31.75970041194719</v>
      </c>
      <c r="U283">
        <f t="shared" si="149"/>
        <v>31.302162500000001</v>
      </c>
      <c r="V283">
        <f t="shared" si="150"/>
        <v>4.5896885527505251</v>
      </c>
      <c r="W283">
        <f t="shared" si="151"/>
        <v>69.484252972647027</v>
      </c>
      <c r="X283">
        <f t="shared" si="152"/>
        <v>3.1385244327448927</v>
      </c>
      <c r="Y283">
        <f t="shared" si="153"/>
        <v>4.5168859107982282</v>
      </c>
      <c r="Z283">
        <f t="shared" si="154"/>
        <v>1.4511641200056324</v>
      </c>
      <c r="AA283">
        <f t="shared" si="155"/>
        <v>-70.994656949327933</v>
      </c>
      <c r="AB283">
        <f t="shared" si="156"/>
        <v>-55.592108699376787</v>
      </c>
      <c r="AC283">
        <f t="shared" si="157"/>
        <v>-3.4044720506782831</v>
      </c>
      <c r="AD283">
        <f t="shared" si="158"/>
        <v>96.129978912729513</v>
      </c>
      <c r="AE283">
        <f t="shared" si="159"/>
        <v>43.072509182559834</v>
      </c>
      <c r="AF283">
        <f t="shared" si="160"/>
        <v>1.6000212129576559</v>
      </c>
      <c r="AG283">
        <f t="shared" si="161"/>
        <v>19.869059865439667</v>
      </c>
      <c r="AH283">
        <v>1828.99238651163</v>
      </c>
      <c r="AI283">
        <v>1813.63690909091</v>
      </c>
      <c r="AJ283">
        <v>1.670486993538103</v>
      </c>
      <c r="AK283">
        <v>66.650922154648583</v>
      </c>
      <c r="AL283">
        <f t="shared" si="162"/>
        <v>1.6098561666514271</v>
      </c>
      <c r="AM283">
        <v>30.40798429740612</v>
      </c>
      <c r="AN283">
        <v>31.048726470588239</v>
      </c>
      <c r="AO283">
        <v>1.3721101995246049E-3</v>
      </c>
      <c r="AP283">
        <v>87.408307898254236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47505.405673450201</v>
      </c>
      <c r="AV283">
        <f t="shared" si="166"/>
        <v>1200.0150000000001</v>
      </c>
      <c r="AW283">
        <f t="shared" si="167"/>
        <v>1025.9394510943587</v>
      </c>
      <c r="AX283">
        <f t="shared" si="168"/>
        <v>0.85493885584293416</v>
      </c>
      <c r="AY283">
        <f t="shared" si="169"/>
        <v>0.18843199177686321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1665249131.6875</v>
      </c>
      <c r="BF283">
        <v>1754.38</v>
      </c>
      <c r="BG283">
        <v>1773.4425000000001</v>
      </c>
      <c r="BH283">
        <v>31.0517</v>
      </c>
      <c r="BI283">
        <v>30.407550000000001</v>
      </c>
      <c r="BJ283">
        <v>1752.9475</v>
      </c>
      <c r="BK283">
        <v>30.851537499999999</v>
      </c>
      <c r="BL283">
        <v>649.83500000000004</v>
      </c>
      <c r="BM283">
        <v>100.974875</v>
      </c>
      <c r="BN283">
        <v>9.9283024999999997E-2</v>
      </c>
      <c r="BO283">
        <v>31.0214</v>
      </c>
      <c r="BP283">
        <v>31.302162500000001</v>
      </c>
      <c r="BQ283">
        <v>999.9</v>
      </c>
      <c r="BR283">
        <v>0</v>
      </c>
      <c r="BS283">
        <v>0</v>
      </c>
      <c r="BT283">
        <v>8989.84375</v>
      </c>
      <c r="BU283">
        <v>0</v>
      </c>
      <c r="BV283">
        <v>32.6259625</v>
      </c>
      <c r="BW283">
        <v>-19.061587500000002</v>
      </c>
      <c r="BX283">
        <v>1810.60375</v>
      </c>
      <c r="BY283">
        <v>1829.0587499999999</v>
      </c>
      <c r="BZ283">
        <v>0.644152375</v>
      </c>
      <c r="CA283">
        <v>1773.4425000000001</v>
      </c>
      <c r="CB283">
        <v>30.407550000000001</v>
      </c>
      <c r="CC283">
        <v>3.1354437499999999</v>
      </c>
      <c r="CD283">
        <v>3.0703999999999998</v>
      </c>
      <c r="CE283">
        <v>24.765212500000001</v>
      </c>
      <c r="CF283">
        <v>24.4147</v>
      </c>
      <c r="CG283">
        <v>1200.0150000000001</v>
      </c>
      <c r="CH283">
        <v>0.49995462499999999</v>
      </c>
      <c r="CI283">
        <v>0.50004537500000001</v>
      </c>
      <c r="CJ283">
        <v>0</v>
      </c>
      <c r="CK283">
        <v>494.38137499999999</v>
      </c>
      <c r="CL283">
        <v>4.9990899999999998</v>
      </c>
      <c r="CM283">
        <v>6564.4024999999992</v>
      </c>
      <c r="CN283">
        <v>9557.82</v>
      </c>
      <c r="CO283">
        <v>43.125</v>
      </c>
      <c r="CP283">
        <v>45.061999999999998</v>
      </c>
      <c r="CQ283">
        <v>43.944875000000003</v>
      </c>
      <c r="CR283">
        <v>44.171499999999988</v>
      </c>
      <c r="CS283">
        <v>44.5</v>
      </c>
      <c r="CT283">
        <v>597.45375000000001</v>
      </c>
      <c r="CU283">
        <v>597.56124999999997</v>
      </c>
      <c r="CV283">
        <v>0</v>
      </c>
      <c r="CW283">
        <v>1665249136.9000001</v>
      </c>
      <c r="CX283">
        <v>0</v>
      </c>
      <c r="CY283">
        <v>1665238053.5</v>
      </c>
      <c r="CZ283" t="s">
        <v>357</v>
      </c>
      <c r="DA283">
        <v>1665238048.5</v>
      </c>
      <c r="DB283">
        <v>1665238053.5</v>
      </c>
      <c r="DC283">
        <v>11</v>
      </c>
      <c r="DD283">
        <v>-1.161</v>
      </c>
      <c r="DE283">
        <v>-4.3999999999999997E-2</v>
      </c>
      <c r="DF283">
        <v>1.4359999999999999</v>
      </c>
      <c r="DG283">
        <v>0.2</v>
      </c>
      <c r="DH283">
        <v>409</v>
      </c>
      <c r="DI283">
        <v>31</v>
      </c>
      <c r="DJ283">
        <v>0.51</v>
      </c>
      <c r="DK283">
        <v>0.35</v>
      </c>
      <c r="DL283">
        <v>-19.1440175</v>
      </c>
      <c r="DM283">
        <v>-0.16034634146337981</v>
      </c>
      <c r="DN283">
        <v>0.11875698903117241</v>
      </c>
      <c r="DO283">
        <v>0</v>
      </c>
      <c r="DP283">
        <v>0.64876290000000003</v>
      </c>
      <c r="DQ283">
        <v>-0.18251259287054419</v>
      </c>
      <c r="DR283">
        <v>3.7395625911862997E-2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358</v>
      </c>
      <c r="EA283">
        <v>3.2935300000000001</v>
      </c>
      <c r="EB283">
        <v>2.62371</v>
      </c>
      <c r="EC283">
        <v>0.26137899999999997</v>
      </c>
      <c r="ED283">
        <v>0.26154899999999998</v>
      </c>
      <c r="EE283">
        <v>0.12997300000000001</v>
      </c>
      <c r="EF283">
        <v>0.12698200000000001</v>
      </c>
      <c r="EG283">
        <v>22277.200000000001</v>
      </c>
      <c r="EH283">
        <v>22805.200000000001</v>
      </c>
      <c r="EI283">
        <v>28088.5</v>
      </c>
      <c r="EJ283">
        <v>29758.7</v>
      </c>
      <c r="EK283">
        <v>33553.699999999997</v>
      </c>
      <c r="EL283">
        <v>36136.5</v>
      </c>
      <c r="EM283">
        <v>39554.400000000001</v>
      </c>
      <c r="EN283">
        <v>42609.5</v>
      </c>
      <c r="EO283">
        <v>2.1965300000000001</v>
      </c>
      <c r="EP283">
        <v>2.1192500000000001</v>
      </c>
      <c r="EQ283">
        <v>7.7336999999999996E-3</v>
      </c>
      <c r="ER283">
        <v>0</v>
      </c>
      <c r="ES283">
        <v>31.1646</v>
      </c>
      <c r="ET283">
        <v>999.9</v>
      </c>
      <c r="EU283">
        <v>54.4</v>
      </c>
      <c r="EV283">
        <v>38</v>
      </c>
      <c r="EW283">
        <v>35.861600000000003</v>
      </c>
      <c r="EX283">
        <v>57.240099999999998</v>
      </c>
      <c r="EY283">
        <v>-3.5657000000000001</v>
      </c>
      <c r="EZ283">
        <v>2</v>
      </c>
      <c r="FA283">
        <v>0.67050799999999999</v>
      </c>
      <c r="FB283">
        <v>3.6851600000000002</v>
      </c>
      <c r="FC283">
        <v>20.232199999999999</v>
      </c>
      <c r="FD283">
        <v>5.2160900000000003</v>
      </c>
      <c r="FE283">
        <v>12.0099</v>
      </c>
      <c r="FF283">
        <v>4.9852499999999997</v>
      </c>
      <c r="FG283">
        <v>3.2846500000000001</v>
      </c>
      <c r="FH283">
        <v>4932</v>
      </c>
      <c r="FI283">
        <v>9999</v>
      </c>
      <c r="FJ283">
        <v>9999</v>
      </c>
      <c r="FK283">
        <v>430.3</v>
      </c>
      <c r="FL283">
        <v>1.8658399999999999</v>
      </c>
      <c r="FM283">
        <v>1.8621799999999999</v>
      </c>
      <c r="FN283">
        <v>1.86429</v>
      </c>
      <c r="FO283">
        <v>1.8603499999999999</v>
      </c>
      <c r="FP283">
        <v>1.8611</v>
      </c>
      <c r="FQ283">
        <v>1.8601399999999999</v>
      </c>
      <c r="FR283">
        <v>1.86182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1.44</v>
      </c>
      <c r="GH283">
        <v>0.20019999999999999</v>
      </c>
      <c r="GI283">
        <v>1.436199999999985</v>
      </c>
      <c r="GJ283">
        <v>0</v>
      </c>
      <c r="GK283">
        <v>0</v>
      </c>
      <c r="GL283">
        <v>0</v>
      </c>
      <c r="GM283">
        <v>0.2001599999999932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184.8</v>
      </c>
      <c r="GV283">
        <v>184.7</v>
      </c>
      <c r="GW283">
        <v>4.3652300000000004</v>
      </c>
      <c r="GX283">
        <v>2.5366200000000001</v>
      </c>
      <c r="GY283">
        <v>2.04834</v>
      </c>
      <c r="GZ283">
        <v>2.6025399999999999</v>
      </c>
      <c r="HA283">
        <v>2.1972700000000001</v>
      </c>
      <c r="HB283">
        <v>2.33521</v>
      </c>
      <c r="HC283">
        <v>42.724200000000003</v>
      </c>
      <c r="HD283">
        <v>13.6242</v>
      </c>
      <c r="HE283">
        <v>18</v>
      </c>
      <c r="HF283">
        <v>705.12800000000004</v>
      </c>
      <c r="HG283">
        <v>711.26800000000003</v>
      </c>
      <c r="HH283">
        <v>25.6874</v>
      </c>
      <c r="HI283">
        <v>35.419499999999999</v>
      </c>
      <c r="HJ283">
        <v>30.000299999999999</v>
      </c>
      <c r="HK283">
        <v>35.240600000000001</v>
      </c>
      <c r="HL283">
        <v>35.209600000000002</v>
      </c>
      <c r="HM283">
        <v>87.301599999999993</v>
      </c>
      <c r="HN283">
        <v>19.223500000000001</v>
      </c>
      <c r="HO283">
        <v>32.159700000000001</v>
      </c>
      <c r="HP283">
        <v>25.674800000000001</v>
      </c>
      <c r="HQ283">
        <v>1788.7</v>
      </c>
      <c r="HR283">
        <v>30.454699999999999</v>
      </c>
      <c r="HS283">
        <v>98.839100000000002</v>
      </c>
      <c r="HT283">
        <v>98.737099999999998</v>
      </c>
    </row>
    <row r="284" spans="1:228" x14ac:dyDescent="0.2">
      <c r="A284">
        <v>269</v>
      </c>
      <c r="B284">
        <v>1665249138</v>
      </c>
      <c r="C284">
        <v>1070</v>
      </c>
      <c r="D284" t="s">
        <v>898</v>
      </c>
      <c r="E284" t="s">
        <v>899</v>
      </c>
      <c r="F284">
        <v>4</v>
      </c>
      <c r="G284">
        <v>1665249136</v>
      </c>
      <c r="H284">
        <f t="shared" si="136"/>
        <v>1.5727832971432526E-3</v>
      </c>
      <c r="I284">
        <f t="shared" si="137"/>
        <v>1.5727832971432527</v>
      </c>
      <c r="J284">
        <f t="shared" si="138"/>
        <v>18.341396593800891</v>
      </c>
      <c r="K284">
        <f t="shared" si="139"/>
        <v>1761.7057142857141</v>
      </c>
      <c r="L284">
        <f t="shared" si="140"/>
        <v>1446.3169368615149</v>
      </c>
      <c r="M284">
        <f t="shared" si="141"/>
        <v>146.18800596001856</v>
      </c>
      <c r="N284">
        <f t="shared" si="142"/>
        <v>178.06625843617442</v>
      </c>
      <c r="O284">
        <f t="shared" si="143"/>
        <v>0.10731634701407362</v>
      </c>
      <c r="P284">
        <f t="shared" si="144"/>
        <v>3.6709912627753365</v>
      </c>
      <c r="Q284">
        <f t="shared" si="145"/>
        <v>0.1056034519691131</v>
      </c>
      <c r="R284">
        <f t="shared" si="146"/>
        <v>6.615377688924326E-2</v>
      </c>
      <c r="S284">
        <f t="shared" si="147"/>
        <v>226.1226476202354</v>
      </c>
      <c r="T284">
        <f t="shared" si="148"/>
        <v>31.785113347327581</v>
      </c>
      <c r="U284">
        <f t="shared" si="149"/>
        <v>31.287199999999999</v>
      </c>
      <c r="V284">
        <f t="shared" si="150"/>
        <v>4.585783107243997</v>
      </c>
      <c r="W284">
        <f t="shared" si="151"/>
        <v>69.402915401243916</v>
      </c>
      <c r="X284">
        <f t="shared" si="152"/>
        <v>3.1379435777606104</v>
      </c>
      <c r="Y284">
        <f t="shared" si="153"/>
        <v>4.5213425972367274</v>
      </c>
      <c r="Z284">
        <f t="shared" si="154"/>
        <v>1.4478395294833866</v>
      </c>
      <c r="AA284">
        <f t="shared" si="155"/>
        <v>-69.359743404017436</v>
      </c>
      <c r="AB284">
        <f t="shared" si="156"/>
        <v>-49.180754518247866</v>
      </c>
      <c r="AC284">
        <f t="shared" si="157"/>
        <v>-3.0132977803564907</v>
      </c>
      <c r="AD284">
        <f t="shared" si="158"/>
        <v>104.56885191761363</v>
      </c>
      <c r="AE284">
        <f t="shared" si="159"/>
        <v>43.290722224588734</v>
      </c>
      <c r="AF284">
        <f t="shared" si="160"/>
        <v>1.5091744945868382</v>
      </c>
      <c r="AG284">
        <f t="shared" si="161"/>
        <v>18.341396593800891</v>
      </c>
      <c r="AH284">
        <v>1836.100220105672</v>
      </c>
      <c r="AI284">
        <v>1820.8579393939399</v>
      </c>
      <c r="AJ284">
        <v>1.803296816840358</v>
      </c>
      <c r="AK284">
        <v>66.650922154648583</v>
      </c>
      <c r="AL284">
        <f t="shared" si="162"/>
        <v>1.5727832971432527</v>
      </c>
      <c r="AM284">
        <v>30.408901091825939</v>
      </c>
      <c r="AN284">
        <v>31.044468235294111</v>
      </c>
      <c r="AO284">
        <v>-4.6119907545197662E-4</v>
      </c>
      <c r="AP284">
        <v>87.408307898254236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47471.508371614837</v>
      </c>
      <c r="AV284">
        <f t="shared" si="166"/>
        <v>1200.025714285714</v>
      </c>
      <c r="AW284">
        <f t="shared" si="167"/>
        <v>1025.9483065389818</v>
      </c>
      <c r="AX284">
        <f t="shared" si="168"/>
        <v>0.85493860200291838</v>
      </c>
      <c r="AY284">
        <f t="shared" si="169"/>
        <v>0.18843150186563243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1665249136</v>
      </c>
      <c r="BF284">
        <v>1761.7057142857141</v>
      </c>
      <c r="BG284">
        <v>1780.7942857142859</v>
      </c>
      <c r="BH284">
        <v>31.045371428571428</v>
      </c>
      <c r="BI284">
        <v>30.437885714285709</v>
      </c>
      <c r="BJ284">
        <v>1760.271428571428</v>
      </c>
      <c r="BK284">
        <v>30.845214285714281</v>
      </c>
      <c r="BL284">
        <v>649.93599999999992</v>
      </c>
      <c r="BM284">
        <v>100.976</v>
      </c>
      <c r="BN284">
        <v>0.1000520285714286</v>
      </c>
      <c r="BO284">
        <v>31.038699999999999</v>
      </c>
      <c r="BP284">
        <v>31.287199999999999</v>
      </c>
      <c r="BQ284">
        <v>999.89999999999986</v>
      </c>
      <c r="BR284">
        <v>0</v>
      </c>
      <c r="BS284">
        <v>0</v>
      </c>
      <c r="BT284">
        <v>8983.75</v>
      </c>
      <c r="BU284">
        <v>0</v>
      </c>
      <c r="BV284">
        <v>32.934699999999999</v>
      </c>
      <c r="BW284">
        <v>-19.085242857142859</v>
      </c>
      <c r="BX284">
        <v>1818.1514285714291</v>
      </c>
      <c r="BY284">
        <v>1836.697142857143</v>
      </c>
      <c r="BZ284">
        <v>0.60748828571428581</v>
      </c>
      <c r="CA284">
        <v>1780.7942857142859</v>
      </c>
      <c r="CB284">
        <v>30.437885714285709</v>
      </c>
      <c r="CC284">
        <v>3.1348371428571431</v>
      </c>
      <c r="CD284">
        <v>3.0734942857142862</v>
      </c>
      <c r="CE284">
        <v>24.761971428571432</v>
      </c>
      <c r="CF284">
        <v>24.431528571428569</v>
      </c>
      <c r="CG284">
        <v>1200.025714285714</v>
      </c>
      <c r="CH284">
        <v>0.49996428571428569</v>
      </c>
      <c r="CI284">
        <v>0.50003600000000004</v>
      </c>
      <c r="CJ284">
        <v>0</v>
      </c>
      <c r="CK284">
        <v>494.19385714285721</v>
      </c>
      <c r="CL284">
        <v>4.9990899999999998</v>
      </c>
      <c r="CM284">
        <v>6565.7985714285724</v>
      </c>
      <c r="CN284">
        <v>9557.9242857142854</v>
      </c>
      <c r="CO284">
        <v>43.125</v>
      </c>
      <c r="CP284">
        <v>45.061999999999998</v>
      </c>
      <c r="CQ284">
        <v>43.946000000000012</v>
      </c>
      <c r="CR284">
        <v>44.125</v>
      </c>
      <c r="CS284">
        <v>44.5</v>
      </c>
      <c r="CT284">
        <v>597.47</v>
      </c>
      <c r="CU284">
        <v>597.55714285714294</v>
      </c>
      <c r="CV284">
        <v>0</v>
      </c>
      <c r="CW284">
        <v>1665249140.5</v>
      </c>
      <c r="CX284">
        <v>0</v>
      </c>
      <c r="CY284">
        <v>1665238053.5</v>
      </c>
      <c r="CZ284" t="s">
        <v>357</v>
      </c>
      <c r="DA284">
        <v>1665238048.5</v>
      </c>
      <c r="DB284">
        <v>1665238053.5</v>
      </c>
      <c r="DC284">
        <v>11</v>
      </c>
      <c r="DD284">
        <v>-1.161</v>
      </c>
      <c r="DE284">
        <v>-4.3999999999999997E-2</v>
      </c>
      <c r="DF284">
        <v>1.4359999999999999</v>
      </c>
      <c r="DG284">
        <v>0.2</v>
      </c>
      <c r="DH284">
        <v>409</v>
      </c>
      <c r="DI284">
        <v>31</v>
      </c>
      <c r="DJ284">
        <v>0.51</v>
      </c>
      <c r="DK284">
        <v>0.35</v>
      </c>
      <c r="DL284">
        <v>-19.152442499999999</v>
      </c>
      <c r="DM284">
        <v>0.27147579737338767</v>
      </c>
      <c r="DN284">
        <v>0.10421409426632269</v>
      </c>
      <c r="DO284">
        <v>0</v>
      </c>
      <c r="DP284">
        <v>0.62998010000000004</v>
      </c>
      <c r="DQ284">
        <v>3.321005628515263E-3</v>
      </c>
      <c r="DR284">
        <v>1.3836194550525789E-2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410</v>
      </c>
      <c r="EA284">
        <v>3.2953399999999999</v>
      </c>
      <c r="EB284">
        <v>2.6264599999999998</v>
      </c>
      <c r="EC284">
        <v>0.26196999999999998</v>
      </c>
      <c r="ED284">
        <v>0.26213199999999998</v>
      </c>
      <c r="EE284">
        <v>0.129968</v>
      </c>
      <c r="EF284">
        <v>0.12709799999999999</v>
      </c>
      <c r="EG284">
        <v>22259.200000000001</v>
      </c>
      <c r="EH284">
        <v>22787.3</v>
      </c>
      <c r="EI284">
        <v>28088.5</v>
      </c>
      <c r="EJ284">
        <v>29758.9</v>
      </c>
      <c r="EK284">
        <v>33554</v>
      </c>
      <c r="EL284">
        <v>36131.9</v>
      </c>
      <c r="EM284">
        <v>39554.6</v>
      </c>
      <c r="EN284">
        <v>42609.7</v>
      </c>
      <c r="EO284">
        <v>2.1975799999999999</v>
      </c>
      <c r="EP284">
        <v>2.1180500000000002</v>
      </c>
      <c r="EQ284">
        <v>7.0929499999999998E-3</v>
      </c>
      <c r="ER284">
        <v>0</v>
      </c>
      <c r="ES284">
        <v>31.166599999999999</v>
      </c>
      <c r="ET284">
        <v>999.9</v>
      </c>
      <c r="EU284">
        <v>54.5</v>
      </c>
      <c r="EV284">
        <v>38</v>
      </c>
      <c r="EW284">
        <v>35.9315</v>
      </c>
      <c r="EX284">
        <v>57.0901</v>
      </c>
      <c r="EY284">
        <v>-3.75</v>
      </c>
      <c r="EZ284">
        <v>2</v>
      </c>
      <c r="FA284">
        <v>0.67061000000000004</v>
      </c>
      <c r="FB284">
        <v>3.7366199999999998</v>
      </c>
      <c r="FC284">
        <v>20.231000000000002</v>
      </c>
      <c r="FD284">
        <v>5.2151899999999998</v>
      </c>
      <c r="FE284">
        <v>12.0099</v>
      </c>
      <c r="FF284">
        <v>4.9850500000000002</v>
      </c>
      <c r="FG284">
        <v>3.2845800000000001</v>
      </c>
      <c r="FH284">
        <v>4932</v>
      </c>
      <c r="FI284">
        <v>9999</v>
      </c>
      <c r="FJ284">
        <v>9999</v>
      </c>
      <c r="FK284">
        <v>430.3</v>
      </c>
      <c r="FL284">
        <v>1.86582</v>
      </c>
      <c r="FM284">
        <v>1.8621799999999999</v>
      </c>
      <c r="FN284">
        <v>1.8642799999999999</v>
      </c>
      <c r="FO284">
        <v>1.8603499999999999</v>
      </c>
      <c r="FP284">
        <v>1.8611</v>
      </c>
      <c r="FQ284">
        <v>1.8601399999999999</v>
      </c>
      <c r="FR284">
        <v>1.86182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1.44</v>
      </c>
      <c r="GH284">
        <v>0.2001</v>
      </c>
      <c r="GI284">
        <v>1.436199999999985</v>
      </c>
      <c r="GJ284">
        <v>0</v>
      </c>
      <c r="GK284">
        <v>0</v>
      </c>
      <c r="GL284">
        <v>0</v>
      </c>
      <c r="GM284">
        <v>0.2001599999999932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184.8</v>
      </c>
      <c r="GV284">
        <v>184.7</v>
      </c>
      <c r="GW284">
        <v>4.37866</v>
      </c>
      <c r="GX284">
        <v>2.5280800000000001</v>
      </c>
      <c r="GY284">
        <v>2.04834</v>
      </c>
      <c r="GZ284">
        <v>2.6025399999999999</v>
      </c>
      <c r="HA284">
        <v>2.1972700000000001</v>
      </c>
      <c r="HB284">
        <v>2.3584000000000001</v>
      </c>
      <c r="HC284">
        <v>42.724200000000003</v>
      </c>
      <c r="HD284">
        <v>13.6242</v>
      </c>
      <c r="HE284">
        <v>18</v>
      </c>
      <c r="HF284">
        <v>706.02300000000002</v>
      </c>
      <c r="HG284">
        <v>710.14800000000002</v>
      </c>
      <c r="HH284">
        <v>25.672999999999998</v>
      </c>
      <c r="HI284">
        <v>35.422499999999999</v>
      </c>
      <c r="HJ284">
        <v>30.000299999999999</v>
      </c>
      <c r="HK284">
        <v>35.241199999999999</v>
      </c>
      <c r="HL284">
        <v>35.209600000000002</v>
      </c>
      <c r="HM284">
        <v>87.551199999999994</v>
      </c>
      <c r="HN284">
        <v>19.223500000000001</v>
      </c>
      <c r="HO284">
        <v>32.159700000000001</v>
      </c>
      <c r="HP284">
        <v>25.644500000000001</v>
      </c>
      <c r="HQ284">
        <v>1795.41</v>
      </c>
      <c r="HR284">
        <v>30.468399999999999</v>
      </c>
      <c r="HS284">
        <v>98.839299999999994</v>
      </c>
      <c r="HT284">
        <v>98.7376</v>
      </c>
    </row>
    <row r="285" spans="1:228" x14ac:dyDescent="0.2">
      <c r="A285">
        <v>270</v>
      </c>
      <c r="B285">
        <v>1665249142</v>
      </c>
      <c r="C285">
        <v>1074</v>
      </c>
      <c r="D285" t="s">
        <v>900</v>
      </c>
      <c r="E285" t="s">
        <v>901</v>
      </c>
      <c r="F285">
        <v>4</v>
      </c>
      <c r="G285">
        <v>1665249139.6875</v>
      </c>
      <c r="H285">
        <f t="shared" si="136"/>
        <v>1.4654504011202682E-3</v>
      </c>
      <c r="I285">
        <f t="shared" si="137"/>
        <v>1.4654504011202683</v>
      </c>
      <c r="J285">
        <f t="shared" si="138"/>
        <v>18.336823791822486</v>
      </c>
      <c r="K285">
        <f t="shared" si="139"/>
        <v>1768.0262499999999</v>
      </c>
      <c r="L285">
        <f t="shared" si="140"/>
        <v>1432.9151971893812</v>
      </c>
      <c r="M285">
        <f t="shared" si="141"/>
        <v>144.8324591687844</v>
      </c>
      <c r="N285">
        <f t="shared" si="142"/>
        <v>178.70393877092843</v>
      </c>
      <c r="O285">
        <f t="shared" si="143"/>
        <v>0.1000257368939339</v>
      </c>
      <c r="P285">
        <f t="shared" si="144"/>
        <v>3.6737572605227067</v>
      </c>
      <c r="Q285">
        <f t="shared" si="145"/>
        <v>9.8537031682883705E-2</v>
      </c>
      <c r="R285">
        <f t="shared" si="146"/>
        <v>6.1717553277431655E-2</v>
      </c>
      <c r="S285">
        <f t="shared" si="147"/>
        <v>226.1172493704006</v>
      </c>
      <c r="T285">
        <f t="shared" si="148"/>
        <v>31.80756695567262</v>
      </c>
      <c r="U285">
        <f t="shared" si="149"/>
        <v>31.279137500000001</v>
      </c>
      <c r="V285">
        <f t="shared" si="150"/>
        <v>4.5836798693564234</v>
      </c>
      <c r="W285">
        <f t="shared" si="151"/>
        <v>69.399951921542282</v>
      </c>
      <c r="X285">
        <f t="shared" si="152"/>
        <v>3.1378967836798721</v>
      </c>
      <c r="Y285">
        <f t="shared" si="153"/>
        <v>4.5214682385188292</v>
      </c>
      <c r="Z285">
        <f t="shared" si="154"/>
        <v>1.4457830856765512</v>
      </c>
      <c r="AA285">
        <f t="shared" si="155"/>
        <v>-64.62636268940382</v>
      </c>
      <c r="AB285">
        <f t="shared" si="156"/>
        <v>-47.524401362960639</v>
      </c>
      <c r="AC285">
        <f t="shared" si="157"/>
        <v>-2.9095122101214086</v>
      </c>
      <c r="AD285">
        <f t="shared" si="158"/>
        <v>111.0569731079147</v>
      </c>
      <c r="AE285">
        <f t="shared" si="159"/>
        <v>43.109402407210119</v>
      </c>
      <c r="AF285">
        <f t="shared" si="160"/>
        <v>1.4624020438536047</v>
      </c>
      <c r="AG285">
        <f t="shared" si="161"/>
        <v>18.336823791822486</v>
      </c>
      <c r="AH285">
        <v>1843.0846748644231</v>
      </c>
      <c r="AI285">
        <v>1827.9124848484851</v>
      </c>
      <c r="AJ285">
        <v>1.788671675117907</v>
      </c>
      <c r="AK285">
        <v>66.650922154648583</v>
      </c>
      <c r="AL285">
        <f t="shared" si="162"/>
        <v>1.4654504011202683</v>
      </c>
      <c r="AM285">
        <v>30.454621355122821</v>
      </c>
      <c r="AN285">
        <v>31.043999705882339</v>
      </c>
      <c r="AO285">
        <v>3.4697245532497962E-5</v>
      </c>
      <c r="AP285">
        <v>87.408307898254236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47521.155717620204</v>
      </c>
      <c r="AV285">
        <f t="shared" si="166"/>
        <v>1200.00125</v>
      </c>
      <c r="AW285">
        <f t="shared" si="167"/>
        <v>1025.9269825753372</v>
      </c>
      <c r="AX285">
        <f t="shared" si="168"/>
        <v>0.85493826158542507</v>
      </c>
      <c r="AY285">
        <f t="shared" si="169"/>
        <v>0.18843084485987044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1665249139.6875</v>
      </c>
      <c r="BF285">
        <v>1768.0262499999999</v>
      </c>
      <c r="BG285">
        <v>1786.99875</v>
      </c>
      <c r="BH285">
        <v>31.045112499999998</v>
      </c>
      <c r="BI285">
        <v>30.456775</v>
      </c>
      <c r="BJ285">
        <v>1766.5887499999999</v>
      </c>
      <c r="BK285">
        <v>30.844950000000001</v>
      </c>
      <c r="BL285">
        <v>650.29075</v>
      </c>
      <c r="BM285">
        <v>100.97450000000001</v>
      </c>
      <c r="BN285">
        <v>0.10088775</v>
      </c>
      <c r="BO285">
        <v>31.039187500000001</v>
      </c>
      <c r="BP285">
        <v>31.279137500000001</v>
      </c>
      <c r="BQ285">
        <v>999.9</v>
      </c>
      <c r="BR285">
        <v>0</v>
      </c>
      <c r="BS285">
        <v>0</v>
      </c>
      <c r="BT285">
        <v>8993.4375</v>
      </c>
      <c r="BU285">
        <v>0</v>
      </c>
      <c r="BV285">
        <v>32.227362499999998</v>
      </c>
      <c r="BW285">
        <v>-18.971775000000001</v>
      </c>
      <c r="BX285">
        <v>1824.675</v>
      </c>
      <c r="BY285">
        <v>1843.13625</v>
      </c>
      <c r="BZ285">
        <v>0.58833187499999995</v>
      </c>
      <c r="CA285">
        <v>1786.99875</v>
      </c>
      <c r="CB285">
        <v>30.456775</v>
      </c>
      <c r="CC285">
        <v>3.1347624999999999</v>
      </c>
      <c r="CD285">
        <v>3.07535625</v>
      </c>
      <c r="CE285">
        <v>24.761587500000001</v>
      </c>
      <c r="CF285">
        <v>24.441649999999999</v>
      </c>
      <c r="CG285">
        <v>1200.00125</v>
      </c>
      <c r="CH285">
        <v>0.499975</v>
      </c>
      <c r="CI285">
        <v>0.50002599999999997</v>
      </c>
      <c r="CJ285">
        <v>0</v>
      </c>
      <c r="CK285">
        <v>494.24374999999998</v>
      </c>
      <c r="CL285">
        <v>4.9990899999999998</v>
      </c>
      <c r="CM285">
        <v>6569.32125</v>
      </c>
      <c r="CN285">
        <v>9557.7737500000003</v>
      </c>
      <c r="CO285">
        <v>43.109250000000003</v>
      </c>
      <c r="CP285">
        <v>45.061999999999998</v>
      </c>
      <c r="CQ285">
        <v>43.960625</v>
      </c>
      <c r="CR285">
        <v>44.179250000000003</v>
      </c>
      <c r="CS285">
        <v>44.484250000000003</v>
      </c>
      <c r="CT285">
        <v>597.47250000000008</v>
      </c>
      <c r="CU285">
        <v>597.53250000000003</v>
      </c>
      <c r="CV285">
        <v>0</v>
      </c>
      <c r="CW285">
        <v>1665249144.7</v>
      </c>
      <c r="CX285">
        <v>0</v>
      </c>
      <c r="CY285">
        <v>1665238053.5</v>
      </c>
      <c r="CZ285" t="s">
        <v>357</v>
      </c>
      <c r="DA285">
        <v>1665238048.5</v>
      </c>
      <c r="DB285">
        <v>1665238053.5</v>
      </c>
      <c r="DC285">
        <v>11</v>
      </c>
      <c r="DD285">
        <v>-1.161</v>
      </c>
      <c r="DE285">
        <v>-4.3999999999999997E-2</v>
      </c>
      <c r="DF285">
        <v>1.4359999999999999</v>
      </c>
      <c r="DG285">
        <v>0.2</v>
      </c>
      <c r="DH285">
        <v>409</v>
      </c>
      <c r="DI285">
        <v>31</v>
      </c>
      <c r="DJ285">
        <v>0.51</v>
      </c>
      <c r="DK285">
        <v>0.35</v>
      </c>
      <c r="DL285">
        <v>-19.117789999999999</v>
      </c>
      <c r="DM285">
        <v>0.78159624765484825</v>
      </c>
      <c r="DN285">
        <v>0.11831257287372279</v>
      </c>
      <c r="DO285">
        <v>0</v>
      </c>
      <c r="DP285">
        <v>0.62312275000000006</v>
      </c>
      <c r="DQ285">
        <v>-0.1405259887429649</v>
      </c>
      <c r="DR285">
        <v>2.1224231797346619E-2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358</v>
      </c>
      <c r="EA285">
        <v>3.29494</v>
      </c>
      <c r="EB285">
        <v>2.6258900000000001</v>
      </c>
      <c r="EC285">
        <v>0.26254899999999998</v>
      </c>
      <c r="ED285">
        <v>0.26269100000000001</v>
      </c>
      <c r="EE285">
        <v>0.12994900000000001</v>
      </c>
      <c r="EF285">
        <v>0.12710199999999999</v>
      </c>
      <c r="EG285">
        <v>22241.7</v>
      </c>
      <c r="EH285">
        <v>22769.3</v>
      </c>
      <c r="EI285">
        <v>28088.5</v>
      </c>
      <c r="EJ285">
        <v>29758.1</v>
      </c>
      <c r="EK285">
        <v>33554.400000000001</v>
      </c>
      <c r="EL285">
        <v>36131.199999999997</v>
      </c>
      <c r="EM285">
        <v>39554.1</v>
      </c>
      <c r="EN285">
        <v>42609</v>
      </c>
      <c r="EO285">
        <v>2.1974</v>
      </c>
      <c r="EP285">
        <v>2.1184699999999999</v>
      </c>
      <c r="EQ285">
        <v>6.8359099999999997E-3</v>
      </c>
      <c r="ER285">
        <v>0</v>
      </c>
      <c r="ES285">
        <v>31.1693</v>
      </c>
      <c r="ET285">
        <v>999.9</v>
      </c>
      <c r="EU285">
        <v>54.5</v>
      </c>
      <c r="EV285">
        <v>38</v>
      </c>
      <c r="EW285">
        <v>35.934199999999997</v>
      </c>
      <c r="EX285">
        <v>57.270099999999999</v>
      </c>
      <c r="EY285">
        <v>-4.0344499999999996</v>
      </c>
      <c r="EZ285">
        <v>2</v>
      </c>
      <c r="FA285">
        <v>0.67135199999999995</v>
      </c>
      <c r="FB285">
        <v>3.7917000000000001</v>
      </c>
      <c r="FC285">
        <v>20.229700000000001</v>
      </c>
      <c r="FD285">
        <v>5.21549</v>
      </c>
      <c r="FE285">
        <v>12.0099</v>
      </c>
      <c r="FF285">
        <v>4.9851000000000001</v>
      </c>
      <c r="FG285">
        <v>3.2845</v>
      </c>
      <c r="FH285">
        <v>4932.3</v>
      </c>
      <c r="FI285">
        <v>9999</v>
      </c>
      <c r="FJ285">
        <v>9999</v>
      </c>
      <c r="FK285">
        <v>430.3</v>
      </c>
      <c r="FL285">
        <v>1.86582</v>
      </c>
      <c r="FM285">
        <v>1.8621799999999999</v>
      </c>
      <c r="FN285">
        <v>1.8642799999999999</v>
      </c>
      <c r="FO285">
        <v>1.8603499999999999</v>
      </c>
      <c r="FP285">
        <v>1.8610800000000001</v>
      </c>
      <c r="FQ285">
        <v>1.86015</v>
      </c>
      <c r="FR285">
        <v>1.8617699999999999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1.43</v>
      </c>
      <c r="GH285">
        <v>0.2001</v>
      </c>
      <c r="GI285">
        <v>1.436199999999985</v>
      </c>
      <c r="GJ285">
        <v>0</v>
      </c>
      <c r="GK285">
        <v>0</v>
      </c>
      <c r="GL285">
        <v>0</v>
      </c>
      <c r="GM285">
        <v>0.2001599999999932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184.9</v>
      </c>
      <c r="GV285">
        <v>184.8</v>
      </c>
      <c r="GW285">
        <v>4.3908699999999996</v>
      </c>
      <c r="GX285">
        <v>2.5329600000000001</v>
      </c>
      <c r="GY285">
        <v>2.04834</v>
      </c>
      <c r="GZ285">
        <v>2.6025399999999999</v>
      </c>
      <c r="HA285">
        <v>2.1972700000000001</v>
      </c>
      <c r="HB285">
        <v>2.2985799999999998</v>
      </c>
      <c r="HC285">
        <v>42.724200000000003</v>
      </c>
      <c r="HD285">
        <v>13.6067</v>
      </c>
      <c r="HE285">
        <v>18</v>
      </c>
      <c r="HF285">
        <v>705.875</v>
      </c>
      <c r="HG285">
        <v>710.54499999999996</v>
      </c>
      <c r="HH285">
        <v>25.648199999999999</v>
      </c>
      <c r="HI285">
        <v>35.422499999999999</v>
      </c>
      <c r="HJ285">
        <v>30.000599999999999</v>
      </c>
      <c r="HK285">
        <v>35.241199999999999</v>
      </c>
      <c r="HL285">
        <v>35.209600000000002</v>
      </c>
      <c r="HM285">
        <v>87.803100000000001</v>
      </c>
      <c r="HN285">
        <v>19.223500000000001</v>
      </c>
      <c r="HO285">
        <v>32.159700000000001</v>
      </c>
      <c r="HP285">
        <v>25.604199999999999</v>
      </c>
      <c r="HQ285">
        <v>1802.09</v>
      </c>
      <c r="HR285">
        <v>30.5</v>
      </c>
      <c r="HS285">
        <v>98.838700000000003</v>
      </c>
      <c r="HT285">
        <v>98.735600000000005</v>
      </c>
    </row>
    <row r="286" spans="1:228" x14ac:dyDescent="0.2">
      <c r="A286">
        <v>271</v>
      </c>
      <c r="B286">
        <v>1665249146</v>
      </c>
      <c r="C286">
        <v>1078</v>
      </c>
      <c r="D286" t="s">
        <v>902</v>
      </c>
      <c r="E286" t="s">
        <v>903</v>
      </c>
      <c r="F286">
        <v>4</v>
      </c>
      <c r="G286">
        <v>1665249144</v>
      </c>
      <c r="H286">
        <f t="shared" si="136"/>
        <v>1.4095020805673303E-3</v>
      </c>
      <c r="I286">
        <f t="shared" si="137"/>
        <v>1.4095020805673304</v>
      </c>
      <c r="J286">
        <f t="shared" si="138"/>
        <v>18.984405954594912</v>
      </c>
      <c r="K286">
        <f t="shared" si="139"/>
        <v>1775.444285714286</v>
      </c>
      <c r="L286">
        <f t="shared" si="140"/>
        <v>1417.4291209366261</v>
      </c>
      <c r="M286">
        <f t="shared" si="141"/>
        <v>143.26050121106189</v>
      </c>
      <c r="N286">
        <f t="shared" si="142"/>
        <v>179.44533133033929</v>
      </c>
      <c r="O286">
        <f t="shared" si="143"/>
        <v>9.6079632008501004E-2</v>
      </c>
      <c r="P286">
        <f t="shared" si="144"/>
        <v>3.6706082953397745</v>
      </c>
      <c r="Q286">
        <f t="shared" si="145"/>
        <v>9.4704040212669052E-2</v>
      </c>
      <c r="R286">
        <f t="shared" si="146"/>
        <v>5.9311975856144554E-2</v>
      </c>
      <c r="S286">
        <f t="shared" si="147"/>
        <v>226.11647520267064</v>
      </c>
      <c r="T286">
        <f t="shared" si="148"/>
        <v>31.818832231338192</v>
      </c>
      <c r="U286">
        <f t="shared" si="149"/>
        <v>31.277828571428572</v>
      </c>
      <c r="V286">
        <f t="shared" si="150"/>
        <v>4.5833384927372061</v>
      </c>
      <c r="W286">
        <f t="shared" si="151"/>
        <v>69.37405289814717</v>
      </c>
      <c r="X286">
        <f t="shared" si="152"/>
        <v>3.1365287770455197</v>
      </c>
      <c r="Y286">
        <f t="shared" si="153"/>
        <v>4.5211842843468775</v>
      </c>
      <c r="Z286">
        <f t="shared" si="154"/>
        <v>1.4468097156916864</v>
      </c>
      <c r="AA286">
        <f t="shared" si="155"/>
        <v>-62.159041753019267</v>
      </c>
      <c r="AB286">
        <f t="shared" si="156"/>
        <v>-47.442674302982745</v>
      </c>
      <c r="AC286">
        <f t="shared" si="157"/>
        <v>-2.9069659394806564</v>
      </c>
      <c r="AD286">
        <f t="shared" si="158"/>
        <v>113.607793207188</v>
      </c>
      <c r="AE286">
        <f t="shared" si="159"/>
        <v>43.091740862523345</v>
      </c>
      <c r="AF286">
        <f t="shared" si="160"/>
        <v>1.4297522190605496</v>
      </c>
      <c r="AG286">
        <f t="shared" si="161"/>
        <v>18.984405954594912</v>
      </c>
      <c r="AH286">
        <v>1850.19805031134</v>
      </c>
      <c r="AI286">
        <v>1834.920787878787</v>
      </c>
      <c r="AJ286">
        <v>1.745780417040333</v>
      </c>
      <c r="AK286">
        <v>66.650922154648583</v>
      </c>
      <c r="AL286">
        <f t="shared" si="162"/>
        <v>1.4095020805673304</v>
      </c>
      <c r="AM286">
        <v>30.458180346919441</v>
      </c>
      <c r="AN286">
        <v>31.025840882352941</v>
      </c>
      <c r="AO286">
        <v>-8.6122161531969915E-5</v>
      </c>
      <c r="AP286">
        <v>87.408307898254236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47464.67832925768</v>
      </c>
      <c r="AV286">
        <f t="shared" si="166"/>
        <v>1199.997142857143</v>
      </c>
      <c r="AW286">
        <f t="shared" si="167"/>
        <v>1025.9234710894668</v>
      </c>
      <c r="AX286">
        <f t="shared" si="168"/>
        <v>0.85493826147517815</v>
      </c>
      <c r="AY286">
        <f t="shared" si="169"/>
        <v>0.18843084464709373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1665249144</v>
      </c>
      <c r="BF286">
        <v>1775.444285714286</v>
      </c>
      <c r="BG286">
        <v>1794.3942857142861</v>
      </c>
      <c r="BH286">
        <v>31.03302857142857</v>
      </c>
      <c r="BI286">
        <v>30.457685714285709</v>
      </c>
      <c r="BJ286">
        <v>1774.01</v>
      </c>
      <c r="BK286">
        <v>30.83285714285714</v>
      </c>
      <c r="BL286">
        <v>650.13985714285707</v>
      </c>
      <c r="BM286">
        <v>100.9701428571429</v>
      </c>
      <c r="BN286">
        <v>0.1005202857142857</v>
      </c>
      <c r="BO286">
        <v>31.038085714285721</v>
      </c>
      <c r="BP286">
        <v>31.277828571428572</v>
      </c>
      <c r="BQ286">
        <v>999.89999999999986</v>
      </c>
      <c r="BR286">
        <v>0</v>
      </c>
      <c r="BS286">
        <v>0</v>
      </c>
      <c r="BT286">
        <v>8982.9485714285711</v>
      </c>
      <c r="BU286">
        <v>0</v>
      </c>
      <c r="BV286">
        <v>31.760442857142859</v>
      </c>
      <c r="BW286">
        <v>-18.949357142857139</v>
      </c>
      <c r="BX286">
        <v>1832.305714285714</v>
      </c>
      <c r="BY286">
        <v>1850.764285714286</v>
      </c>
      <c r="BZ286">
        <v>0.57533957142857139</v>
      </c>
      <c r="CA286">
        <v>1794.3942857142861</v>
      </c>
      <c r="CB286">
        <v>30.457685714285709</v>
      </c>
      <c r="CC286">
        <v>3.1334085714285709</v>
      </c>
      <c r="CD286">
        <v>3.0753185714285709</v>
      </c>
      <c r="CE286">
        <v>24.754371428571432</v>
      </c>
      <c r="CF286">
        <v>24.441457142857139</v>
      </c>
      <c r="CG286">
        <v>1199.997142857143</v>
      </c>
      <c r="CH286">
        <v>0.499975</v>
      </c>
      <c r="CI286">
        <v>0.50002599999999997</v>
      </c>
      <c r="CJ286">
        <v>0</v>
      </c>
      <c r="CK286">
        <v>494.06299999999999</v>
      </c>
      <c r="CL286">
        <v>4.9990899999999998</v>
      </c>
      <c r="CM286">
        <v>6566.6285714285714</v>
      </c>
      <c r="CN286">
        <v>9557.7471428571444</v>
      </c>
      <c r="CO286">
        <v>43.125</v>
      </c>
      <c r="CP286">
        <v>45.061999999999998</v>
      </c>
      <c r="CQ286">
        <v>43.973000000000013</v>
      </c>
      <c r="CR286">
        <v>44.186999999999998</v>
      </c>
      <c r="CS286">
        <v>44.482000000000014</v>
      </c>
      <c r="CT286">
        <v>597.47142857142876</v>
      </c>
      <c r="CU286">
        <v>597.53142857142848</v>
      </c>
      <c r="CV286">
        <v>0</v>
      </c>
      <c r="CW286">
        <v>1665249148.9000001</v>
      </c>
      <c r="CX286">
        <v>0</v>
      </c>
      <c r="CY286">
        <v>1665238053.5</v>
      </c>
      <c r="CZ286" t="s">
        <v>357</v>
      </c>
      <c r="DA286">
        <v>1665238048.5</v>
      </c>
      <c r="DB286">
        <v>1665238053.5</v>
      </c>
      <c r="DC286">
        <v>11</v>
      </c>
      <c r="DD286">
        <v>-1.161</v>
      </c>
      <c r="DE286">
        <v>-4.3999999999999997E-2</v>
      </c>
      <c r="DF286">
        <v>1.4359999999999999</v>
      </c>
      <c r="DG286">
        <v>0.2</v>
      </c>
      <c r="DH286">
        <v>409</v>
      </c>
      <c r="DI286">
        <v>31</v>
      </c>
      <c r="DJ286">
        <v>0.51</v>
      </c>
      <c r="DK286">
        <v>0.35</v>
      </c>
      <c r="DL286">
        <v>-19.079062499999999</v>
      </c>
      <c r="DM286">
        <v>1.137650656660425</v>
      </c>
      <c r="DN286">
        <v>0.13443496138932751</v>
      </c>
      <c r="DO286">
        <v>0</v>
      </c>
      <c r="DP286">
        <v>0.61381945000000004</v>
      </c>
      <c r="DQ286">
        <v>-0.26656910318949423</v>
      </c>
      <c r="DR286">
        <v>2.7575095219191891E-2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358</v>
      </c>
      <c r="EA286">
        <v>3.2946399999999998</v>
      </c>
      <c r="EB286">
        <v>2.6255000000000002</v>
      </c>
      <c r="EC286">
        <v>0.26313199999999998</v>
      </c>
      <c r="ED286">
        <v>0.263262</v>
      </c>
      <c r="EE286">
        <v>0.12989999999999999</v>
      </c>
      <c r="EF286">
        <v>0.12709500000000001</v>
      </c>
      <c r="EG286">
        <v>22223.8</v>
      </c>
      <c r="EH286">
        <v>22751.200000000001</v>
      </c>
      <c r="EI286">
        <v>28088.3</v>
      </c>
      <c r="EJ286">
        <v>29757.599999999999</v>
      </c>
      <c r="EK286">
        <v>33555.9</v>
      </c>
      <c r="EL286">
        <v>36130.6</v>
      </c>
      <c r="EM286">
        <v>39553.599999999999</v>
      </c>
      <c r="EN286">
        <v>42607.9</v>
      </c>
      <c r="EO286">
        <v>2.1972</v>
      </c>
      <c r="EP286">
        <v>2.11863</v>
      </c>
      <c r="EQ286">
        <v>6.2920199999999997E-3</v>
      </c>
      <c r="ER286">
        <v>0</v>
      </c>
      <c r="ES286">
        <v>31.1693</v>
      </c>
      <c r="ET286">
        <v>999.9</v>
      </c>
      <c r="EU286">
        <v>54.5</v>
      </c>
      <c r="EV286">
        <v>38</v>
      </c>
      <c r="EW286">
        <v>35.9285</v>
      </c>
      <c r="EX286">
        <v>57.030099999999997</v>
      </c>
      <c r="EY286">
        <v>-4.0625</v>
      </c>
      <c r="EZ286">
        <v>2</v>
      </c>
      <c r="FA286">
        <v>0.67166899999999996</v>
      </c>
      <c r="FB286">
        <v>3.84152</v>
      </c>
      <c r="FC286">
        <v>20.2286</v>
      </c>
      <c r="FD286">
        <v>5.2160900000000003</v>
      </c>
      <c r="FE286">
        <v>12.0099</v>
      </c>
      <c r="FF286">
        <v>4.9852499999999997</v>
      </c>
      <c r="FG286">
        <v>3.2845800000000001</v>
      </c>
      <c r="FH286">
        <v>4932.3</v>
      </c>
      <c r="FI286">
        <v>9999</v>
      </c>
      <c r="FJ286">
        <v>9999</v>
      </c>
      <c r="FK286">
        <v>430.3</v>
      </c>
      <c r="FL286">
        <v>1.8658300000000001</v>
      </c>
      <c r="FM286">
        <v>1.8621799999999999</v>
      </c>
      <c r="FN286">
        <v>1.86425</v>
      </c>
      <c r="FO286">
        <v>1.8603499999999999</v>
      </c>
      <c r="FP286">
        <v>1.86107</v>
      </c>
      <c r="FQ286">
        <v>1.8601300000000001</v>
      </c>
      <c r="FR286">
        <v>1.86178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1.44</v>
      </c>
      <c r="GH286">
        <v>0.20019999999999999</v>
      </c>
      <c r="GI286">
        <v>1.436199999999985</v>
      </c>
      <c r="GJ286">
        <v>0</v>
      </c>
      <c r="GK286">
        <v>0</v>
      </c>
      <c r="GL286">
        <v>0</v>
      </c>
      <c r="GM286">
        <v>0.2001599999999932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185</v>
      </c>
      <c r="GV286">
        <v>184.9</v>
      </c>
      <c r="GW286">
        <v>4.4030800000000001</v>
      </c>
      <c r="GX286">
        <v>2.5341800000000001</v>
      </c>
      <c r="GY286">
        <v>2.04834</v>
      </c>
      <c r="GZ286">
        <v>2.6025399999999999</v>
      </c>
      <c r="HA286">
        <v>2.1972700000000001</v>
      </c>
      <c r="HB286">
        <v>2.36572</v>
      </c>
      <c r="HC286">
        <v>42.724200000000003</v>
      </c>
      <c r="HD286">
        <v>13.615399999999999</v>
      </c>
      <c r="HE286">
        <v>18</v>
      </c>
      <c r="HF286">
        <v>705.70600000000002</v>
      </c>
      <c r="HG286">
        <v>710.68499999999995</v>
      </c>
      <c r="HH286">
        <v>25.614699999999999</v>
      </c>
      <c r="HI286">
        <v>35.422499999999999</v>
      </c>
      <c r="HJ286">
        <v>30.000599999999999</v>
      </c>
      <c r="HK286">
        <v>35.241199999999999</v>
      </c>
      <c r="HL286">
        <v>35.209600000000002</v>
      </c>
      <c r="HM286">
        <v>88.055499999999995</v>
      </c>
      <c r="HN286">
        <v>19.223500000000001</v>
      </c>
      <c r="HO286">
        <v>32.159700000000001</v>
      </c>
      <c r="HP286">
        <v>25.566299999999998</v>
      </c>
      <c r="HQ286">
        <v>1808.78</v>
      </c>
      <c r="HR286">
        <v>30.536999999999999</v>
      </c>
      <c r="HS286">
        <v>98.837599999999995</v>
      </c>
      <c r="HT286">
        <v>98.733500000000006</v>
      </c>
    </row>
    <row r="287" spans="1:228" x14ac:dyDescent="0.2">
      <c r="A287">
        <v>272</v>
      </c>
      <c r="B287">
        <v>1665249150</v>
      </c>
      <c r="C287">
        <v>1082</v>
      </c>
      <c r="D287" t="s">
        <v>904</v>
      </c>
      <c r="E287" t="s">
        <v>905</v>
      </c>
      <c r="F287">
        <v>4</v>
      </c>
      <c r="G287">
        <v>1665249147.6875</v>
      </c>
      <c r="H287">
        <f t="shared" si="136"/>
        <v>1.3692226518852023E-3</v>
      </c>
      <c r="I287">
        <f t="shared" si="137"/>
        <v>1.3692226518852022</v>
      </c>
      <c r="J287">
        <f t="shared" si="138"/>
        <v>18.637055450400737</v>
      </c>
      <c r="K287">
        <f t="shared" si="139"/>
        <v>1781.6412499999999</v>
      </c>
      <c r="L287">
        <f t="shared" si="140"/>
        <v>1420.4668624614144</v>
      </c>
      <c r="M287">
        <f t="shared" si="141"/>
        <v>143.56819022405213</v>
      </c>
      <c r="N287">
        <f t="shared" si="142"/>
        <v>180.07249352356237</v>
      </c>
      <c r="O287">
        <f t="shared" si="143"/>
        <v>9.3386956538605709E-2</v>
      </c>
      <c r="P287">
        <f t="shared" si="144"/>
        <v>3.6777621678819572</v>
      </c>
      <c r="Q287">
        <f t="shared" si="145"/>
        <v>9.2089316013734157E-2</v>
      </c>
      <c r="R287">
        <f t="shared" si="146"/>
        <v>5.7670908153361913E-2</v>
      </c>
      <c r="S287">
        <f t="shared" si="147"/>
        <v>226.11795658184249</v>
      </c>
      <c r="T287">
        <f t="shared" si="148"/>
        <v>31.82857671676156</v>
      </c>
      <c r="U287">
        <f t="shared" si="149"/>
        <v>31.266549999999999</v>
      </c>
      <c r="V287">
        <f t="shared" si="150"/>
        <v>4.5803978892284301</v>
      </c>
      <c r="W287">
        <f t="shared" si="151"/>
        <v>69.329189606897941</v>
      </c>
      <c r="X287">
        <f t="shared" si="152"/>
        <v>3.1349876569342769</v>
      </c>
      <c r="Y287">
        <f t="shared" si="153"/>
        <v>4.5218870647557079</v>
      </c>
      <c r="Z287">
        <f t="shared" si="154"/>
        <v>1.4454102322941531</v>
      </c>
      <c r="AA287">
        <f t="shared" si="155"/>
        <v>-60.382718948137423</v>
      </c>
      <c r="AB287">
        <f t="shared" si="156"/>
        <v>-44.758218840412425</v>
      </c>
      <c r="AC287">
        <f t="shared" si="157"/>
        <v>-2.7370306047991639</v>
      </c>
      <c r="AD287">
        <f t="shared" si="158"/>
        <v>118.23998818849346</v>
      </c>
      <c r="AE287">
        <f t="shared" si="159"/>
        <v>42.679901788041512</v>
      </c>
      <c r="AF287">
        <f t="shared" si="160"/>
        <v>1.3935298127449884</v>
      </c>
      <c r="AG287">
        <f t="shared" si="161"/>
        <v>18.637055450400737</v>
      </c>
      <c r="AH287">
        <v>1856.868330359229</v>
      </c>
      <c r="AI287">
        <v>1841.807818181818</v>
      </c>
      <c r="AJ287">
        <v>1.728605428807142</v>
      </c>
      <c r="AK287">
        <v>66.650922154648583</v>
      </c>
      <c r="AL287">
        <f t="shared" si="162"/>
        <v>1.3692226518852022</v>
      </c>
      <c r="AM287">
        <v>30.457181971586241</v>
      </c>
      <c r="AN287">
        <v>31.01035000000001</v>
      </c>
      <c r="AO287">
        <v>-3.8827041282290029E-4</v>
      </c>
      <c r="AP287">
        <v>87.408307898254236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47592.897366023295</v>
      </c>
      <c r="AV287">
        <f t="shared" si="166"/>
        <v>1200.0050000000001</v>
      </c>
      <c r="AW287">
        <f t="shared" si="167"/>
        <v>1025.9301889025094</v>
      </c>
      <c r="AX287">
        <f t="shared" si="168"/>
        <v>0.85493826184266664</v>
      </c>
      <c r="AY287">
        <f t="shared" si="169"/>
        <v>0.18843084535634641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1665249147.6875</v>
      </c>
      <c r="BF287">
        <v>1781.6412499999999</v>
      </c>
      <c r="BG287">
        <v>1800.4</v>
      </c>
      <c r="BH287">
        <v>31.017637499999999</v>
      </c>
      <c r="BI287">
        <v>30.456775</v>
      </c>
      <c r="BJ287">
        <v>1780.2025000000001</v>
      </c>
      <c r="BK287">
        <v>30.817475000000002</v>
      </c>
      <c r="BL287">
        <v>650.03912500000001</v>
      </c>
      <c r="BM287">
        <v>100.971125</v>
      </c>
      <c r="BN287">
        <v>0.1000045125</v>
      </c>
      <c r="BO287">
        <v>31.040812500000001</v>
      </c>
      <c r="BP287">
        <v>31.266549999999999</v>
      </c>
      <c r="BQ287">
        <v>999.9</v>
      </c>
      <c r="BR287">
        <v>0</v>
      </c>
      <c r="BS287">
        <v>0</v>
      </c>
      <c r="BT287">
        <v>9007.5787500000006</v>
      </c>
      <c r="BU287">
        <v>0</v>
      </c>
      <c r="BV287">
        <v>31.7690625</v>
      </c>
      <c r="BW287">
        <v>-18.757325000000002</v>
      </c>
      <c r="BX287">
        <v>1838.675</v>
      </c>
      <c r="BY287">
        <v>1856.9549999999999</v>
      </c>
      <c r="BZ287">
        <v>0.56083987499999999</v>
      </c>
      <c r="CA287">
        <v>1800.4</v>
      </c>
      <c r="CB287">
        <v>30.456775</v>
      </c>
      <c r="CC287">
        <v>3.13188625</v>
      </c>
      <c r="CD287">
        <v>3.0752587500000002</v>
      </c>
      <c r="CE287">
        <v>24.74625</v>
      </c>
      <c r="CF287">
        <v>24.441099999999999</v>
      </c>
      <c r="CG287">
        <v>1200.0050000000001</v>
      </c>
      <c r="CH287">
        <v>0.499975</v>
      </c>
      <c r="CI287">
        <v>0.50002599999999997</v>
      </c>
      <c r="CJ287">
        <v>0</v>
      </c>
      <c r="CK287">
        <v>493.84137500000003</v>
      </c>
      <c r="CL287">
        <v>4.9990899999999998</v>
      </c>
      <c r="CM287">
        <v>6563.9</v>
      </c>
      <c r="CN287">
        <v>9557.807499999999</v>
      </c>
      <c r="CO287">
        <v>43.093499999999999</v>
      </c>
      <c r="CP287">
        <v>45.061999999999998</v>
      </c>
      <c r="CQ287">
        <v>43.944875000000003</v>
      </c>
      <c r="CR287">
        <v>44.163749999999993</v>
      </c>
      <c r="CS287">
        <v>44.484250000000003</v>
      </c>
      <c r="CT287">
        <v>597.47500000000002</v>
      </c>
      <c r="CU287">
        <v>597.53499999999997</v>
      </c>
      <c r="CV287">
        <v>0</v>
      </c>
      <c r="CW287">
        <v>1665249152.5</v>
      </c>
      <c r="CX287">
        <v>0</v>
      </c>
      <c r="CY287">
        <v>1665238053.5</v>
      </c>
      <c r="CZ287" t="s">
        <v>357</v>
      </c>
      <c r="DA287">
        <v>1665238048.5</v>
      </c>
      <c r="DB287">
        <v>1665238053.5</v>
      </c>
      <c r="DC287">
        <v>11</v>
      </c>
      <c r="DD287">
        <v>-1.161</v>
      </c>
      <c r="DE287">
        <v>-4.3999999999999997E-2</v>
      </c>
      <c r="DF287">
        <v>1.4359999999999999</v>
      </c>
      <c r="DG287">
        <v>0.2</v>
      </c>
      <c r="DH287">
        <v>409</v>
      </c>
      <c r="DI287">
        <v>31</v>
      </c>
      <c r="DJ287">
        <v>0.51</v>
      </c>
      <c r="DK287">
        <v>0.35</v>
      </c>
      <c r="DL287">
        <v>-18.971877500000002</v>
      </c>
      <c r="DM287">
        <v>1.1082067542214229</v>
      </c>
      <c r="DN287">
        <v>0.12990506819885811</v>
      </c>
      <c r="DO287">
        <v>0</v>
      </c>
      <c r="DP287">
        <v>0.59836482499999999</v>
      </c>
      <c r="DQ287">
        <v>-0.30260900938086388</v>
      </c>
      <c r="DR287">
        <v>3.0088986715148359E-2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358</v>
      </c>
      <c r="EA287">
        <v>3.2945700000000002</v>
      </c>
      <c r="EB287">
        <v>2.6251600000000002</v>
      </c>
      <c r="EC287">
        <v>0.26370300000000002</v>
      </c>
      <c r="ED287">
        <v>0.263824</v>
      </c>
      <c r="EE287">
        <v>0.12984999999999999</v>
      </c>
      <c r="EF287">
        <v>0.12711500000000001</v>
      </c>
      <c r="EG287">
        <v>22206.6</v>
      </c>
      <c r="EH287">
        <v>22733.8</v>
      </c>
      <c r="EI287">
        <v>28088.400000000001</v>
      </c>
      <c r="EJ287">
        <v>29757.7</v>
      </c>
      <c r="EK287">
        <v>33558.800000000003</v>
      </c>
      <c r="EL287">
        <v>36130.300000000003</v>
      </c>
      <c r="EM287">
        <v>39554.699999999997</v>
      </c>
      <c r="EN287">
        <v>42608.5</v>
      </c>
      <c r="EO287">
        <v>2.1972</v>
      </c>
      <c r="EP287">
        <v>2.1187299999999998</v>
      </c>
      <c r="EQ287">
        <v>5.8338000000000001E-3</v>
      </c>
      <c r="ER287">
        <v>0</v>
      </c>
      <c r="ES287">
        <v>31.1693</v>
      </c>
      <c r="ET287">
        <v>999.9</v>
      </c>
      <c r="EU287">
        <v>54.5</v>
      </c>
      <c r="EV287">
        <v>38</v>
      </c>
      <c r="EW287">
        <v>35.933199999999999</v>
      </c>
      <c r="EX287">
        <v>57.510100000000001</v>
      </c>
      <c r="EY287">
        <v>-3.9623400000000002</v>
      </c>
      <c r="EZ287">
        <v>2</v>
      </c>
      <c r="FA287">
        <v>0.67195099999999996</v>
      </c>
      <c r="FB287">
        <v>3.9114800000000001</v>
      </c>
      <c r="FC287">
        <v>20.2271</v>
      </c>
      <c r="FD287">
        <v>5.21549</v>
      </c>
      <c r="FE287">
        <v>12.0099</v>
      </c>
      <c r="FF287">
        <v>4.9849500000000004</v>
      </c>
      <c r="FG287">
        <v>3.2844799999999998</v>
      </c>
      <c r="FH287">
        <v>4932.6000000000004</v>
      </c>
      <c r="FI287">
        <v>9999</v>
      </c>
      <c r="FJ287">
        <v>9999</v>
      </c>
      <c r="FK287">
        <v>430.3</v>
      </c>
      <c r="FL287">
        <v>1.8658300000000001</v>
      </c>
      <c r="FM287">
        <v>1.8621799999999999</v>
      </c>
      <c r="FN287">
        <v>1.8642099999999999</v>
      </c>
      <c r="FO287">
        <v>1.8603499999999999</v>
      </c>
      <c r="FP287">
        <v>1.86107</v>
      </c>
      <c r="FQ287">
        <v>1.8601000000000001</v>
      </c>
      <c r="FR287">
        <v>1.86181</v>
      </c>
      <c r="FS287">
        <v>1.8583799999999999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1.44</v>
      </c>
      <c r="GH287">
        <v>0.2001</v>
      </c>
      <c r="GI287">
        <v>1.436199999999985</v>
      </c>
      <c r="GJ287">
        <v>0</v>
      </c>
      <c r="GK287">
        <v>0</v>
      </c>
      <c r="GL287">
        <v>0</v>
      </c>
      <c r="GM287">
        <v>0.2001599999999932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185</v>
      </c>
      <c r="GV287">
        <v>184.9</v>
      </c>
      <c r="GW287">
        <v>4.4152800000000001</v>
      </c>
      <c r="GX287">
        <v>2.5293000000000001</v>
      </c>
      <c r="GY287">
        <v>2.04834</v>
      </c>
      <c r="GZ287">
        <v>2.6025399999999999</v>
      </c>
      <c r="HA287">
        <v>2.1972700000000001</v>
      </c>
      <c r="HB287">
        <v>2.3339799999999999</v>
      </c>
      <c r="HC287">
        <v>42.724200000000003</v>
      </c>
      <c r="HD287">
        <v>13.615399999999999</v>
      </c>
      <c r="HE287">
        <v>18</v>
      </c>
      <c r="HF287">
        <v>705.70500000000004</v>
      </c>
      <c r="HG287">
        <v>710.77800000000002</v>
      </c>
      <c r="HH287">
        <v>25.581199999999999</v>
      </c>
      <c r="HI287">
        <v>35.422499999999999</v>
      </c>
      <c r="HJ287">
        <v>30.000499999999999</v>
      </c>
      <c r="HK287">
        <v>35.241199999999999</v>
      </c>
      <c r="HL287">
        <v>35.209600000000002</v>
      </c>
      <c r="HM287">
        <v>88.303200000000004</v>
      </c>
      <c r="HN287">
        <v>19.223500000000001</v>
      </c>
      <c r="HO287">
        <v>32.530500000000004</v>
      </c>
      <c r="HP287">
        <v>25.566299999999998</v>
      </c>
      <c r="HQ287">
        <v>1815.46</v>
      </c>
      <c r="HR287">
        <v>30.5867</v>
      </c>
      <c r="HS287">
        <v>98.839399999999998</v>
      </c>
      <c r="HT287">
        <v>98.734499999999997</v>
      </c>
    </row>
    <row r="288" spans="1:228" x14ac:dyDescent="0.2">
      <c r="A288">
        <v>273</v>
      </c>
      <c r="B288">
        <v>1665249154</v>
      </c>
      <c r="C288">
        <v>1086</v>
      </c>
      <c r="D288" t="s">
        <v>906</v>
      </c>
      <c r="E288" t="s">
        <v>907</v>
      </c>
      <c r="F288">
        <v>4</v>
      </c>
      <c r="G288">
        <v>1665249152</v>
      </c>
      <c r="H288">
        <f t="shared" si="136"/>
        <v>1.3106609808044842E-3</v>
      </c>
      <c r="I288">
        <f t="shared" si="137"/>
        <v>1.3106609808044842</v>
      </c>
      <c r="J288">
        <f t="shared" si="138"/>
        <v>18.567709056730077</v>
      </c>
      <c r="K288">
        <f t="shared" si="139"/>
        <v>1788.985714285714</v>
      </c>
      <c r="L288">
        <f t="shared" si="140"/>
        <v>1414.0290808670406</v>
      </c>
      <c r="M288">
        <f t="shared" si="141"/>
        <v>142.91735706880289</v>
      </c>
      <c r="N288">
        <f t="shared" si="142"/>
        <v>180.81460528575917</v>
      </c>
      <c r="O288">
        <f t="shared" si="143"/>
        <v>8.9205389180054259E-2</v>
      </c>
      <c r="P288">
        <f t="shared" si="144"/>
        <v>3.675979624949353</v>
      </c>
      <c r="Q288">
        <f t="shared" si="145"/>
        <v>8.8019993955019749E-2</v>
      </c>
      <c r="R288">
        <f t="shared" si="146"/>
        <v>5.5117686876943073E-2</v>
      </c>
      <c r="S288">
        <f t="shared" si="147"/>
        <v>226.11539777410184</v>
      </c>
      <c r="T288">
        <f t="shared" si="148"/>
        <v>31.835923970036504</v>
      </c>
      <c r="U288">
        <f t="shared" si="149"/>
        <v>31.266271428571429</v>
      </c>
      <c r="V288">
        <f t="shared" si="150"/>
        <v>4.5803252795402525</v>
      </c>
      <c r="W288">
        <f t="shared" si="151"/>
        <v>69.300660997979108</v>
      </c>
      <c r="X288">
        <f t="shared" si="152"/>
        <v>3.1327539223539187</v>
      </c>
      <c r="Y288">
        <f t="shared" si="153"/>
        <v>4.520525312803688</v>
      </c>
      <c r="Z288">
        <f t="shared" si="154"/>
        <v>1.4475713571863338</v>
      </c>
      <c r="AA288">
        <f t="shared" si="155"/>
        <v>-57.800149253477755</v>
      </c>
      <c r="AB288">
        <f t="shared" si="156"/>
        <v>-45.728484107177664</v>
      </c>
      <c r="AC288">
        <f t="shared" si="157"/>
        <v>-2.7976430180336993</v>
      </c>
      <c r="AD288">
        <f t="shared" si="158"/>
        <v>119.78912139541269</v>
      </c>
      <c r="AE288">
        <f t="shared" si="159"/>
        <v>42.687280117962736</v>
      </c>
      <c r="AF288">
        <f t="shared" si="160"/>
        <v>1.2618126816804727</v>
      </c>
      <c r="AG288">
        <f t="shared" si="161"/>
        <v>18.567709056730077</v>
      </c>
      <c r="AH288">
        <v>1863.935838133048</v>
      </c>
      <c r="AI288">
        <v>1848.8264848484839</v>
      </c>
      <c r="AJ288">
        <v>1.747628211503814</v>
      </c>
      <c r="AK288">
        <v>66.650922154648583</v>
      </c>
      <c r="AL288">
        <f t="shared" si="162"/>
        <v>1.3106609808044842</v>
      </c>
      <c r="AM288">
        <v>30.457709358496562</v>
      </c>
      <c r="AN288">
        <v>30.986991176470571</v>
      </c>
      <c r="AO288">
        <v>-3.2495580304399771E-4</v>
      </c>
      <c r="AP288">
        <v>87.408307898254236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47561.66639883168</v>
      </c>
      <c r="AV288">
        <f t="shared" si="166"/>
        <v>1199.9914285714281</v>
      </c>
      <c r="AW288">
        <f t="shared" si="167"/>
        <v>1025.9185853751819</v>
      </c>
      <c r="AX288">
        <f t="shared" si="168"/>
        <v>0.85493826118118421</v>
      </c>
      <c r="AY288">
        <f t="shared" si="169"/>
        <v>0.18843084407968552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1665249152</v>
      </c>
      <c r="BF288">
        <v>1788.985714285714</v>
      </c>
      <c r="BG288">
        <v>1807.6542857142861</v>
      </c>
      <c r="BH288">
        <v>30.995571428571431</v>
      </c>
      <c r="BI288">
        <v>30.4877</v>
      </c>
      <c r="BJ288">
        <v>1787.55</v>
      </c>
      <c r="BK288">
        <v>30.795457142857149</v>
      </c>
      <c r="BL288">
        <v>650.02585714285703</v>
      </c>
      <c r="BM288">
        <v>100.971</v>
      </c>
      <c r="BN288">
        <v>0.1000168571428571</v>
      </c>
      <c r="BO288">
        <v>31.035528571428571</v>
      </c>
      <c r="BP288">
        <v>31.266271428571429</v>
      </c>
      <c r="BQ288">
        <v>999.89999999999986</v>
      </c>
      <c r="BR288">
        <v>0</v>
      </c>
      <c r="BS288">
        <v>0</v>
      </c>
      <c r="BT288">
        <v>9001.4285714285706</v>
      </c>
      <c r="BU288">
        <v>0</v>
      </c>
      <c r="BV288">
        <v>31.59254285714286</v>
      </c>
      <c r="BW288">
        <v>-18.66711428571428</v>
      </c>
      <c r="BX288">
        <v>1846.21</v>
      </c>
      <c r="BY288">
        <v>1864.497142857143</v>
      </c>
      <c r="BZ288">
        <v>0.50788857142857136</v>
      </c>
      <c r="CA288">
        <v>1807.6542857142861</v>
      </c>
      <c r="CB288">
        <v>30.4877</v>
      </c>
      <c r="CC288">
        <v>3.1296599999999999</v>
      </c>
      <c r="CD288">
        <v>3.078372857142857</v>
      </c>
      <c r="CE288">
        <v>24.734300000000001</v>
      </c>
      <c r="CF288">
        <v>24.458028571428571</v>
      </c>
      <c r="CG288">
        <v>1199.9914285714281</v>
      </c>
      <c r="CH288">
        <v>0.499975</v>
      </c>
      <c r="CI288">
        <v>0.50002599999999997</v>
      </c>
      <c r="CJ288">
        <v>0</v>
      </c>
      <c r="CK288">
        <v>493.8137142857143</v>
      </c>
      <c r="CL288">
        <v>4.9990899999999998</v>
      </c>
      <c r="CM288">
        <v>6562.9685714285724</v>
      </c>
      <c r="CN288">
        <v>9557.6914285714283</v>
      </c>
      <c r="CO288">
        <v>43.071000000000012</v>
      </c>
      <c r="CP288">
        <v>45.061999999999998</v>
      </c>
      <c r="CQ288">
        <v>43.936999999999998</v>
      </c>
      <c r="CR288">
        <v>44.151571428571437</v>
      </c>
      <c r="CS288">
        <v>44.482000000000014</v>
      </c>
      <c r="CT288">
        <v>597.46857142857152</v>
      </c>
      <c r="CU288">
        <v>597.52857142857124</v>
      </c>
      <c r="CV288">
        <v>0</v>
      </c>
      <c r="CW288">
        <v>1665249156.7</v>
      </c>
      <c r="CX288">
        <v>0</v>
      </c>
      <c r="CY288">
        <v>1665238053.5</v>
      </c>
      <c r="CZ288" t="s">
        <v>357</v>
      </c>
      <c r="DA288">
        <v>1665238048.5</v>
      </c>
      <c r="DB288">
        <v>1665238053.5</v>
      </c>
      <c r="DC288">
        <v>11</v>
      </c>
      <c r="DD288">
        <v>-1.161</v>
      </c>
      <c r="DE288">
        <v>-4.3999999999999997E-2</v>
      </c>
      <c r="DF288">
        <v>1.4359999999999999</v>
      </c>
      <c r="DG288">
        <v>0.2</v>
      </c>
      <c r="DH288">
        <v>409</v>
      </c>
      <c r="DI288">
        <v>31</v>
      </c>
      <c r="DJ288">
        <v>0.51</v>
      </c>
      <c r="DK288">
        <v>0.35</v>
      </c>
      <c r="DL288">
        <v>-18.9018525</v>
      </c>
      <c r="DM288">
        <v>1.52467654784242</v>
      </c>
      <c r="DN288">
        <v>0.15762405271325169</v>
      </c>
      <c r="DO288">
        <v>0</v>
      </c>
      <c r="DP288">
        <v>0.57356067499999996</v>
      </c>
      <c r="DQ288">
        <v>-0.3322465778611674</v>
      </c>
      <c r="DR288">
        <v>3.3748419127706937E-2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358</v>
      </c>
      <c r="EA288">
        <v>3.29474</v>
      </c>
      <c r="EB288">
        <v>2.6254900000000001</v>
      </c>
      <c r="EC288">
        <v>0.26428699999999999</v>
      </c>
      <c r="ED288">
        <v>0.26439200000000002</v>
      </c>
      <c r="EE288">
        <v>0.12978899999999999</v>
      </c>
      <c r="EF288">
        <v>0.12723899999999999</v>
      </c>
      <c r="EG288">
        <v>22188.7</v>
      </c>
      <c r="EH288">
        <v>22716.1</v>
      </c>
      <c r="EI288">
        <v>28088.3</v>
      </c>
      <c r="EJ288">
        <v>29757.7</v>
      </c>
      <c r="EK288">
        <v>33560.800000000003</v>
      </c>
      <c r="EL288">
        <v>36124.9</v>
      </c>
      <c r="EM288">
        <v>39554.199999999997</v>
      </c>
      <c r="EN288">
        <v>42608.1</v>
      </c>
      <c r="EO288">
        <v>2.1972999999999998</v>
      </c>
      <c r="EP288">
        <v>2.1186699999999998</v>
      </c>
      <c r="EQ288">
        <v>5.7816500000000002E-3</v>
      </c>
      <c r="ER288">
        <v>0</v>
      </c>
      <c r="ES288">
        <v>31.1693</v>
      </c>
      <c r="ET288">
        <v>999.9</v>
      </c>
      <c r="EU288">
        <v>54.5</v>
      </c>
      <c r="EV288">
        <v>38</v>
      </c>
      <c r="EW288">
        <v>35.934600000000003</v>
      </c>
      <c r="EX288">
        <v>57.330100000000002</v>
      </c>
      <c r="EY288">
        <v>-4.21875</v>
      </c>
      <c r="EZ288">
        <v>2</v>
      </c>
      <c r="FA288">
        <v>0.67201500000000003</v>
      </c>
      <c r="FB288">
        <v>3.93187</v>
      </c>
      <c r="FC288">
        <v>20.226299999999998</v>
      </c>
      <c r="FD288">
        <v>5.2144399999999997</v>
      </c>
      <c r="FE288">
        <v>12.0099</v>
      </c>
      <c r="FF288">
        <v>4.9846000000000004</v>
      </c>
      <c r="FG288">
        <v>3.2843300000000002</v>
      </c>
      <c r="FH288">
        <v>4932.6000000000004</v>
      </c>
      <c r="FI288">
        <v>9999</v>
      </c>
      <c r="FJ288">
        <v>9999</v>
      </c>
      <c r="FK288">
        <v>430.3</v>
      </c>
      <c r="FL288">
        <v>1.8658300000000001</v>
      </c>
      <c r="FM288">
        <v>1.8621799999999999</v>
      </c>
      <c r="FN288">
        <v>1.86426</v>
      </c>
      <c r="FO288">
        <v>1.8603499999999999</v>
      </c>
      <c r="FP288">
        <v>1.8610800000000001</v>
      </c>
      <c r="FQ288">
        <v>1.8601300000000001</v>
      </c>
      <c r="FR288">
        <v>1.8617600000000001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1.44</v>
      </c>
      <c r="GH288">
        <v>0.20019999999999999</v>
      </c>
      <c r="GI288">
        <v>1.436199999999985</v>
      </c>
      <c r="GJ288">
        <v>0</v>
      </c>
      <c r="GK288">
        <v>0</v>
      </c>
      <c r="GL288">
        <v>0</v>
      </c>
      <c r="GM288">
        <v>0.2001599999999932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185.1</v>
      </c>
      <c r="GV288">
        <v>185</v>
      </c>
      <c r="GW288">
        <v>4.4287099999999997</v>
      </c>
      <c r="GX288">
        <v>2.5317400000000001</v>
      </c>
      <c r="GY288">
        <v>2.04834</v>
      </c>
      <c r="GZ288">
        <v>2.6013199999999999</v>
      </c>
      <c r="HA288">
        <v>2.1972700000000001</v>
      </c>
      <c r="HB288">
        <v>2.3132299999999999</v>
      </c>
      <c r="HC288">
        <v>42.724200000000003</v>
      </c>
      <c r="HD288">
        <v>13.6067</v>
      </c>
      <c r="HE288">
        <v>18</v>
      </c>
      <c r="HF288">
        <v>705.79</v>
      </c>
      <c r="HG288">
        <v>710.73099999999999</v>
      </c>
      <c r="HH288">
        <v>25.548100000000002</v>
      </c>
      <c r="HI288">
        <v>35.422499999999999</v>
      </c>
      <c r="HJ288">
        <v>30.000399999999999</v>
      </c>
      <c r="HK288">
        <v>35.241199999999999</v>
      </c>
      <c r="HL288">
        <v>35.209600000000002</v>
      </c>
      <c r="HM288">
        <v>88.549199999999999</v>
      </c>
      <c r="HN288">
        <v>19.223500000000001</v>
      </c>
      <c r="HO288">
        <v>32.530500000000004</v>
      </c>
      <c r="HP288">
        <v>25.526299999999999</v>
      </c>
      <c r="HQ288">
        <v>1822.14</v>
      </c>
      <c r="HR288">
        <v>30.492999999999999</v>
      </c>
      <c r="HS288">
        <v>98.838499999999996</v>
      </c>
      <c r="HT288">
        <v>98.733900000000006</v>
      </c>
    </row>
    <row r="289" spans="1:228" x14ac:dyDescent="0.2">
      <c r="A289">
        <v>274</v>
      </c>
      <c r="B289">
        <v>1665249158</v>
      </c>
      <c r="C289">
        <v>1090</v>
      </c>
      <c r="D289" t="s">
        <v>908</v>
      </c>
      <c r="E289" t="s">
        <v>909</v>
      </c>
      <c r="F289">
        <v>4</v>
      </c>
      <c r="G289">
        <v>1665249155.6875</v>
      </c>
      <c r="H289">
        <f t="shared" si="136"/>
        <v>1.0980958569963197E-3</v>
      </c>
      <c r="I289">
        <f t="shared" si="137"/>
        <v>1.0980958569963197</v>
      </c>
      <c r="J289">
        <f t="shared" si="138"/>
        <v>19.441504995301848</v>
      </c>
      <c r="K289">
        <f t="shared" si="139"/>
        <v>1795.2012500000001</v>
      </c>
      <c r="L289">
        <f t="shared" si="140"/>
        <v>1336.7164843742034</v>
      </c>
      <c r="M289">
        <f t="shared" si="141"/>
        <v>135.10159143931051</v>
      </c>
      <c r="N289">
        <f t="shared" si="142"/>
        <v>181.44052883613867</v>
      </c>
      <c r="O289">
        <f t="shared" si="143"/>
        <v>7.4560169033878063E-2</v>
      </c>
      <c r="P289">
        <f t="shared" si="144"/>
        <v>3.6697991152279892</v>
      </c>
      <c r="Q289">
        <f t="shared" si="145"/>
        <v>7.3728711819563975E-2</v>
      </c>
      <c r="R289">
        <f t="shared" si="146"/>
        <v>4.6154375294680521E-2</v>
      </c>
      <c r="S289">
        <f t="shared" si="147"/>
        <v>226.11732036147987</v>
      </c>
      <c r="T289">
        <f t="shared" si="148"/>
        <v>31.877049939504221</v>
      </c>
      <c r="U289">
        <f t="shared" si="149"/>
        <v>31.261912500000001</v>
      </c>
      <c r="V289">
        <f t="shared" si="150"/>
        <v>4.5791892546532544</v>
      </c>
      <c r="W289">
        <f t="shared" si="151"/>
        <v>69.287520036552536</v>
      </c>
      <c r="X289">
        <f t="shared" si="152"/>
        <v>3.13130234740518</v>
      </c>
      <c r="Y289">
        <f t="shared" si="153"/>
        <v>4.5192876664560453</v>
      </c>
      <c r="Z289">
        <f t="shared" si="154"/>
        <v>1.4478869072480745</v>
      </c>
      <c r="AA289">
        <f t="shared" si="155"/>
        <v>-48.4260272935377</v>
      </c>
      <c r="AB289">
        <f t="shared" si="156"/>
        <v>-45.73957065129602</v>
      </c>
      <c r="AC289">
        <f t="shared" si="157"/>
        <v>-2.8029074347637271</v>
      </c>
      <c r="AD289">
        <f t="shared" si="158"/>
        <v>129.1488149818824</v>
      </c>
      <c r="AE289">
        <f t="shared" si="159"/>
        <v>42.779792252007205</v>
      </c>
      <c r="AF289">
        <f t="shared" si="160"/>
        <v>1.1816830948940709</v>
      </c>
      <c r="AG289">
        <f t="shared" si="161"/>
        <v>19.441504995301848</v>
      </c>
      <c r="AH289">
        <v>1870.9034004943101</v>
      </c>
      <c r="AI289">
        <v>1855.6602424242431</v>
      </c>
      <c r="AJ289">
        <v>1.6894310876860139</v>
      </c>
      <c r="AK289">
        <v>66.650922154648583</v>
      </c>
      <c r="AL289">
        <f t="shared" si="162"/>
        <v>1.0980958569963197</v>
      </c>
      <c r="AM289">
        <v>30.505827535059709</v>
      </c>
      <c r="AN289">
        <v>30.976762352941169</v>
      </c>
      <c r="AO289">
        <v>-5.4064577954698358E-3</v>
      </c>
      <c r="AP289">
        <v>87.408307898254236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47451.27304183977</v>
      </c>
      <c r="AV289">
        <f t="shared" si="166"/>
        <v>1199.99875</v>
      </c>
      <c r="AW289">
        <f t="shared" si="167"/>
        <v>1025.9251260940309</v>
      </c>
      <c r="AX289">
        <f t="shared" si="168"/>
        <v>0.85493849563929203</v>
      </c>
      <c r="AY289">
        <f t="shared" si="169"/>
        <v>0.18843129658383384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1665249155.6875</v>
      </c>
      <c r="BF289">
        <v>1795.2012500000001</v>
      </c>
      <c r="BG289">
        <v>1813.8487500000001</v>
      </c>
      <c r="BH289">
        <v>30.9816</v>
      </c>
      <c r="BI289">
        <v>30.506049999999998</v>
      </c>
      <c r="BJ289">
        <v>1793.7625</v>
      </c>
      <c r="BK289">
        <v>30.78145</v>
      </c>
      <c r="BL289">
        <v>650.13062500000001</v>
      </c>
      <c r="BM289">
        <v>100.96925</v>
      </c>
      <c r="BN289">
        <v>0.100492925</v>
      </c>
      <c r="BO289">
        <v>31.030725</v>
      </c>
      <c r="BP289">
        <v>31.261912500000001</v>
      </c>
      <c r="BQ289">
        <v>999.9</v>
      </c>
      <c r="BR289">
        <v>0</v>
      </c>
      <c r="BS289">
        <v>0</v>
      </c>
      <c r="BT289">
        <v>8980.2337499999994</v>
      </c>
      <c r="BU289">
        <v>0</v>
      </c>
      <c r="BV289">
        <v>32.322724999999998</v>
      </c>
      <c r="BW289">
        <v>-18.648587500000001</v>
      </c>
      <c r="BX289">
        <v>1852.5962500000001</v>
      </c>
      <c r="BY289">
        <v>1870.9212500000001</v>
      </c>
      <c r="BZ289">
        <v>0.47555887499999999</v>
      </c>
      <c r="CA289">
        <v>1813.8487500000001</v>
      </c>
      <c r="CB289">
        <v>30.506049999999998</v>
      </c>
      <c r="CC289">
        <v>3.1281937499999999</v>
      </c>
      <c r="CD289">
        <v>3.0801750000000001</v>
      </c>
      <c r="CE289">
        <v>24.726475000000001</v>
      </c>
      <c r="CF289">
        <v>24.4677875</v>
      </c>
      <c r="CG289">
        <v>1199.99875</v>
      </c>
      <c r="CH289">
        <v>0.49996750000000001</v>
      </c>
      <c r="CI289">
        <v>0.50003287499999993</v>
      </c>
      <c r="CJ289">
        <v>0</v>
      </c>
      <c r="CK289">
        <v>493.83412499999997</v>
      </c>
      <c r="CL289">
        <v>4.9990899999999998</v>
      </c>
      <c r="CM289">
        <v>6561.7975000000006</v>
      </c>
      <c r="CN289">
        <v>9557.7250000000004</v>
      </c>
      <c r="CO289">
        <v>43.061999999999998</v>
      </c>
      <c r="CP289">
        <v>45.061999999999998</v>
      </c>
      <c r="CQ289">
        <v>43.936999999999998</v>
      </c>
      <c r="CR289">
        <v>44.132750000000001</v>
      </c>
      <c r="CS289">
        <v>44.444875000000003</v>
      </c>
      <c r="CT289">
        <v>597.46</v>
      </c>
      <c r="CU289">
        <v>597.53874999999994</v>
      </c>
      <c r="CV289">
        <v>0</v>
      </c>
      <c r="CW289">
        <v>1665249160.9000001</v>
      </c>
      <c r="CX289">
        <v>0</v>
      </c>
      <c r="CY289">
        <v>1665238053.5</v>
      </c>
      <c r="CZ289" t="s">
        <v>357</v>
      </c>
      <c r="DA289">
        <v>1665238048.5</v>
      </c>
      <c r="DB289">
        <v>1665238053.5</v>
      </c>
      <c r="DC289">
        <v>11</v>
      </c>
      <c r="DD289">
        <v>-1.161</v>
      </c>
      <c r="DE289">
        <v>-4.3999999999999997E-2</v>
      </c>
      <c r="DF289">
        <v>1.4359999999999999</v>
      </c>
      <c r="DG289">
        <v>0.2</v>
      </c>
      <c r="DH289">
        <v>409</v>
      </c>
      <c r="DI289">
        <v>31</v>
      </c>
      <c r="DJ289">
        <v>0.51</v>
      </c>
      <c r="DK289">
        <v>0.35</v>
      </c>
      <c r="DL289">
        <v>-18.808070000000001</v>
      </c>
      <c r="DM289">
        <v>1.4091849906191409</v>
      </c>
      <c r="DN289">
        <v>0.14908473966171029</v>
      </c>
      <c r="DO289">
        <v>0</v>
      </c>
      <c r="DP289">
        <v>0.54555714999999994</v>
      </c>
      <c r="DQ289">
        <v>-0.42004279924953353</v>
      </c>
      <c r="DR289">
        <v>4.2628489074532067E-2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358</v>
      </c>
      <c r="EA289">
        <v>3.2947099999999998</v>
      </c>
      <c r="EB289">
        <v>2.6254499999999998</v>
      </c>
      <c r="EC289">
        <v>0.26484000000000002</v>
      </c>
      <c r="ED289">
        <v>0.26495000000000002</v>
      </c>
      <c r="EE289">
        <v>0.12975400000000001</v>
      </c>
      <c r="EF289">
        <v>0.12722900000000001</v>
      </c>
      <c r="EG289">
        <v>22172</v>
      </c>
      <c r="EH289">
        <v>22698.400000000001</v>
      </c>
      <c r="EI289">
        <v>28088.400000000001</v>
      </c>
      <c r="EJ289">
        <v>29757.200000000001</v>
      </c>
      <c r="EK289">
        <v>33562.699999999997</v>
      </c>
      <c r="EL289">
        <v>36124.5</v>
      </c>
      <c r="EM289">
        <v>39554.800000000003</v>
      </c>
      <c r="EN289">
        <v>42607.199999999997</v>
      </c>
      <c r="EO289">
        <v>2.19753</v>
      </c>
      <c r="EP289">
        <v>2.1185700000000001</v>
      </c>
      <c r="EQ289">
        <v>5.6587199999999999E-3</v>
      </c>
      <c r="ER289">
        <v>0</v>
      </c>
      <c r="ES289">
        <v>31.1693</v>
      </c>
      <c r="ET289">
        <v>999.9</v>
      </c>
      <c r="EU289">
        <v>54.5</v>
      </c>
      <c r="EV289">
        <v>38</v>
      </c>
      <c r="EW289">
        <v>35.934699999999999</v>
      </c>
      <c r="EX289">
        <v>57.330100000000002</v>
      </c>
      <c r="EY289">
        <v>-4.1706700000000003</v>
      </c>
      <c r="EZ289">
        <v>2</v>
      </c>
      <c r="FA289">
        <v>0.67223100000000002</v>
      </c>
      <c r="FB289">
        <v>3.9280200000000001</v>
      </c>
      <c r="FC289">
        <v>20.226700000000001</v>
      </c>
      <c r="FD289">
        <v>5.2159399999999998</v>
      </c>
      <c r="FE289">
        <v>12.0099</v>
      </c>
      <c r="FF289">
        <v>4.9851000000000001</v>
      </c>
      <c r="FG289">
        <v>3.2845499999999999</v>
      </c>
      <c r="FH289">
        <v>4932.6000000000004</v>
      </c>
      <c r="FI289">
        <v>9999</v>
      </c>
      <c r="FJ289">
        <v>9999</v>
      </c>
      <c r="FK289">
        <v>430.3</v>
      </c>
      <c r="FL289">
        <v>1.8658300000000001</v>
      </c>
      <c r="FM289">
        <v>1.8621799999999999</v>
      </c>
      <c r="FN289">
        <v>1.86425</v>
      </c>
      <c r="FO289">
        <v>1.8603499999999999</v>
      </c>
      <c r="FP289">
        <v>1.86107</v>
      </c>
      <c r="FQ289">
        <v>1.86015</v>
      </c>
      <c r="FR289">
        <v>1.8617900000000001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1.43</v>
      </c>
      <c r="GH289">
        <v>0.20019999999999999</v>
      </c>
      <c r="GI289">
        <v>1.436199999999985</v>
      </c>
      <c r="GJ289">
        <v>0</v>
      </c>
      <c r="GK289">
        <v>0</v>
      </c>
      <c r="GL289">
        <v>0</v>
      </c>
      <c r="GM289">
        <v>0.2001599999999932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185.2</v>
      </c>
      <c r="GV289">
        <v>185.1</v>
      </c>
      <c r="GW289">
        <v>4.4409200000000002</v>
      </c>
      <c r="GX289">
        <v>2.5329600000000001</v>
      </c>
      <c r="GY289">
        <v>2.04834</v>
      </c>
      <c r="GZ289">
        <v>2.6025399999999999</v>
      </c>
      <c r="HA289">
        <v>2.1972700000000001</v>
      </c>
      <c r="HB289">
        <v>2.36328</v>
      </c>
      <c r="HC289">
        <v>42.724200000000003</v>
      </c>
      <c r="HD289">
        <v>13.615399999999999</v>
      </c>
      <c r="HE289">
        <v>18</v>
      </c>
      <c r="HF289">
        <v>705.98099999999999</v>
      </c>
      <c r="HG289">
        <v>710.63800000000003</v>
      </c>
      <c r="HH289">
        <v>25.5153</v>
      </c>
      <c r="HI289">
        <v>35.422499999999999</v>
      </c>
      <c r="HJ289">
        <v>30.0002</v>
      </c>
      <c r="HK289">
        <v>35.241199999999999</v>
      </c>
      <c r="HL289">
        <v>35.209600000000002</v>
      </c>
      <c r="HM289">
        <v>88.8001</v>
      </c>
      <c r="HN289">
        <v>19.223500000000001</v>
      </c>
      <c r="HO289">
        <v>32.530500000000004</v>
      </c>
      <c r="HP289">
        <v>25.4937</v>
      </c>
      <c r="HQ289">
        <v>1828.82</v>
      </c>
      <c r="HR289">
        <v>30.487100000000002</v>
      </c>
      <c r="HS289">
        <v>98.839500000000001</v>
      </c>
      <c r="HT289">
        <v>98.731899999999996</v>
      </c>
    </row>
    <row r="290" spans="1:228" x14ac:dyDescent="0.2">
      <c r="A290">
        <v>275</v>
      </c>
      <c r="B290">
        <v>1665249162</v>
      </c>
      <c r="C290">
        <v>1094</v>
      </c>
      <c r="D290" t="s">
        <v>910</v>
      </c>
      <c r="E290" t="s">
        <v>911</v>
      </c>
      <c r="F290">
        <v>4</v>
      </c>
      <c r="G290">
        <v>1665249160</v>
      </c>
      <c r="H290">
        <f t="shared" si="136"/>
        <v>1.1307207361144699E-3</v>
      </c>
      <c r="I290">
        <f t="shared" si="137"/>
        <v>1.13072073611447</v>
      </c>
      <c r="J290">
        <f t="shared" si="138"/>
        <v>18.402852573321457</v>
      </c>
      <c r="K290">
        <f t="shared" si="139"/>
        <v>1802.4028571428571</v>
      </c>
      <c r="L290">
        <f t="shared" si="140"/>
        <v>1376.9262529587641</v>
      </c>
      <c r="M290">
        <f t="shared" si="141"/>
        <v>139.16516239662516</v>
      </c>
      <c r="N290">
        <f t="shared" si="142"/>
        <v>182.16784361503397</v>
      </c>
      <c r="O290">
        <f t="shared" si="143"/>
        <v>7.6717641920793098E-2</v>
      </c>
      <c r="P290">
        <f t="shared" si="144"/>
        <v>3.6710031407890473</v>
      </c>
      <c r="Q290">
        <f t="shared" si="145"/>
        <v>7.583796178196428E-2</v>
      </c>
      <c r="R290">
        <f t="shared" si="146"/>
        <v>4.7476921293757975E-2</v>
      </c>
      <c r="S290">
        <f t="shared" si="147"/>
        <v>226.11978862030759</v>
      </c>
      <c r="T290">
        <f t="shared" si="148"/>
        <v>31.867140214338672</v>
      </c>
      <c r="U290">
        <f t="shared" si="149"/>
        <v>31.263014285714291</v>
      </c>
      <c r="V290">
        <f t="shared" si="150"/>
        <v>4.579476379103256</v>
      </c>
      <c r="W290">
        <f t="shared" si="151"/>
        <v>69.270581716030094</v>
      </c>
      <c r="X290">
        <f t="shared" si="152"/>
        <v>3.1300353042229254</v>
      </c>
      <c r="Y290">
        <f t="shared" si="153"/>
        <v>4.5185636191916023</v>
      </c>
      <c r="Z290">
        <f t="shared" si="154"/>
        <v>1.4494410748803306</v>
      </c>
      <c r="AA290">
        <f t="shared" si="155"/>
        <v>-49.864784462648124</v>
      </c>
      <c r="AB290">
        <f t="shared" si="156"/>
        <v>-46.528904623794659</v>
      </c>
      <c r="AC290">
        <f t="shared" si="157"/>
        <v>-2.8503184096465759</v>
      </c>
      <c r="AD290">
        <f t="shared" si="158"/>
        <v>126.87578112421824</v>
      </c>
      <c r="AE290">
        <f t="shared" si="159"/>
        <v>42.715619737376926</v>
      </c>
      <c r="AF290">
        <f t="shared" si="160"/>
        <v>1.1539569397908527</v>
      </c>
      <c r="AG290">
        <f t="shared" si="161"/>
        <v>18.402852573321457</v>
      </c>
      <c r="AH290">
        <v>1877.7157426930951</v>
      </c>
      <c r="AI290">
        <v>1862.6426060606061</v>
      </c>
      <c r="AJ290">
        <v>1.7558820487316491</v>
      </c>
      <c r="AK290">
        <v>66.650922154648583</v>
      </c>
      <c r="AL290">
        <f t="shared" si="162"/>
        <v>1.13072073611447</v>
      </c>
      <c r="AM290">
        <v>30.504529249741989</v>
      </c>
      <c r="AN290">
        <v>30.965252647058819</v>
      </c>
      <c r="AO290">
        <v>-1.0409528508877051E-3</v>
      </c>
      <c r="AP290">
        <v>87.408307898254236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47473.360534750398</v>
      </c>
      <c r="AV290">
        <f t="shared" si="166"/>
        <v>1200.011428571428</v>
      </c>
      <c r="AW290">
        <f t="shared" si="167"/>
        <v>1025.936006539019</v>
      </c>
      <c r="AX290">
        <f t="shared" si="168"/>
        <v>0.85493852984413676</v>
      </c>
      <c r="AY290">
        <f t="shared" si="169"/>
        <v>0.18843136259918403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1665249160</v>
      </c>
      <c r="BF290">
        <v>1802.4028571428571</v>
      </c>
      <c r="BG290">
        <v>1821.01</v>
      </c>
      <c r="BH290">
        <v>30.969157142857139</v>
      </c>
      <c r="BI290">
        <v>30.504671428571431</v>
      </c>
      <c r="BJ290">
        <v>1800.9657142857141</v>
      </c>
      <c r="BK290">
        <v>30.768999999999998</v>
      </c>
      <c r="BL290">
        <v>650.00785714285723</v>
      </c>
      <c r="BM290">
        <v>100.96942857142859</v>
      </c>
      <c r="BN290">
        <v>0.1000093142857143</v>
      </c>
      <c r="BO290">
        <v>31.027914285714289</v>
      </c>
      <c r="BP290">
        <v>31.263014285714291</v>
      </c>
      <c r="BQ290">
        <v>999.89999999999986</v>
      </c>
      <c r="BR290">
        <v>0</v>
      </c>
      <c r="BS290">
        <v>0</v>
      </c>
      <c r="BT290">
        <v>8984.3757142857139</v>
      </c>
      <c r="BU290">
        <v>0</v>
      </c>
      <c r="BV290">
        <v>32.507857142857141</v>
      </c>
      <c r="BW290">
        <v>-18.606657142857141</v>
      </c>
      <c r="BX290">
        <v>1860.005714285714</v>
      </c>
      <c r="BY290">
        <v>1878.305714285714</v>
      </c>
      <c r="BZ290">
        <v>0.46448914285714288</v>
      </c>
      <c r="CA290">
        <v>1821.01</v>
      </c>
      <c r="CB290">
        <v>30.504671428571431</v>
      </c>
      <c r="CC290">
        <v>3.126941428571429</v>
      </c>
      <c r="CD290">
        <v>3.080041428571429</v>
      </c>
      <c r="CE290">
        <v>24.719757142857141</v>
      </c>
      <c r="CF290">
        <v>24.46705714285714</v>
      </c>
      <c r="CG290">
        <v>1200.011428571428</v>
      </c>
      <c r="CH290">
        <v>0.49996642857142859</v>
      </c>
      <c r="CI290">
        <v>0.50003400000000009</v>
      </c>
      <c r="CJ290">
        <v>0</v>
      </c>
      <c r="CK290">
        <v>493.68657142857148</v>
      </c>
      <c r="CL290">
        <v>4.9990899999999998</v>
      </c>
      <c r="CM290">
        <v>6559.5385714285721</v>
      </c>
      <c r="CN290">
        <v>9557.8157142857144</v>
      </c>
      <c r="CO290">
        <v>43.08</v>
      </c>
      <c r="CP290">
        <v>45.061999999999998</v>
      </c>
      <c r="CQ290">
        <v>43.936999999999998</v>
      </c>
      <c r="CR290">
        <v>44.125</v>
      </c>
      <c r="CS290">
        <v>44.464000000000013</v>
      </c>
      <c r="CT290">
        <v>597.4657142857144</v>
      </c>
      <c r="CU290">
        <v>597.54714285714283</v>
      </c>
      <c r="CV290">
        <v>0</v>
      </c>
      <c r="CW290">
        <v>1665249164.5</v>
      </c>
      <c r="CX290">
        <v>0</v>
      </c>
      <c r="CY290">
        <v>1665238053.5</v>
      </c>
      <c r="CZ290" t="s">
        <v>357</v>
      </c>
      <c r="DA290">
        <v>1665238048.5</v>
      </c>
      <c r="DB290">
        <v>1665238053.5</v>
      </c>
      <c r="DC290">
        <v>11</v>
      </c>
      <c r="DD290">
        <v>-1.161</v>
      </c>
      <c r="DE290">
        <v>-4.3999999999999997E-2</v>
      </c>
      <c r="DF290">
        <v>1.4359999999999999</v>
      </c>
      <c r="DG290">
        <v>0.2</v>
      </c>
      <c r="DH290">
        <v>409</v>
      </c>
      <c r="DI290">
        <v>31</v>
      </c>
      <c r="DJ290">
        <v>0.51</v>
      </c>
      <c r="DK290">
        <v>0.35</v>
      </c>
      <c r="DL290">
        <v>-18.738109999999999</v>
      </c>
      <c r="DM290">
        <v>1.1209778611632431</v>
      </c>
      <c r="DN290">
        <v>0.12691523903771329</v>
      </c>
      <c r="DO290">
        <v>0</v>
      </c>
      <c r="DP290">
        <v>0.52105087500000002</v>
      </c>
      <c r="DQ290">
        <v>-0.4614958311444658</v>
      </c>
      <c r="DR290">
        <v>4.5774896496435409E-2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358</v>
      </c>
      <c r="EA290">
        <v>3.2944</v>
      </c>
      <c r="EB290">
        <v>2.62507</v>
      </c>
      <c r="EC290">
        <v>0.26541900000000002</v>
      </c>
      <c r="ED290">
        <v>0.265509</v>
      </c>
      <c r="EE290">
        <v>0.129719</v>
      </c>
      <c r="EF290">
        <v>0.12722900000000001</v>
      </c>
      <c r="EG290">
        <v>22154.7</v>
      </c>
      <c r="EH290">
        <v>22681.3</v>
      </c>
      <c r="EI290">
        <v>28088.7</v>
      </c>
      <c r="EJ290">
        <v>29757.5</v>
      </c>
      <c r="EK290">
        <v>33563.699999999997</v>
      </c>
      <c r="EL290">
        <v>36125.199999999997</v>
      </c>
      <c r="EM290">
        <v>39554.400000000001</v>
      </c>
      <c r="EN290">
        <v>42607.9</v>
      </c>
      <c r="EO290">
        <v>2.1972700000000001</v>
      </c>
      <c r="EP290">
        <v>2.1188500000000001</v>
      </c>
      <c r="EQ290">
        <v>5.9716400000000003E-3</v>
      </c>
      <c r="ER290">
        <v>0</v>
      </c>
      <c r="ES290">
        <v>31.172000000000001</v>
      </c>
      <c r="ET290">
        <v>999.9</v>
      </c>
      <c r="EU290">
        <v>54.6</v>
      </c>
      <c r="EV290">
        <v>38</v>
      </c>
      <c r="EW290">
        <v>35.999200000000002</v>
      </c>
      <c r="EX290">
        <v>57.240099999999998</v>
      </c>
      <c r="EY290">
        <v>-4.0825300000000002</v>
      </c>
      <c r="EZ290">
        <v>2</v>
      </c>
      <c r="FA290">
        <v>0.67232999999999998</v>
      </c>
      <c r="FB290">
        <v>3.9155899999999999</v>
      </c>
      <c r="FC290">
        <v>20.227</v>
      </c>
      <c r="FD290">
        <v>5.21624</v>
      </c>
      <c r="FE290">
        <v>12.0099</v>
      </c>
      <c r="FF290">
        <v>4.9852499999999997</v>
      </c>
      <c r="FG290">
        <v>3.2846500000000001</v>
      </c>
      <c r="FH290">
        <v>4932.8999999999996</v>
      </c>
      <c r="FI290">
        <v>9999</v>
      </c>
      <c r="FJ290">
        <v>9999</v>
      </c>
      <c r="FK290">
        <v>430.3</v>
      </c>
      <c r="FL290">
        <v>1.8658300000000001</v>
      </c>
      <c r="FM290">
        <v>1.8621799999999999</v>
      </c>
      <c r="FN290">
        <v>1.86425</v>
      </c>
      <c r="FO290">
        <v>1.8603499999999999</v>
      </c>
      <c r="FP290">
        <v>1.8610800000000001</v>
      </c>
      <c r="FQ290">
        <v>1.86016</v>
      </c>
      <c r="FR290">
        <v>1.86181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1.43</v>
      </c>
      <c r="GH290">
        <v>0.2001</v>
      </c>
      <c r="GI290">
        <v>1.436199999999985</v>
      </c>
      <c r="GJ290">
        <v>0</v>
      </c>
      <c r="GK290">
        <v>0</v>
      </c>
      <c r="GL290">
        <v>0</v>
      </c>
      <c r="GM290">
        <v>0.2001599999999932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185.2</v>
      </c>
      <c r="GV290">
        <v>185.1</v>
      </c>
      <c r="GW290">
        <v>4.4531200000000002</v>
      </c>
      <c r="GX290">
        <v>2.5317400000000001</v>
      </c>
      <c r="GY290">
        <v>2.04834</v>
      </c>
      <c r="GZ290">
        <v>2.6025399999999999</v>
      </c>
      <c r="HA290">
        <v>2.1972700000000001</v>
      </c>
      <c r="HB290">
        <v>2.3156699999999999</v>
      </c>
      <c r="HC290">
        <v>42.724200000000003</v>
      </c>
      <c r="HD290">
        <v>13.597899999999999</v>
      </c>
      <c r="HE290">
        <v>18</v>
      </c>
      <c r="HF290">
        <v>705.76900000000001</v>
      </c>
      <c r="HG290">
        <v>710.89499999999998</v>
      </c>
      <c r="HH290">
        <v>25.486499999999999</v>
      </c>
      <c r="HI290">
        <v>35.422499999999999</v>
      </c>
      <c r="HJ290">
        <v>30.0002</v>
      </c>
      <c r="HK290">
        <v>35.241199999999999</v>
      </c>
      <c r="HL290">
        <v>35.209600000000002</v>
      </c>
      <c r="HM290">
        <v>89.051199999999994</v>
      </c>
      <c r="HN290">
        <v>19.223500000000001</v>
      </c>
      <c r="HO290">
        <v>32.530500000000004</v>
      </c>
      <c r="HP290">
        <v>25.465299999999999</v>
      </c>
      <c r="HQ290">
        <v>1835.5</v>
      </c>
      <c r="HR290">
        <v>30.498200000000001</v>
      </c>
      <c r="HS290">
        <v>98.839399999999998</v>
      </c>
      <c r="HT290">
        <v>98.7333</v>
      </c>
    </row>
    <row r="291" spans="1:228" x14ac:dyDescent="0.2">
      <c r="A291">
        <v>276</v>
      </c>
      <c r="B291">
        <v>1665249166</v>
      </c>
      <c r="C291">
        <v>1098</v>
      </c>
      <c r="D291" t="s">
        <v>912</v>
      </c>
      <c r="E291" t="s">
        <v>913</v>
      </c>
      <c r="F291">
        <v>4</v>
      </c>
      <c r="G291">
        <v>1665249163.6875</v>
      </c>
      <c r="H291">
        <f t="shared" si="136"/>
        <v>1.1096496475795307E-3</v>
      </c>
      <c r="I291">
        <f t="shared" si="137"/>
        <v>1.1096496475795308</v>
      </c>
      <c r="J291">
        <f t="shared" si="138"/>
        <v>18.738664932137919</v>
      </c>
      <c r="K291">
        <f t="shared" si="139"/>
        <v>1808.5987500000001</v>
      </c>
      <c r="L291">
        <f t="shared" si="140"/>
        <v>1367.5521986873077</v>
      </c>
      <c r="M291">
        <f t="shared" si="141"/>
        <v>138.21488228077487</v>
      </c>
      <c r="N291">
        <f t="shared" si="142"/>
        <v>182.79029024585242</v>
      </c>
      <c r="O291">
        <f t="shared" si="143"/>
        <v>7.5093488020789551E-2</v>
      </c>
      <c r="P291">
        <f t="shared" si="144"/>
        <v>3.6780074170536126</v>
      </c>
      <c r="Q291">
        <f t="shared" si="145"/>
        <v>7.4252025535619465E-2</v>
      </c>
      <c r="R291">
        <f t="shared" si="146"/>
        <v>4.6482332219934738E-2</v>
      </c>
      <c r="S291">
        <f t="shared" si="147"/>
        <v>226.11534515867092</v>
      </c>
      <c r="T291">
        <f t="shared" si="148"/>
        <v>31.872701369931058</v>
      </c>
      <c r="U291">
        <f t="shared" si="149"/>
        <v>31.271574999999999</v>
      </c>
      <c r="V291">
        <f t="shared" si="150"/>
        <v>4.5817078284393062</v>
      </c>
      <c r="W291">
        <f t="shared" si="151"/>
        <v>69.23568773444147</v>
      </c>
      <c r="X291">
        <f t="shared" si="152"/>
        <v>3.1289353714144434</v>
      </c>
      <c r="Y291">
        <f t="shared" si="153"/>
        <v>4.5192522437499338</v>
      </c>
      <c r="Z291">
        <f t="shared" si="154"/>
        <v>1.4527724570248628</v>
      </c>
      <c r="AA291">
        <f t="shared" si="155"/>
        <v>-48.935549458257306</v>
      </c>
      <c r="AB291">
        <f t="shared" si="156"/>
        <v>-47.785106735036344</v>
      </c>
      <c r="AC291">
        <f t="shared" si="157"/>
        <v>-2.921859507450884</v>
      </c>
      <c r="AD291">
        <f t="shared" si="158"/>
        <v>126.47282945792639</v>
      </c>
      <c r="AE291">
        <f t="shared" si="159"/>
        <v>42.905391648709099</v>
      </c>
      <c r="AF291">
        <f t="shared" si="160"/>
        <v>1.1313574885533677</v>
      </c>
      <c r="AG291">
        <f t="shared" si="161"/>
        <v>18.738664932137919</v>
      </c>
      <c r="AH291">
        <v>1884.7374363694139</v>
      </c>
      <c r="AI291">
        <v>1869.547212121211</v>
      </c>
      <c r="AJ291">
        <v>1.749033930711841</v>
      </c>
      <c r="AK291">
        <v>66.650922154648583</v>
      </c>
      <c r="AL291">
        <f t="shared" si="162"/>
        <v>1.1096496475795308</v>
      </c>
      <c r="AM291">
        <v>30.50437412384689</v>
      </c>
      <c r="AN291">
        <v>30.954169117647041</v>
      </c>
      <c r="AO291">
        <v>-5.7623809819642036E-4</v>
      </c>
      <c r="AP291">
        <v>87.408307898254236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47598.882481640911</v>
      </c>
      <c r="AV291">
        <f t="shared" si="166"/>
        <v>1199.99</v>
      </c>
      <c r="AW291">
        <f t="shared" si="167"/>
        <v>1025.9174762480159</v>
      </c>
      <c r="AX291">
        <f t="shared" si="168"/>
        <v>0.85493835469296897</v>
      </c>
      <c r="AY291">
        <f t="shared" si="169"/>
        <v>0.18843102455743041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1665249163.6875</v>
      </c>
      <c r="BF291">
        <v>1808.5987500000001</v>
      </c>
      <c r="BG291">
        <v>1827.2725</v>
      </c>
      <c r="BH291">
        <v>30.9589125</v>
      </c>
      <c r="BI291">
        <v>30.503475000000002</v>
      </c>
      <c r="BJ291">
        <v>1807.16</v>
      </c>
      <c r="BK291">
        <v>30.758775</v>
      </c>
      <c r="BL291">
        <v>649.94562499999995</v>
      </c>
      <c r="BM291">
        <v>100.9675</v>
      </c>
      <c r="BN291">
        <v>9.9854075E-2</v>
      </c>
      <c r="BO291">
        <v>31.030587499999999</v>
      </c>
      <c r="BP291">
        <v>31.271574999999999</v>
      </c>
      <c r="BQ291">
        <v>999.9</v>
      </c>
      <c r="BR291">
        <v>0</v>
      </c>
      <c r="BS291">
        <v>0</v>
      </c>
      <c r="BT291">
        <v>9008.75</v>
      </c>
      <c r="BU291">
        <v>0</v>
      </c>
      <c r="BV291">
        <v>32.366837500000003</v>
      </c>
      <c r="BW291">
        <v>-18.673425000000002</v>
      </c>
      <c r="BX291">
        <v>1866.3787500000001</v>
      </c>
      <c r="BY291">
        <v>1884.7637500000001</v>
      </c>
      <c r="BZ291">
        <v>0.45545524999999998</v>
      </c>
      <c r="CA291">
        <v>1827.2725</v>
      </c>
      <c r="CB291">
        <v>30.503475000000002</v>
      </c>
      <c r="CC291">
        <v>3.125845</v>
      </c>
      <c r="CD291">
        <v>3.07986</v>
      </c>
      <c r="CE291">
        <v>24.713912499999999</v>
      </c>
      <c r="CF291">
        <v>24.4660875</v>
      </c>
      <c r="CG291">
        <v>1199.99</v>
      </c>
      <c r="CH291">
        <v>0.499971</v>
      </c>
      <c r="CI291">
        <v>0.5000294999999999</v>
      </c>
      <c r="CJ291">
        <v>0</v>
      </c>
      <c r="CK291">
        <v>493.36237499999999</v>
      </c>
      <c r="CL291">
        <v>4.9990899999999998</v>
      </c>
      <c r="CM291">
        <v>6537.9237499999999</v>
      </c>
      <c r="CN291">
        <v>9557.6512500000008</v>
      </c>
      <c r="CO291">
        <v>43.069875000000003</v>
      </c>
      <c r="CP291">
        <v>45.061999999999998</v>
      </c>
      <c r="CQ291">
        <v>43.936999999999998</v>
      </c>
      <c r="CR291">
        <v>44.125</v>
      </c>
      <c r="CS291">
        <v>44.436999999999998</v>
      </c>
      <c r="CT291">
        <v>597.46250000000009</v>
      </c>
      <c r="CU291">
        <v>597.53</v>
      </c>
      <c r="CV291">
        <v>0</v>
      </c>
      <c r="CW291">
        <v>1665249168.7</v>
      </c>
      <c r="CX291">
        <v>0</v>
      </c>
      <c r="CY291">
        <v>1665238053.5</v>
      </c>
      <c r="CZ291" t="s">
        <v>357</v>
      </c>
      <c r="DA291">
        <v>1665238048.5</v>
      </c>
      <c r="DB291">
        <v>1665238053.5</v>
      </c>
      <c r="DC291">
        <v>11</v>
      </c>
      <c r="DD291">
        <v>-1.161</v>
      </c>
      <c r="DE291">
        <v>-4.3999999999999997E-2</v>
      </c>
      <c r="DF291">
        <v>1.4359999999999999</v>
      </c>
      <c r="DG291">
        <v>0.2</v>
      </c>
      <c r="DH291">
        <v>409</v>
      </c>
      <c r="DI291">
        <v>31</v>
      </c>
      <c r="DJ291">
        <v>0.51</v>
      </c>
      <c r="DK291">
        <v>0.35</v>
      </c>
      <c r="DL291">
        <v>-18.679684999999999</v>
      </c>
      <c r="DM291">
        <v>0.43413433395878698</v>
      </c>
      <c r="DN291">
        <v>7.5205337410319539E-2</v>
      </c>
      <c r="DO291">
        <v>0</v>
      </c>
      <c r="DP291">
        <v>0.49668527499999998</v>
      </c>
      <c r="DQ291">
        <v>-0.39919732457786372</v>
      </c>
      <c r="DR291">
        <v>4.0945044494411963E-2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358</v>
      </c>
      <c r="EA291">
        <v>3.2945199999999999</v>
      </c>
      <c r="EB291">
        <v>2.6254</v>
      </c>
      <c r="EC291">
        <v>0.26597799999999999</v>
      </c>
      <c r="ED291">
        <v>0.26607700000000001</v>
      </c>
      <c r="EE291">
        <v>0.129687</v>
      </c>
      <c r="EF291">
        <v>0.127223</v>
      </c>
      <c r="EG291">
        <v>22137.9</v>
      </c>
      <c r="EH291">
        <v>22663.9</v>
      </c>
      <c r="EI291">
        <v>28088.9</v>
      </c>
      <c r="EJ291">
        <v>29757.9</v>
      </c>
      <c r="EK291">
        <v>33565.199999999997</v>
      </c>
      <c r="EL291">
        <v>36125.699999999997</v>
      </c>
      <c r="EM291">
        <v>39554.699999999997</v>
      </c>
      <c r="EN291">
        <v>42608.2</v>
      </c>
      <c r="EO291">
        <v>2.1972999999999998</v>
      </c>
      <c r="EP291">
        <v>2.1187299999999998</v>
      </c>
      <c r="EQ291">
        <v>6.3478900000000001E-3</v>
      </c>
      <c r="ER291">
        <v>0</v>
      </c>
      <c r="ES291">
        <v>31.172000000000001</v>
      </c>
      <c r="ET291">
        <v>999.9</v>
      </c>
      <c r="EU291">
        <v>54.5</v>
      </c>
      <c r="EV291">
        <v>38</v>
      </c>
      <c r="EW291">
        <v>35.933999999999997</v>
      </c>
      <c r="EX291">
        <v>58.0501</v>
      </c>
      <c r="EY291">
        <v>-4.1947099999999997</v>
      </c>
      <c r="EZ291">
        <v>2</v>
      </c>
      <c r="FA291">
        <v>0.67224099999999998</v>
      </c>
      <c r="FB291">
        <v>3.9077000000000002</v>
      </c>
      <c r="FC291">
        <v>20.2273</v>
      </c>
      <c r="FD291">
        <v>5.2163899999999996</v>
      </c>
      <c r="FE291">
        <v>12.0099</v>
      </c>
      <c r="FF291">
        <v>4.9851999999999999</v>
      </c>
      <c r="FG291">
        <v>3.2846500000000001</v>
      </c>
      <c r="FH291">
        <v>4932.8999999999996</v>
      </c>
      <c r="FI291">
        <v>9999</v>
      </c>
      <c r="FJ291">
        <v>9999</v>
      </c>
      <c r="FK291">
        <v>430.3</v>
      </c>
      <c r="FL291">
        <v>1.86582</v>
      </c>
      <c r="FM291">
        <v>1.8621799999999999</v>
      </c>
      <c r="FN291">
        <v>1.8642099999999999</v>
      </c>
      <c r="FO291">
        <v>1.8603499999999999</v>
      </c>
      <c r="FP291">
        <v>1.8610599999999999</v>
      </c>
      <c r="FQ291">
        <v>1.86016</v>
      </c>
      <c r="FR291">
        <v>1.86182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1.44</v>
      </c>
      <c r="GH291">
        <v>0.20019999999999999</v>
      </c>
      <c r="GI291">
        <v>1.436199999999985</v>
      </c>
      <c r="GJ291">
        <v>0</v>
      </c>
      <c r="GK291">
        <v>0</v>
      </c>
      <c r="GL291">
        <v>0</v>
      </c>
      <c r="GM291">
        <v>0.2001599999999932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185.3</v>
      </c>
      <c r="GV291">
        <v>185.2</v>
      </c>
      <c r="GW291">
        <v>4.4653299999999998</v>
      </c>
      <c r="GX291">
        <v>2.5354000000000001</v>
      </c>
      <c r="GY291">
        <v>2.04834</v>
      </c>
      <c r="GZ291">
        <v>2.6013199999999999</v>
      </c>
      <c r="HA291">
        <v>2.1972700000000001</v>
      </c>
      <c r="HB291">
        <v>2.3535200000000001</v>
      </c>
      <c r="HC291">
        <v>42.724200000000003</v>
      </c>
      <c r="HD291">
        <v>13.615399999999999</v>
      </c>
      <c r="HE291">
        <v>18</v>
      </c>
      <c r="HF291">
        <v>705.79</v>
      </c>
      <c r="HG291">
        <v>710.77800000000002</v>
      </c>
      <c r="HH291">
        <v>25.462299999999999</v>
      </c>
      <c r="HI291">
        <v>35.422499999999999</v>
      </c>
      <c r="HJ291">
        <v>30.0001</v>
      </c>
      <c r="HK291">
        <v>35.241199999999999</v>
      </c>
      <c r="HL291">
        <v>35.209600000000002</v>
      </c>
      <c r="HM291">
        <v>89.293300000000002</v>
      </c>
      <c r="HN291">
        <v>19.223500000000001</v>
      </c>
      <c r="HO291">
        <v>32.530500000000004</v>
      </c>
      <c r="HP291">
        <v>25.434799999999999</v>
      </c>
      <c r="HQ291">
        <v>1842.18</v>
      </c>
      <c r="HR291">
        <v>30.499199999999998</v>
      </c>
      <c r="HS291">
        <v>98.840100000000007</v>
      </c>
      <c r="HT291">
        <v>98.734300000000005</v>
      </c>
    </row>
    <row r="292" spans="1:228" x14ac:dyDescent="0.2">
      <c r="A292">
        <v>277</v>
      </c>
      <c r="B292">
        <v>1665249170</v>
      </c>
      <c r="C292">
        <v>1102</v>
      </c>
      <c r="D292" t="s">
        <v>914</v>
      </c>
      <c r="E292" t="s">
        <v>915</v>
      </c>
      <c r="F292">
        <v>4</v>
      </c>
      <c r="G292">
        <v>1665249168</v>
      </c>
      <c r="H292">
        <f t="shared" si="136"/>
        <v>1.0956070124826336E-3</v>
      </c>
      <c r="I292">
        <f t="shared" si="137"/>
        <v>1.0956070124826336</v>
      </c>
      <c r="J292">
        <f t="shared" si="138"/>
        <v>19.702195992255174</v>
      </c>
      <c r="K292">
        <f t="shared" si="139"/>
        <v>1815.7971428571429</v>
      </c>
      <c r="L292">
        <f t="shared" si="140"/>
        <v>1348.575410439184</v>
      </c>
      <c r="M292">
        <f t="shared" si="141"/>
        <v>136.29627426896997</v>
      </c>
      <c r="N292">
        <f t="shared" si="142"/>
        <v>183.51690493827968</v>
      </c>
      <c r="O292">
        <f t="shared" si="143"/>
        <v>7.4108995425169535E-2</v>
      </c>
      <c r="P292">
        <f t="shared" si="144"/>
        <v>3.6801379535962928</v>
      </c>
      <c r="Q292">
        <f t="shared" si="145"/>
        <v>7.3289790816893186E-2</v>
      </c>
      <c r="R292">
        <f t="shared" si="146"/>
        <v>4.5878966847435032E-2</v>
      </c>
      <c r="S292">
        <f t="shared" si="147"/>
        <v>226.11647237974003</v>
      </c>
      <c r="T292">
        <f t="shared" si="148"/>
        <v>31.874801689209249</v>
      </c>
      <c r="U292">
        <f t="shared" si="149"/>
        <v>31.269471428571428</v>
      </c>
      <c r="V292">
        <f t="shared" si="150"/>
        <v>4.5811594204443677</v>
      </c>
      <c r="W292">
        <f t="shared" si="151"/>
        <v>69.215089574516469</v>
      </c>
      <c r="X292">
        <f t="shared" si="152"/>
        <v>3.1279353937294481</v>
      </c>
      <c r="Y292">
        <f t="shared" si="153"/>
        <v>4.5191524174247224</v>
      </c>
      <c r="Z292">
        <f t="shared" si="154"/>
        <v>1.4532240267149197</v>
      </c>
      <c r="AA292">
        <f t="shared" si="155"/>
        <v>-48.31626925048414</v>
      </c>
      <c r="AB292">
        <f t="shared" si="156"/>
        <v>-47.47231217266971</v>
      </c>
      <c r="AC292">
        <f t="shared" si="157"/>
        <v>-2.9010173058684932</v>
      </c>
      <c r="AD292">
        <f t="shared" si="158"/>
        <v>127.42687365071768</v>
      </c>
      <c r="AE292">
        <f t="shared" si="159"/>
        <v>42.863745246852595</v>
      </c>
      <c r="AF292">
        <f t="shared" si="160"/>
        <v>1.1109046790815926</v>
      </c>
      <c r="AG292">
        <f t="shared" si="161"/>
        <v>19.702195992255174</v>
      </c>
      <c r="AH292">
        <v>1891.578388897</v>
      </c>
      <c r="AI292">
        <v>1876.2910303030301</v>
      </c>
      <c r="AJ292">
        <v>1.672237033649038</v>
      </c>
      <c r="AK292">
        <v>66.650922154648583</v>
      </c>
      <c r="AL292">
        <f t="shared" si="162"/>
        <v>1.0956070124826336</v>
      </c>
      <c r="AM292">
        <v>30.503722071203381</v>
      </c>
      <c r="AN292">
        <v>30.9468605882353</v>
      </c>
      <c r="AO292">
        <v>-3.9557962418283748E-4</v>
      </c>
      <c r="AP292">
        <v>87.408307898254236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47637.2589229437</v>
      </c>
      <c r="AV292">
        <f t="shared" si="166"/>
        <v>1199.9914285714281</v>
      </c>
      <c r="AW292">
        <f t="shared" si="167"/>
        <v>1025.9191421656678</v>
      </c>
      <c r="AX292">
        <f t="shared" si="168"/>
        <v>0.8549387251765701</v>
      </c>
      <c r="AY292">
        <f t="shared" si="169"/>
        <v>0.18843173959078052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1665249168</v>
      </c>
      <c r="BF292">
        <v>1815.7971428571429</v>
      </c>
      <c r="BG292">
        <v>1834.44</v>
      </c>
      <c r="BH292">
        <v>30.949171428571429</v>
      </c>
      <c r="BI292">
        <v>30.501999999999999</v>
      </c>
      <c r="BJ292">
        <v>1814.3585714285709</v>
      </c>
      <c r="BK292">
        <v>30.748999999999999</v>
      </c>
      <c r="BL292">
        <v>649.99957142857147</v>
      </c>
      <c r="BM292">
        <v>100.967</v>
      </c>
      <c r="BN292">
        <v>9.9854114285714266E-2</v>
      </c>
      <c r="BO292">
        <v>31.030200000000001</v>
      </c>
      <c r="BP292">
        <v>31.269471428571428</v>
      </c>
      <c r="BQ292">
        <v>999.89999999999986</v>
      </c>
      <c r="BR292">
        <v>0</v>
      </c>
      <c r="BS292">
        <v>0</v>
      </c>
      <c r="BT292">
        <v>9016.1614285714277</v>
      </c>
      <c r="BU292">
        <v>0</v>
      </c>
      <c r="BV292">
        <v>32.036214285714287</v>
      </c>
      <c r="BW292">
        <v>-18.645585714285708</v>
      </c>
      <c r="BX292">
        <v>1873.787142857143</v>
      </c>
      <c r="BY292">
        <v>1892.1542857142861</v>
      </c>
      <c r="BZ292">
        <v>0.44714514285714291</v>
      </c>
      <c r="CA292">
        <v>1834.44</v>
      </c>
      <c r="CB292">
        <v>30.501999999999999</v>
      </c>
      <c r="CC292">
        <v>3.1248471428571429</v>
      </c>
      <c r="CD292">
        <v>3.0796985714285721</v>
      </c>
      <c r="CE292">
        <v>24.708542857142859</v>
      </c>
      <c r="CF292">
        <v>24.46518571428572</v>
      </c>
      <c r="CG292">
        <v>1199.9914285714281</v>
      </c>
      <c r="CH292">
        <v>0.49996000000000013</v>
      </c>
      <c r="CI292">
        <v>0.50004000000000015</v>
      </c>
      <c r="CJ292">
        <v>0</v>
      </c>
      <c r="CK292">
        <v>493.28828571428568</v>
      </c>
      <c r="CL292">
        <v>4.9990899999999998</v>
      </c>
      <c r="CM292">
        <v>6444.6571428571424</v>
      </c>
      <c r="CN292">
        <v>9557.6542857142867</v>
      </c>
      <c r="CO292">
        <v>43.107000000000014</v>
      </c>
      <c r="CP292">
        <v>45.061999999999998</v>
      </c>
      <c r="CQ292">
        <v>43.946000000000012</v>
      </c>
      <c r="CR292">
        <v>44.125</v>
      </c>
      <c r="CS292">
        <v>44.436999999999998</v>
      </c>
      <c r="CT292">
        <v>597.44714285714304</v>
      </c>
      <c r="CU292">
        <v>597.54428571428559</v>
      </c>
      <c r="CV292">
        <v>0</v>
      </c>
      <c r="CW292">
        <v>1665249172.9000001</v>
      </c>
      <c r="CX292">
        <v>0</v>
      </c>
      <c r="CY292">
        <v>1665238053.5</v>
      </c>
      <c r="CZ292" t="s">
        <v>357</v>
      </c>
      <c r="DA292">
        <v>1665238048.5</v>
      </c>
      <c r="DB292">
        <v>1665238053.5</v>
      </c>
      <c r="DC292">
        <v>11</v>
      </c>
      <c r="DD292">
        <v>-1.161</v>
      </c>
      <c r="DE292">
        <v>-4.3999999999999997E-2</v>
      </c>
      <c r="DF292">
        <v>1.4359999999999999</v>
      </c>
      <c r="DG292">
        <v>0.2</v>
      </c>
      <c r="DH292">
        <v>409</v>
      </c>
      <c r="DI292">
        <v>31</v>
      </c>
      <c r="DJ292">
        <v>0.51</v>
      </c>
      <c r="DK292">
        <v>0.35</v>
      </c>
      <c r="DL292">
        <v>-18.656369999999999</v>
      </c>
      <c r="DM292">
        <v>0.14115872420269379</v>
      </c>
      <c r="DN292">
        <v>5.5623121091862418E-2</v>
      </c>
      <c r="DO292">
        <v>0</v>
      </c>
      <c r="DP292">
        <v>0.4737169</v>
      </c>
      <c r="DQ292">
        <v>-0.25223529455909982</v>
      </c>
      <c r="DR292">
        <v>2.7273817382977392E-2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358</v>
      </c>
      <c r="EA292">
        <v>3.2943500000000001</v>
      </c>
      <c r="EB292">
        <v>2.6251199999999999</v>
      </c>
      <c r="EC292">
        <v>0.26653199999999999</v>
      </c>
      <c r="ED292">
        <v>0.266623</v>
      </c>
      <c r="EE292">
        <v>0.12967000000000001</v>
      </c>
      <c r="EF292">
        <v>0.127216</v>
      </c>
      <c r="EG292">
        <v>22121.200000000001</v>
      </c>
      <c r="EH292">
        <v>22647</v>
      </c>
      <c r="EI292">
        <v>28089</v>
      </c>
      <c r="EJ292">
        <v>29758</v>
      </c>
      <c r="EK292">
        <v>33566.800000000003</v>
      </c>
      <c r="EL292">
        <v>36125.9</v>
      </c>
      <c r="EM292">
        <v>39555.699999999997</v>
      </c>
      <c r="EN292">
        <v>42608</v>
      </c>
      <c r="EO292">
        <v>2.1974499999999999</v>
      </c>
      <c r="EP292">
        <v>2.1187999999999998</v>
      </c>
      <c r="EQ292">
        <v>5.1632500000000003E-3</v>
      </c>
      <c r="ER292">
        <v>0</v>
      </c>
      <c r="ES292">
        <v>31.173400000000001</v>
      </c>
      <c r="ET292">
        <v>999.9</v>
      </c>
      <c r="EU292">
        <v>54.6</v>
      </c>
      <c r="EV292">
        <v>38</v>
      </c>
      <c r="EW292">
        <v>35.9968</v>
      </c>
      <c r="EX292">
        <v>57.750100000000003</v>
      </c>
      <c r="EY292">
        <v>-3.9703499999999998</v>
      </c>
      <c r="EZ292">
        <v>2</v>
      </c>
      <c r="FA292">
        <v>0.67238600000000004</v>
      </c>
      <c r="FB292">
        <v>3.9537499999999999</v>
      </c>
      <c r="FC292">
        <v>20.226099999999999</v>
      </c>
      <c r="FD292">
        <v>5.2151899999999998</v>
      </c>
      <c r="FE292">
        <v>12.0099</v>
      </c>
      <c r="FF292">
        <v>4.98475</v>
      </c>
      <c r="FG292">
        <v>3.2845</v>
      </c>
      <c r="FH292">
        <v>4932.8999999999996</v>
      </c>
      <c r="FI292">
        <v>9999</v>
      </c>
      <c r="FJ292">
        <v>9999</v>
      </c>
      <c r="FK292">
        <v>430.3</v>
      </c>
      <c r="FL292">
        <v>1.8658399999999999</v>
      </c>
      <c r="FM292">
        <v>1.8621799999999999</v>
      </c>
      <c r="FN292">
        <v>1.8642099999999999</v>
      </c>
      <c r="FO292">
        <v>1.8603499999999999</v>
      </c>
      <c r="FP292">
        <v>1.86104</v>
      </c>
      <c r="FQ292">
        <v>1.8601399999999999</v>
      </c>
      <c r="FR292">
        <v>1.8618399999999999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1.44</v>
      </c>
      <c r="GH292">
        <v>0.20019999999999999</v>
      </c>
      <c r="GI292">
        <v>1.436199999999985</v>
      </c>
      <c r="GJ292">
        <v>0</v>
      </c>
      <c r="GK292">
        <v>0</v>
      </c>
      <c r="GL292">
        <v>0</v>
      </c>
      <c r="GM292">
        <v>0.2001599999999932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185.4</v>
      </c>
      <c r="GV292">
        <v>185.3</v>
      </c>
      <c r="GW292">
        <v>4.4751000000000003</v>
      </c>
      <c r="GX292">
        <v>2.5268600000000001</v>
      </c>
      <c r="GY292">
        <v>2.04834</v>
      </c>
      <c r="GZ292">
        <v>2.6025399999999999</v>
      </c>
      <c r="HA292">
        <v>2.1972700000000001</v>
      </c>
      <c r="HB292">
        <v>2.3547400000000001</v>
      </c>
      <c r="HC292">
        <v>42.724200000000003</v>
      </c>
      <c r="HD292">
        <v>13.597899999999999</v>
      </c>
      <c r="HE292">
        <v>18</v>
      </c>
      <c r="HF292">
        <v>705.91899999999998</v>
      </c>
      <c r="HG292">
        <v>710.875</v>
      </c>
      <c r="HH292">
        <v>25.440300000000001</v>
      </c>
      <c r="HI292">
        <v>35.422499999999999</v>
      </c>
      <c r="HJ292">
        <v>30.0002</v>
      </c>
      <c r="HK292">
        <v>35.241399999999999</v>
      </c>
      <c r="HL292">
        <v>35.212000000000003</v>
      </c>
      <c r="HM292">
        <v>89.544799999999995</v>
      </c>
      <c r="HN292">
        <v>19.223500000000001</v>
      </c>
      <c r="HO292">
        <v>32.530500000000004</v>
      </c>
      <c r="HP292">
        <v>25.434799999999999</v>
      </c>
      <c r="HQ292">
        <v>1848.85</v>
      </c>
      <c r="HR292">
        <v>30.3262</v>
      </c>
      <c r="HS292">
        <v>98.841700000000003</v>
      </c>
      <c r="HT292">
        <v>98.734200000000001</v>
      </c>
    </row>
    <row r="293" spans="1:228" x14ac:dyDescent="0.2">
      <c r="A293">
        <v>278</v>
      </c>
      <c r="B293">
        <v>1665249174</v>
      </c>
      <c r="C293">
        <v>1106</v>
      </c>
      <c r="D293" t="s">
        <v>916</v>
      </c>
      <c r="E293" t="s">
        <v>917</v>
      </c>
      <c r="F293">
        <v>4</v>
      </c>
      <c r="G293">
        <v>1665249171.6875</v>
      </c>
      <c r="H293">
        <f t="shared" si="136"/>
        <v>1.0856567546598651E-3</v>
      </c>
      <c r="I293">
        <f t="shared" si="137"/>
        <v>1.0856567546598652</v>
      </c>
      <c r="J293">
        <f t="shared" si="138"/>
        <v>18.33719496474972</v>
      </c>
      <c r="K293">
        <f t="shared" si="139"/>
        <v>1821.94</v>
      </c>
      <c r="L293">
        <f t="shared" si="140"/>
        <v>1381.0646794153215</v>
      </c>
      <c r="M293">
        <f t="shared" si="141"/>
        <v>139.57886981689325</v>
      </c>
      <c r="N293">
        <f t="shared" si="142"/>
        <v>184.13643463957899</v>
      </c>
      <c r="O293">
        <f t="shared" si="143"/>
        <v>7.3549910893896814E-2</v>
      </c>
      <c r="P293">
        <f t="shared" si="144"/>
        <v>3.6826966450942291</v>
      </c>
      <c r="Q293">
        <f t="shared" si="145"/>
        <v>7.2743501403628619E-2</v>
      </c>
      <c r="R293">
        <f t="shared" si="146"/>
        <v>4.5536404194348568E-2</v>
      </c>
      <c r="S293">
        <f t="shared" si="147"/>
        <v>226.11617811150677</v>
      </c>
      <c r="T293">
        <f t="shared" si="148"/>
        <v>31.871695025330922</v>
      </c>
      <c r="U293">
        <f t="shared" si="149"/>
        <v>31.257899999999999</v>
      </c>
      <c r="V293">
        <f t="shared" si="150"/>
        <v>4.578143732969056</v>
      </c>
      <c r="W293">
        <f t="shared" si="151"/>
        <v>69.219036320033311</v>
      </c>
      <c r="X293">
        <f t="shared" si="152"/>
        <v>3.1272868994816663</v>
      </c>
      <c r="Y293">
        <f t="shared" si="153"/>
        <v>4.517957870754941</v>
      </c>
      <c r="Z293">
        <f t="shared" si="154"/>
        <v>1.4508568334873897</v>
      </c>
      <c r="AA293">
        <f t="shared" si="155"/>
        <v>-47.877462880500055</v>
      </c>
      <c r="AB293">
        <f t="shared" si="156"/>
        <v>-46.128645405300723</v>
      </c>
      <c r="AC293">
        <f t="shared" si="157"/>
        <v>-2.816722530591063</v>
      </c>
      <c r="AD293">
        <f t="shared" si="158"/>
        <v>129.29334729511496</v>
      </c>
      <c r="AE293">
        <f t="shared" si="159"/>
        <v>42.815716077685593</v>
      </c>
      <c r="AF293">
        <f t="shared" si="160"/>
        <v>1.097093099632372</v>
      </c>
      <c r="AG293">
        <f t="shared" si="161"/>
        <v>18.33719496474972</v>
      </c>
      <c r="AH293">
        <v>1898.4073867714719</v>
      </c>
      <c r="AI293">
        <v>1883.3166060606061</v>
      </c>
      <c r="AJ293">
        <v>1.7668744544991071</v>
      </c>
      <c r="AK293">
        <v>66.650922154648583</v>
      </c>
      <c r="AL293">
        <f t="shared" si="162"/>
        <v>1.0856567546598652</v>
      </c>
      <c r="AM293">
        <v>30.500835230540378</v>
      </c>
      <c r="AN293">
        <v>30.938424411764711</v>
      </c>
      <c r="AO293">
        <v>-1.030627752394598E-4</v>
      </c>
      <c r="AP293">
        <v>87.408307898254236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47684.005432491322</v>
      </c>
      <c r="AV293">
        <f t="shared" si="166"/>
        <v>1199.9925000000001</v>
      </c>
      <c r="AW293">
        <f t="shared" si="167"/>
        <v>1025.9198010940449</v>
      </c>
      <c r="AX293">
        <f t="shared" si="168"/>
        <v>0.85493851094406415</v>
      </c>
      <c r="AY293">
        <f t="shared" si="169"/>
        <v>0.18843132612204389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1665249171.6875</v>
      </c>
      <c r="BF293">
        <v>1821.94</v>
      </c>
      <c r="BG293">
        <v>1840.5562500000001</v>
      </c>
      <c r="BH293">
        <v>30.942975000000001</v>
      </c>
      <c r="BI293">
        <v>30.501337500000002</v>
      </c>
      <c r="BJ293">
        <v>1820.5050000000001</v>
      </c>
      <c r="BK293">
        <v>30.7428375</v>
      </c>
      <c r="BL293">
        <v>649.96600000000001</v>
      </c>
      <c r="BM293">
        <v>100.96625</v>
      </c>
      <c r="BN293">
        <v>9.9885349999999998E-2</v>
      </c>
      <c r="BO293">
        <v>31.025562499999999</v>
      </c>
      <c r="BP293">
        <v>31.257899999999999</v>
      </c>
      <c r="BQ293">
        <v>999.9</v>
      </c>
      <c r="BR293">
        <v>0</v>
      </c>
      <c r="BS293">
        <v>0</v>
      </c>
      <c r="BT293">
        <v>9025.0787500000006</v>
      </c>
      <c r="BU293">
        <v>0</v>
      </c>
      <c r="BV293">
        <v>30.927037500000001</v>
      </c>
      <c r="BW293">
        <v>-18.615412500000001</v>
      </c>
      <c r="BX293">
        <v>1880.1175000000001</v>
      </c>
      <c r="BY293">
        <v>1898.4612500000001</v>
      </c>
      <c r="BZ293">
        <v>0.44164399999999998</v>
      </c>
      <c r="CA293">
        <v>1840.5562500000001</v>
      </c>
      <c r="CB293">
        <v>30.501337500000002</v>
      </c>
      <c r="CC293">
        <v>3.1241962499999998</v>
      </c>
      <c r="CD293">
        <v>3.0796074999999998</v>
      </c>
      <c r="CE293">
        <v>24.7050625</v>
      </c>
      <c r="CF293">
        <v>24.4646875</v>
      </c>
      <c r="CG293">
        <v>1199.9925000000001</v>
      </c>
      <c r="CH293">
        <v>0.49996675000000002</v>
      </c>
      <c r="CI293">
        <v>0.50003324999999998</v>
      </c>
      <c r="CJ293">
        <v>0</v>
      </c>
      <c r="CK293">
        <v>493.07712500000002</v>
      </c>
      <c r="CL293">
        <v>4.9990899999999998</v>
      </c>
      <c r="CM293">
        <v>6203.8987500000003</v>
      </c>
      <c r="CN293">
        <v>9557.6737499999999</v>
      </c>
      <c r="CO293">
        <v>43.109250000000003</v>
      </c>
      <c r="CP293">
        <v>45.061999999999998</v>
      </c>
      <c r="CQ293">
        <v>43.968499999999999</v>
      </c>
      <c r="CR293">
        <v>44.125</v>
      </c>
      <c r="CS293">
        <v>44.436999999999998</v>
      </c>
      <c r="CT293">
        <v>597.45624999999995</v>
      </c>
      <c r="CU293">
        <v>597.53624999999988</v>
      </c>
      <c r="CV293">
        <v>0</v>
      </c>
      <c r="CW293">
        <v>1665249176.5</v>
      </c>
      <c r="CX293">
        <v>0</v>
      </c>
      <c r="CY293">
        <v>1665238053.5</v>
      </c>
      <c r="CZ293" t="s">
        <v>357</v>
      </c>
      <c r="DA293">
        <v>1665238048.5</v>
      </c>
      <c r="DB293">
        <v>1665238053.5</v>
      </c>
      <c r="DC293">
        <v>11</v>
      </c>
      <c r="DD293">
        <v>-1.161</v>
      </c>
      <c r="DE293">
        <v>-4.3999999999999997E-2</v>
      </c>
      <c r="DF293">
        <v>1.4359999999999999</v>
      </c>
      <c r="DG293">
        <v>0.2</v>
      </c>
      <c r="DH293">
        <v>409</v>
      </c>
      <c r="DI293">
        <v>31</v>
      </c>
      <c r="DJ293">
        <v>0.51</v>
      </c>
      <c r="DK293">
        <v>0.35</v>
      </c>
      <c r="DL293">
        <v>-18.642027500000001</v>
      </c>
      <c r="DM293">
        <v>-2.5046904314762202E-3</v>
      </c>
      <c r="DN293">
        <v>5.010593272008812E-2</v>
      </c>
      <c r="DO293">
        <v>1</v>
      </c>
      <c r="DP293">
        <v>0.45807144999999999</v>
      </c>
      <c r="DQ293">
        <v>-0.12956253658536621</v>
      </c>
      <c r="DR293">
        <v>1.25802390655941E-2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410</v>
      </c>
      <c r="EA293">
        <v>3.2945799999999998</v>
      </c>
      <c r="EB293">
        <v>2.6256699999999999</v>
      </c>
      <c r="EC293">
        <v>0.26710400000000001</v>
      </c>
      <c r="ED293">
        <v>0.26718199999999998</v>
      </c>
      <c r="EE293">
        <v>0.12964400000000001</v>
      </c>
      <c r="EF293">
        <v>0.12721299999999999</v>
      </c>
      <c r="EG293">
        <v>22103.9</v>
      </c>
      <c r="EH293">
        <v>22629.3</v>
      </c>
      <c r="EI293">
        <v>28089.1</v>
      </c>
      <c r="EJ293">
        <v>29757.599999999999</v>
      </c>
      <c r="EK293">
        <v>33567.599999999999</v>
      </c>
      <c r="EL293">
        <v>36125.699999999997</v>
      </c>
      <c r="EM293">
        <v>39555.4</v>
      </c>
      <c r="EN293">
        <v>42607.5</v>
      </c>
      <c r="EO293">
        <v>2.19747</v>
      </c>
      <c r="EP293">
        <v>2.1187299999999998</v>
      </c>
      <c r="EQ293">
        <v>5.1967799999999998E-3</v>
      </c>
      <c r="ER293">
        <v>0</v>
      </c>
      <c r="ES293">
        <v>31.174700000000001</v>
      </c>
      <c r="ET293">
        <v>999.9</v>
      </c>
      <c r="EU293">
        <v>54.6</v>
      </c>
      <c r="EV293">
        <v>38</v>
      </c>
      <c r="EW293">
        <v>36.001100000000001</v>
      </c>
      <c r="EX293">
        <v>57.270099999999999</v>
      </c>
      <c r="EY293">
        <v>-4.0785299999999998</v>
      </c>
      <c r="EZ293">
        <v>2</v>
      </c>
      <c r="FA293">
        <v>0.672485</v>
      </c>
      <c r="FB293">
        <v>3.9592900000000002</v>
      </c>
      <c r="FC293">
        <v>20.226199999999999</v>
      </c>
      <c r="FD293">
        <v>5.2160900000000003</v>
      </c>
      <c r="FE293">
        <v>12.0099</v>
      </c>
      <c r="FF293">
        <v>4.9853500000000004</v>
      </c>
      <c r="FG293">
        <v>3.2845800000000001</v>
      </c>
      <c r="FH293">
        <v>4933.2</v>
      </c>
      <c r="FI293">
        <v>9999</v>
      </c>
      <c r="FJ293">
        <v>9999</v>
      </c>
      <c r="FK293">
        <v>430.3</v>
      </c>
      <c r="FL293">
        <v>1.8658300000000001</v>
      </c>
      <c r="FM293">
        <v>1.8621799999999999</v>
      </c>
      <c r="FN293">
        <v>1.8642300000000001</v>
      </c>
      <c r="FO293">
        <v>1.8603499999999999</v>
      </c>
      <c r="FP293">
        <v>1.8610800000000001</v>
      </c>
      <c r="FQ293">
        <v>1.86016</v>
      </c>
      <c r="FR293">
        <v>1.8618300000000001</v>
      </c>
      <c r="FS293">
        <v>1.85839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1.44</v>
      </c>
      <c r="GH293">
        <v>0.20019999999999999</v>
      </c>
      <c r="GI293">
        <v>1.436199999999985</v>
      </c>
      <c r="GJ293">
        <v>0</v>
      </c>
      <c r="GK293">
        <v>0</v>
      </c>
      <c r="GL293">
        <v>0</v>
      </c>
      <c r="GM293">
        <v>0.2001599999999932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185.4</v>
      </c>
      <c r="GV293">
        <v>185.3</v>
      </c>
      <c r="GW293">
        <v>4.4897499999999999</v>
      </c>
      <c r="GX293">
        <v>2.5293000000000001</v>
      </c>
      <c r="GY293">
        <v>2.04834</v>
      </c>
      <c r="GZ293">
        <v>2.6013199999999999</v>
      </c>
      <c r="HA293">
        <v>2.1972700000000001</v>
      </c>
      <c r="HB293">
        <v>2.2949199999999998</v>
      </c>
      <c r="HC293">
        <v>42.724200000000003</v>
      </c>
      <c r="HD293">
        <v>13.5892</v>
      </c>
      <c r="HE293">
        <v>18</v>
      </c>
      <c r="HF293">
        <v>705.97299999999996</v>
      </c>
      <c r="HG293">
        <v>710.81399999999996</v>
      </c>
      <c r="HH293">
        <v>25.417400000000001</v>
      </c>
      <c r="HI293">
        <v>35.422800000000002</v>
      </c>
      <c r="HJ293">
        <v>30.0002</v>
      </c>
      <c r="HK293">
        <v>35.244399999999999</v>
      </c>
      <c r="HL293">
        <v>35.212800000000001</v>
      </c>
      <c r="HM293">
        <v>89.789599999999993</v>
      </c>
      <c r="HN293">
        <v>19.5166</v>
      </c>
      <c r="HO293">
        <v>32.530500000000004</v>
      </c>
      <c r="HP293">
        <v>25.405100000000001</v>
      </c>
      <c r="HQ293">
        <v>1855.55</v>
      </c>
      <c r="HR293">
        <v>30.252400000000002</v>
      </c>
      <c r="HS293">
        <v>98.841499999999996</v>
      </c>
      <c r="HT293">
        <v>98.733000000000004</v>
      </c>
    </row>
    <row r="294" spans="1:228" x14ac:dyDescent="0.2">
      <c r="A294">
        <v>279</v>
      </c>
      <c r="B294">
        <v>1665249178</v>
      </c>
      <c r="C294">
        <v>1110</v>
      </c>
      <c r="D294" t="s">
        <v>918</v>
      </c>
      <c r="E294" t="s">
        <v>919</v>
      </c>
      <c r="F294">
        <v>4</v>
      </c>
      <c r="G294">
        <v>1665249176</v>
      </c>
      <c r="H294">
        <f t="shared" si="136"/>
        <v>1.0543788167721117E-3</v>
      </c>
      <c r="I294">
        <f t="shared" si="137"/>
        <v>1.0543788167721118</v>
      </c>
      <c r="J294">
        <f t="shared" si="138"/>
        <v>19.137161793696571</v>
      </c>
      <c r="K294">
        <f t="shared" si="139"/>
        <v>1829.217142857143</v>
      </c>
      <c r="L294">
        <f t="shared" si="140"/>
        <v>1358.3325841888829</v>
      </c>
      <c r="M294">
        <f t="shared" si="141"/>
        <v>137.28288410915596</v>
      </c>
      <c r="N294">
        <f t="shared" si="142"/>
        <v>184.87387253784601</v>
      </c>
      <c r="O294">
        <f t="shared" si="143"/>
        <v>7.1387441330902787E-2</v>
      </c>
      <c r="P294">
        <f t="shared" si="144"/>
        <v>3.6807389156351036</v>
      </c>
      <c r="Q294">
        <f t="shared" si="145"/>
        <v>7.0627090031395834E-2</v>
      </c>
      <c r="R294">
        <f t="shared" si="146"/>
        <v>4.4209570828516342E-2</v>
      </c>
      <c r="S294">
        <f t="shared" si="147"/>
        <v>226.12751709362365</v>
      </c>
      <c r="T294">
        <f t="shared" si="148"/>
        <v>31.872921843639052</v>
      </c>
      <c r="U294">
        <f t="shared" si="149"/>
        <v>31.255585714285719</v>
      </c>
      <c r="V294">
        <f t="shared" si="150"/>
        <v>4.5775408029852507</v>
      </c>
      <c r="W294">
        <f t="shared" si="151"/>
        <v>69.218572574279833</v>
      </c>
      <c r="X294">
        <f t="shared" si="152"/>
        <v>3.1262311434404508</v>
      </c>
      <c r="Y294">
        <f t="shared" si="153"/>
        <v>4.5164628901955899</v>
      </c>
      <c r="Z294">
        <f t="shared" si="154"/>
        <v>1.4513096595447998</v>
      </c>
      <c r="AA294">
        <f t="shared" si="155"/>
        <v>-46.498105819650121</v>
      </c>
      <c r="AB294">
        <f t="shared" si="156"/>
        <v>-46.796877555667322</v>
      </c>
      <c r="AC294">
        <f t="shared" si="157"/>
        <v>-2.8589317398894769</v>
      </c>
      <c r="AD294">
        <f t="shared" si="158"/>
        <v>129.97360197841675</v>
      </c>
      <c r="AE294">
        <f t="shared" si="159"/>
        <v>42.793109971626372</v>
      </c>
      <c r="AF294">
        <f t="shared" si="160"/>
        <v>1.1441449241114061</v>
      </c>
      <c r="AG294">
        <f t="shared" si="161"/>
        <v>19.137161793696571</v>
      </c>
      <c r="AH294">
        <v>1905.3641882750339</v>
      </c>
      <c r="AI294">
        <v>1890.1676969696971</v>
      </c>
      <c r="AJ294">
        <v>1.709310874192181</v>
      </c>
      <c r="AK294">
        <v>66.650922154648583</v>
      </c>
      <c r="AL294">
        <f t="shared" si="162"/>
        <v>1.0543788167721118</v>
      </c>
      <c r="AM294">
        <v>30.502939599311588</v>
      </c>
      <c r="AN294">
        <v>30.92870176470586</v>
      </c>
      <c r="AO294">
        <v>-2.5155617821262218E-4</v>
      </c>
      <c r="AP294">
        <v>87.408307898254236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47649.707133662399</v>
      </c>
      <c r="AV294">
        <f t="shared" si="166"/>
        <v>1200.052857142857</v>
      </c>
      <c r="AW294">
        <f t="shared" si="167"/>
        <v>1025.9713850226026</v>
      </c>
      <c r="AX294">
        <f t="shared" si="168"/>
        <v>0.85493849618031348</v>
      </c>
      <c r="AY294">
        <f t="shared" si="169"/>
        <v>0.18843129762800517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1665249176</v>
      </c>
      <c r="BF294">
        <v>1829.217142857143</v>
      </c>
      <c r="BG294">
        <v>1847.861428571428</v>
      </c>
      <c r="BH294">
        <v>30.932200000000002</v>
      </c>
      <c r="BI294">
        <v>30.47165714285714</v>
      </c>
      <c r="BJ294">
        <v>1827.782857142857</v>
      </c>
      <c r="BK294">
        <v>30.732042857142861</v>
      </c>
      <c r="BL294">
        <v>650.02328571428575</v>
      </c>
      <c r="BM294">
        <v>100.96728571428569</v>
      </c>
      <c r="BN294">
        <v>9.9923971428571443E-2</v>
      </c>
      <c r="BO294">
        <v>31.019757142857149</v>
      </c>
      <c r="BP294">
        <v>31.255585714285719</v>
      </c>
      <c r="BQ294">
        <v>999.89999999999986</v>
      </c>
      <c r="BR294">
        <v>0</v>
      </c>
      <c r="BS294">
        <v>0</v>
      </c>
      <c r="BT294">
        <v>9018.2142857142862</v>
      </c>
      <c r="BU294">
        <v>0</v>
      </c>
      <c r="BV294">
        <v>28.096971428571429</v>
      </c>
      <c r="BW294">
        <v>-18.642399999999999</v>
      </c>
      <c r="BX294">
        <v>1887.6042857142861</v>
      </c>
      <c r="BY294">
        <v>1905.9357142857141</v>
      </c>
      <c r="BZ294">
        <v>0.46055000000000001</v>
      </c>
      <c r="CA294">
        <v>1847.861428571428</v>
      </c>
      <c r="CB294">
        <v>30.47165714285714</v>
      </c>
      <c r="CC294">
        <v>3.1231399999999998</v>
      </c>
      <c r="CD294">
        <v>3.076641428571429</v>
      </c>
      <c r="CE294">
        <v>24.699442857142859</v>
      </c>
      <c r="CF294">
        <v>24.448628571428571</v>
      </c>
      <c r="CG294">
        <v>1200.052857142857</v>
      </c>
      <c r="CH294">
        <v>0.49996957142857129</v>
      </c>
      <c r="CI294">
        <v>0.50003057142857144</v>
      </c>
      <c r="CJ294">
        <v>0</v>
      </c>
      <c r="CK294">
        <v>492.95971428571431</v>
      </c>
      <c r="CL294">
        <v>4.9990899999999998</v>
      </c>
      <c r="CM294">
        <v>6023.2642857142864</v>
      </c>
      <c r="CN294">
        <v>9558.1942857142876</v>
      </c>
      <c r="CO294">
        <v>43.08</v>
      </c>
      <c r="CP294">
        <v>45.061999999999998</v>
      </c>
      <c r="CQ294">
        <v>43.954999999999998</v>
      </c>
      <c r="CR294">
        <v>44.125</v>
      </c>
      <c r="CS294">
        <v>44.436999999999998</v>
      </c>
      <c r="CT294">
        <v>597.48714285714289</v>
      </c>
      <c r="CU294">
        <v>597.56571428571431</v>
      </c>
      <c r="CV294">
        <v>0</v>
      </c>
      <c r="CW294">
        <v>1665249180.7</v>
      </c>
      <c r="CX294">
        <v>0</v>
      </c>
      <c r="CY294">
        <v>1665238053.5</v>
      </c>
      <c r="CZ294" t="s">
        <v>357</v>
      </c>
      <c r="DA294">
        <v>1665238048.5</v>
      </c>
      <c r="DB294">
        <v>1665238053.5</v>
      </c>
      <c r="DC294">
        <v>11</v>
      </c>
      <c r="DD294">
        <v>-1.161</v>
      </c>
      <c r="DE294">
        <v>-4.3999999999999997E-2</v>
      </c>
      <c r="DF294">
        <v>1.4359999999999999</v>
      </c>
      <c r="DG294">
        <v>0.2</v>
      </c>
      <c r="DH294">
        <v>409</v>
      </c>
      <c r="DI294">
        <v>31</v>
      </c>
      <c r="DJ294">
        <v>0.51</v>
      </c>
      <c r="DK294">
        <v>0.35</v>
      </c>
      <c r="DL294">
        <v>-18.6375025</v>
      </c>
      <c r="DM294">
        <v>0.1080281425891088</v>
      </c>
      <c r="DN294">
        <v>5.4506497261794351E-2</v>
      </c>
      <c r="DO294">
        <v>0</v>
      </c>
      <c r="DP294">
        <v>0.4531385</v>
      </c>
      <c r="DQ294">
        <v>-6.0092870544090918E-2</v>
      </c>
      <c r="DR294">
        <v>1.0118007041903059E-2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410</v>
      </c>
      <c r="EA294">
        <v>3.2944499999999999</v>
      </c>
      <c r="EB294">
        <v>2.62514</v>
      </c>
      <c r="EC294">
        <v>0.26767099999999999</v>
      </c>
      <c r="ED294">
        <v>0.26774999999999999</v>
      </c>
      <c r="EE294">
        <v>0.129609</v>
      </c>
      <c r="EF294">
        <v>0.127026</v>
      </c>
      <c r="EG294">
        <v>22086.3</v>
      </c>
      <c r="EH294">
        <v>22611.7</v>
      </c>
      <c r="EI294">
        <v>28088.7</v>
      </c>
      <c r="EJ294">
        <v>29757.599999999999</v>
      </c>
      <c r="EK294">
        <v>33568.5</v>
      </c>
      <c r="EL294">
        <v>36133.699999999997</v>
      </c>
      <c r="EM294">
        <v>39554.800000000003</v>
      </c>
      <c r="EN294">
        <v>42607.8</v>
      </c>
      <c r="EO294">
        <v>2.1972700000000001</v>
      </c>
      <c r="EP294">
        <v>2.1185299999999998</v>
      </c>
      <c r="EQ294">
        <v>4.6566100000000003E-3</v>
      </c>
      <c r="ER294">
        <v>0</v>
      </c>
      <c r="ES294">
        <v>31.1768</v>
      </c>
      <c r="ET294">
        <v>999.9</v>
      </c>
      <c r="EU294">
        <v>54.6</v>
      </c>
      <c r="EV294">
        <v>38</v>
      </c>
      <c r="EW294">
        <v>36.000100000000003</v>
      </c>
      <c r="EX294">
        <v>57.930100000000003</v>
      </c>
      <c r="EY294">
        <v>-4.0504800000000003</v>
      </c>
      <c r="EZ294">
        <v>2</v>
      </c>
      <c r="FA294">
        <v>0.67271800000000004</v>
      </c>
      <c r="FB294">
        <v>3.9457900000000001</v>
      </c>
      <c r="FC294">
        <v>20.226600000000001</v>
      </c>
      <c r="FD294">
        <v>5.2157900000000001</v>
      </c>
      <c r="FE294">
        <v>12.0099</v>
      </c>
      <c r="FF294">
        <v>4.9847000000000001</v>
      </c>
      <c r="FG294">
        <v>3.2845800000000001</v>
      </c>
      <c r="FH294">
        <v>4933.2</v>
      </c>
      <c r="FI294">
        <v>9999</v>
      </c>
      <c r="FJ294">
        <v>9999</v>
      </c>
      <c r="FK294">
        <v>430.3</v>
      </c>
      <c r="FL294">
        <v>1.8658399999999999</v>
      </c>
      <c r="FM294">
        <v>1.8621799999999999</v>
      </c>
      <c r="FN294">
        <v>1.8642300000000001</v>
      </c>
      <c r="FO294">
        <v>1.8603499999999999</v>
      </c>
      <c r="FP294">
        <v>1.86104</v>
      </c>
      <c r="FQ294">
        <v>1.86015</v>
      </c>
      <c r="FR294">
        <v>1.86182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1.44</v>
      </c>
      <c r="GH294">
        <v>0.20019999999999999</v>
      </c>
      <c r="GI294">
        <v>1.436199999999985</v>
      </c>
      <c r="GJ294">
        <v>0</v>
      </c>
      <c r="GK294">
        <v>0</v>
      </c>
      <c r="GL294">
        <v>0</v>
      </c>
      <c r="GM294">
        <v>0.2001599999999932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185.5</v>
      </c>
      <c r="GV294">
        <v>185.4</v>
      </c>
      <c r="GW294">
        <v>4.5019499999999999</v>
      </c>
      <c r="GX294">
        <v>2.5280800000000001</v>
      </c>
      <c r="GY294">
        <v>2.04834</v>
      </c>
      <c r="GZ294">
        <v>2.6025399999999999</v>
      </c>
      <c r="HA294">
        <v>2.1972700000000001</v>
      </c>
      <c r="HB294">
        <v>2.36084</v>
      </c>
      <c r="HC294">
        <v>42.724200000000003</v>
      </c>
      <c r="HD294">
        <v>13.6067</v>
      </c>
      <c r="HE294">
        <v>18</v>
      </c>
      <c r="HF294">
        <v>705.803</v>
      </c>
      <c r="HG294">
        <v>710.62800000000004</v>
      </c>
      <c r="HH294">
        <v>25.395099999999999</v>
      </c>
      <c r="HI294">
        <v>35.425800000000002</v>
      </c>
      <c r="HJ294">
        <v>30.0001</v>
      </c>
      <c r="HK294">
        <v>35.244399999999999</v>
      </c>
      <c r="HL294">
        <v>35.212800000000001</v>
      </c>
      <c r="HM294">
        <v>90.034099999999995</v>
      </c>
      <c r="HN294">
        <v>19.8416</v>
      </c>
      <c r="HO294">
        <v>32.530500000000004</v>
      </c>
      <c r="HP294">
        <v>25.383800000000001</v>
      </c>
      <c r="HQ294">
        <v>1862.25</v>
      </c>
      <c r="HR294">
        <v>30.2013</v>
      </c>
      <c r="HS294">
        <v>98.84</v>
      </c>
      <c r="HT294">
        <v>98.7333</v>
      </c>
    </row>
    <row r="295" spans="1:228" x14ac:dyDescent="0.2">
      <c r="A295">
        <v>280</v>
      </c>
      <c r="B295">
        <v>1665249182</v>
      </c>
      <c r="C295">
        <v>1114</v>
      </c>
      <c r="D295" t="s">
        <v>920</v>
      </c>
      <c r="E295" t="s">
        <v>921</v>
      </c>
      <c r="F295">
        <v>4</v>
      </c>
      <c r="G295">
        <v>1665249179.6875</v>
      </c>
      <c r="H295">
        <f t="shared" si="136"/>
        <v>1.157106770168267E-3</v>
      </c>
      <c r="I295">
        <f t="shared" si="137"/>
        <v>1.1571067701682671</v>
      </c>
      <c r="J295">
        <f t="shared" si="138"/>
        <v>19.040961515271146</v>
      </c>
      <c r="K295">
        <f t="shared" si="139"/>
        <v>1835.3875</v>
      </c>
      <c r="L295">
        <f t="shared" si="140"/>
        <v>1404.7252381040553</v>
      </c>
      <c r="M295">
        <f t="shared" si="141"/>
        <v>141.97297039757456</v>
      </c>
      <c r="N295">
        <f t="shared" si="142"/>
        <v>185.49920520918002</v>
      </c>
      <c r="O295">
        <f t="shared" si="143"/>
        <v>7.8495588326346913E-2</v>
      </c>
      <c r="P295">
        <f t="shared" si="144"/>
        <v>3.6698349743969643</v>
      </c>
      <c r="Q295">
        <f t="shared" si="145"/>
        <v>7.7574636748189554E-2</v>
      </c>
      <c r="R295">
        <f t="shared" si="146"/>
        <v>4.8565991400957742E-2</v>
      </c>
      <c r="S295">
        <f t="shared" si="147"/>
        <v>226.11697719752311</v>
      </c>
      <c r="T295">
        <f t="shared" si="148"/>
        <v>31.854837915252936</v>
      </c>
      <c r="U295">
        <f t="shared" si="149"/>
        <v>31.246237499999999</v>
      </c>
      <c r="V295">
        <f t="shared" si="150"/>
        <v>4.5751060604181362</v>
      </c>
      <c r="W295">
        <f t="shared" si="151"/>
        <v>69.186682032191598</v>
      </c>
      <c r="X295">
        <f t="shared" si="152"/>
        <v>3.1249966425652795</v>
      </c>
      <c r="Y295">
        <f t="shared" si="153"/>
        <v>4.5167603804316885</v>
      </c>
      <c r="Z295">
        <f t="shared" si="154"/>
        <v>1.4501094178528566</v>
      </c>
      <c r="AA295">
        <f t="shared" si="155"/>
        <v>-51.028408564420573</v>
      </c>
      <c r="AB295">
        <f t="shared" si="156"/>
        <v>-44.580132852950058</v>
      </c>
      <c r="AC295">
        <f t="shared" si="157"/>
        <v>-2.7314873366819152</v>
      </c>
      <c r="AD295">
        <f t="shared" si="158"/>
        <v>127.77694844347057</v>
      </c>
      <c r="AE295">
        <f t="shared" si="159"/>
        <v>42.544696020031289</v>
      </c>
      <c r="AF295">
        <f t="shared" si="160"/>
        <v>1.3091293793369454</v>
      </c>
      <c r="AG295">
        <f t="shared" si="161"/>
        <v>19.040961515271146</v>
      </c>
      <c r="AH295">
        <v>1912.1470520599901</v>
      </c>
      <c r="AI295">
        <v>1897.031212121211</v>
      </c>
      <c r="AJ295">
        <v>1.6995501700658671</v>
      </c>
      <c r="AK295">
        <v>66.650922154648583</v>
      </c>
      <c r="AL295">
        <f t="shared" si="162"/>
        <v>1.1571067701682671</v>
      </c>
      <c r="AM295">
        <v>30.445299823533588</v>
      </c>
      <c r="AN295">
        <v>30.91208970588233</v>
      </c>
      <c r="AO295">
        <v>-1.832814687626624E-4</v>
      </c>
      <c r="AP295">
        <v>87.408307898254236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47453.440695811019</v>
      </c>
      <c r="AV295">
        <f t="shared" si="166"/>
        <v>1200</v>
      </c>
      <c r="AW295">
        <f t="shared" si="167"/>
        <v>1025.9258949209964</v>
      </c>
      <c r="AX295">
        <f t="shared" si="168"/>
        <v>0.854938245767497</v>
      </c>
      <c r="AY295">
        <f t="shared" si="169"/>
        <v>0.18843081433126926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1665249179.6875</v>
      </c>
      <c r="BF295">
        <v>1835.3875</v>
      </c>
      <c r="BG295">
        <v>1854.0587499999999</v>
      </c>
      <c r="BH295">
        <v>30.919699999999999</v>
      </c>
      <c r="BI295">
        <v>30.392700000000001</v>
      </c>
      <c r="BJ295">
        <v>1833.94875</v>
      </c>
      <c r="BK295">
        <v>30.719562499999999</v>
      </c>
      <c r="BL295">
        <v>649.97325000000001</v>
      </c>
      <c r="BM295">
        <v>100.968</v>
      </c>
      <c r="BN295">
        <v>0.10014240000000001</v>
      </c>
      <c r="BO295">
        <v>31.020912500000001</v>
      </c>
      <c r="BP295">
        <v>31.246237499999999</v>
      </c>
      <c r="BQ295">
        <v>999.9</v>
      </c>
      <c r="BR295">
        <v>0</v>
      </c>
      <c r="BS295">
        <v>0</v>
      </c>
      <c r="BT295">
        <v>8980.46875</v>
      </c>
      <c r="BU295">
        <v>0</v>
      </c>
      <c r="BV295">
        <v>27.376237499999998</v>
      </c>
      <c r="BW295">
        <v>-18.672075</v>
      </c>
      <c r="BX295">
        <v>1893.9449999999999</v>
      </c>
      <c r="BY295">
        <v>1912.175</v>
      </c>
      <c r="BZ295">
        <v>0.52699612500000004</v>
      </c>
      <c r="CA295">
        <v>1854.0587499999999</v>
      </c>
      <c r="CB295">
        <v>30.392700000000001</v>
      </c>
      <c r="CC295">
        <v>3.1219062499999999</v>
      </c>
      <c r="CD295">
        <v>3.0686962499999999</v>
      </c>
      <c r="CE295">
        <v>24.692812499999999</v>
      </c>
      <c r="CF295">
        <v>24.405425000000001</v>
      </c>
      <c r="CG295">
        <v>1200</v>
      </c>
      <c r="CH295">
        <v>0.49997712500000002</v>
      </c>
      <c r="CI295">
        <v>0.500023</v>
      </c>
      <c r="CJ295">
        <v>0</v>
      </c>
      <c r="CK295">
        <v>493.06612500000011</v>
      </c>
      <c r="CL295">
        <v>4.9990899999999998</v>
      </c>
      <c r="CM295">
        <v>6005.1737499999999</v>
      </c>
      <c r="CN295">
        <v>9557.7724999999991</v>
      </c>
      <c r="CO295">
        <v>43.109250000000003</v>
      </c>
      <c r="CP295">
        <v>45.061999999999998</v>
      </c>
      <c r="CQ295">
        <v>43.968499999999999</v>
      </c>
      <c r="CR295">
        <v>44.125</v>
      </c>
      <c r="CS295">
        <v>44.436999999999998</v>
      </c>
      <c r="CT295">
        <v>597.47124999999994</v>
      </c>
      <c r="CU295">
        <v>597.53</v>
      </c>
      <c r="CV295">
        <v>0</v>
      </c>
      <c r="CW295">
        <v>1665249184.9000001</v>
      </c>
      <c r="CX295">
        <v>0</v>
      </c>
      <c r="CY295">
        <v>1665238053.5</v>
      </c>
      <c r="CZ295" t="s">
        <v>357</v>
      </c>
      <c r="DA295">
        <v>1665238048.5</v>
      </c>
      <c r="DB295">
        <v>1665238053.5</v>
      </c>
      <c r="DC295">
        <v>11</v>
      </c>
      <c r="DD295">
        <v>-1.161</v>
      </c>
      <c r="DE295">
        <v>-4.3999999999999997E-2</v>
      </c>
      <c r="DF295">
        <v>1.4359999999999999</v>
      </c>
      <c r="DG295">
        <v>0.2</v>
      </c>
      <c r="DH295">
        <v>409</v>
      </c>
      <c r="DI295">
        <v>31</v>
      </c>
      <c r="DJ295">
        <v>0.51</v>
      </c>
      <c r="DK295">
        <v>0.35</v>
      </c>
      <c r="DL295">
        <v>-18.644167499999998</v>
      </c>
      <c r="DM295">
        <v>7.3924953096010477E-3</v>
      </c>
      <c r="DN295">
        <v>5.290845106171603E-2</v>
      </c>
      <c r="DO295">
        <v>1</v>
      </c>
      <c r="DP295">
        <v>0.46347444999999998</v>
      </c>
      <c r="DQ295">
        <v>0.19540315947467191</v>
      </c>
      <c r="DR295">
        <v>3.0196579398128851E-2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410</v>
      </c>
      <c r="EA295">
        <v>3.2945500000000001</v>
      </c>
      <c r="EB295">
        <v>2.6253000000000002</v>
      </c>
      <c r="EC295">
        <v>0.26822099999999999</v>
      </c>
      <c r="ED295">
        <v>0.26829399999999998</v>
      </c>
      <c r="EE295">
        <v>0.12956100000000001</v>
      </c>
      <c r="EF295">
        <v>0.12673400000000001</v>
      </c>
      <c r="EG295">
        <v>22069.3</v>
      </c>
      <c r="EH295">
        <v>22595</v>
      </c>
      <c r="EI295">
        <v>28088.3</v>
      </c>
      <c r="EJ295">
        <v>29757.9</v>
      </c>
      <c r="EK295">
        <v>33570</v>
      </c>
      <c r="EL295">
        <v>36146.400000000001</v>
      </c>
      <c r="EM295">
        <v>39554.400000000001</v>
      </c>
      <c r="EN295">
        <v>42608.6</v>
      </c>
      <c r="EO295">
        <v>2.1973500000000001</v>
      </c>
      <c r="EP295">
        <v>2.1182500000000002</v>
      </c>
      <c r="EQ295">
        <v>3.8407699999999999E-3</v>
      </c>
      <c r="ER295">
        <v>0</v>
      </c>
      <c r="ES295">
        <v>31.177499999999998</v>
      </c>
      <c r="ET295">
        <v>999.9</v>
      </c>
      <c r="EU295">
        <v>54.5</v>
      </c>
      <c r="EV295">
        <v>38</v>
      </c>
      <c r="EW295">
        <v>35.9328</v>
      </c>
      <c r="EX295">
        <v>57.720100000000002</v>
      </c>
      <c r="EY295">
        <v>-3.9984000000000002</v>
      </c>
      <c r="EZ295">
        <v>2</v>
      </c>
      <c r="FA295">
        <v>0.67272900000000002</v>
      </c>
      <c r="FB295">
        <v>3.9366099999999999</v>
      </c>
      <c r="FC295">
        <v>20.226700000000001</v>
      </c>
      <c r="FD295">
        <v>5.2151899999999998</v>
      </c>
      <c r="FE295">
        <v>12.0099</v>
      </c>
      <c r="FF295">
        <v>4.98515</v>
      </c>
      <c r="FG295">
        <v>3.2845</v>
      </c>
      <c r="FH295">
        <v>4933.6000000000004</v>
      </c>
      <c r="FI295">
        <v>9999</v>
      </c>
      <c r="FJ295">
        <v>9999</v>
      </c>
      <c r="FK295">
        <v>430.3</v>
      </c>
      <c r="FL295">
        <v>1.8658300000000001</v>
      </c>
      <c r="FM295">
        <v>1.8621799999999999</v>
      </c>
      <c r="FN295">
        <v>1.8642300000000001</v>
      </c>
      <c r="FO295">
        <v>1.8603499999999999</v>
      </c>
      <c r="FP295">
        <v>1.8610599999999999</v>
      </c>
      <c r="FQ295">
        <v>1.86012</v>
      </c>
      <c r="FR295">
        <v>1.86182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1.43</v>
      </c>
      <c r="GH295">
        <v>0.20019999999999999</v>
      </c>
      <c r="GI295">
        <v>1.436199999999985</v>
      </c>
      <c r="GJ295">
        <v>0</v>
      </c>
      <c r="GK295">
        <v>0</v>
      </c>
      <c r="GL295">
        <v>0</v>
      </c>
      <c r="GM295">
        <v>0.2001599999999932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185.6</v>
      </c>
      <c r="GV295">
        <v>185.5</v>
      </c>
      <c r="GW295">
        <v>4.5141600000000004</v>
      </c>
      <c r="GX295">
        <v>2.52319</v>
      </c>
      <c r="GY295">
        <v>2.04834</v>
      </c>
      <c r="GZ295">
        <v>2.6000999999999999</v>
      </c>
      <c r="HA295">
        <v>2.1972700000000001</v>
      </c>
      <c r="HB295">
        <v>2.323</v>
      </c>
      <c r="HC295">
        <v>42.724200000000003</v>
      </c>
      <c r="HD295">
        <v>13.597899999999999</v>
      </c>
      <c r="HE295">
        <v>18</v>
      </c>
      <c r="HF295">
        <v>705.86699999999996</v>
      </c>
      <c r="HG295">
        <v>710.38</v>
      </c>
      <c r="HH295">
        <v>25.376999999999999</v>
      </c>
      <c r="HI295">
        <v>35.425800000000002</v>
      </c>
      <c r="HJ295">
        <v>30.0001</v>
      </c>
      <c r="HK295">
        <v>35.244399999999999</v>
      </c>
      <c r="HL295">
        <v>35.2136</v>
      </c>
      <c r="HM295">
        <v>90.279200000000003</v>
      </c>
      <c r="HN295">
        <v>20.114899999999999</v>
      </c>
      <c r="HO295">
        <v>32.530500000000004</v>
      </c>
      <c r="HP295">
        <v>25.3627</v>
      </c>
      <c r="HQ295">
        <v>1868.93</v>
      </c>
      <c r="HR295">
        <v>30.1493</v>
      </c>
      <c r="HS295">
        <v>98.838800000000006</v>
      </c>
      <c r="HT295">
        <v>98.734800000000007</v>
      </c>
    </row>
    <row r="296" spans="1:228" x14ac:dyDescent="0.2">
      <c r="A296">
        <v>281</v>
      </c>
      <c r="B296">
        <v>1665249186</v>
      </c>
      <c r="C296">
        <v>1118</v>
      </c>
      <c r="D296" t="s">
        <v>922</v>
      </c>
      <c r="E296" t="s">
        <v>923</v>
      </c>
      <c r="F296">
        <v>4</v>
      </c>
      <c r="G296">
        <v>1665249184</v>
      </c>
      <c r="H296">
        <f t="shared" si="136"/>
        <v>1.324608074975385E-3</v>
      </c>
      <c r="I296">
        <f t="shared" si="137"/>
        <v>1.324608074975385</v>
      </c>
      <c r="J296">
        <f t="shared" si="138"/>
        <v>18.932916948358354</v>
      </c>
      <c r="K296">
        <f t="shared" si="139"/>
        <v>1842.5442857142859</v>
      </c>
      <c r="L296">
        <f t="shared" si="140"/>
        <v>1462.6912007971871</v>
      </c>
      <c r="M296">
        <f t="shared" si="141"/>
        <v>147.82959176937749</v>
      </c>
      <c r="N296">
        <f t="shared" si="142"/>
        <v>186.22014641620174</v>
      </c>
      <c r="O296">
        <f t="shared" si="143"/>
        <v>9.0002055720213761E-2</v>
      </c>
      <c r="P296">
        <f t="shared" si="144"/>
        <v>3.6840904676848742</v>
      </c>
      <c r="Q296">
        <f t="shared" si="145"/>
        <v>8.8798165463531947E-2</v>
      </c>
      <c r="R296">
        <f t="shared" si="146"/>
        <v>5.5605676496038689E-2</v>
      </c>
      <c r="S296">
        <f t="shared" si="147"/>
        <v>226.12410262123518</v>
      </c>
      <c r="T296">
        <f t="shared" si="148"/>
        <v>31.810209477926222</v>
      </c>
      <c r="U296">
        <f t="shared" si="149"/>
        <v>31.23734285714286</v>
      </c>
      <c r="V296">
        <f t="shared" si="150"/>
        <v>4.5727904976986471</v>
      </c>
      <c r="W296">
        <f t="shared" si="151"/>
        <v>69.158759617700468</v>
      </c>
      <c r="X296">
        <f t="shared" si="152"/>
        <v>3.1225657202089896</v>
      </c>
      <c r="Y296">
        <f t="shared" si="153"/>
        <v>4.5150690056763265</v>
      </c>
      <c r="Z296">
        <f t="shared" si="154"/>
        <v>1.4502247774896575</v>
      </c>
      <c r="AA296">
        <f t="shared" si="155"/>
        <v>-58.415216106414476</v>
      </c>
      <c r="AB296">
        <f t="shared" si="156"/>
        <v>-44.291520820523203</v>
      </c>
      <c r="AC296">
        <f t="shared" si="157"/>
        <v>-2.7030964940289075</v>
      </c>
      <c r="AD296">
        <f t="shared" si="158"/>
        <v>120.7142692002686</v>
      </c>
      <c r="AE296">
        <f t="shared" si="159"/>
        <v>42.389880152023558</v>
      </c>
      <c r="AF296">
        <f t="shared" si="160"/>
        <v>1.5836285019262428</v>
      </c>
      <c r="AG296">
        <f t="shared" si="161"/>
        <v>18.932916948358354</v>
      </c>
      <c r="AH296">
        <v>1918.870521664544</v>
      </c>
      <c r="AI296">
        <v>1903.8236969696959</v>
      </c>
      <c r="AJ296">
        <v>1.694433026354667</v>
      </c>
      <c r="AK296">
        <v>66.650922154648583</v>
      </c>
      <c r="AL296">
        <f t="shared" si="162"/>
        <v>1.324608074975385</v>
      </c>
      <c r="AM296">
        <v>30.349636826011409</v>
      </c>
      <c r="AN296">
        <v>30.883935000000001</v>
      </c>
      <c r="AO296">
        <v>-2.0000302812366919E-4</v>
      </c>
      <c r="AP296">
        <v>87.408307898254236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47710.846915569324</v>
      </c>
      <c r="AV296">
        <f t="shared" si="166"/>
        <v>1200.045714285714</v>
      </c>
      <c r="AW296">
        <f t="shared" si="167"/>
        <v>1025.9642065394996</v>
      </c>
      <c r="AX296">
        <f t="shared" si="168"/>
        <v>0.85493760306470468</v>
      </c>
      <c r="AY296">
        <f t="shared" si="169"/>
        <v>0.18842957391488022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1665249184</v>
      </c>
      <c r="BF296">
        <v>1842.5442857142859</v>
      </c>
      <c r="BG296">
        <v>1861.3642857142861</v>
      </c>
      <c r="BH296">
        <v>30.896042857142859</v>
      </c>
      <c r="BI296">
        <v>30.258557142857139</v>
      </c>
      <c r="BJ296">
        <v>1841.1071428571429</v>
      </c>
      <c r="BK296">
        <v>30.695900000000002</v>
      </c>
      <c r="BL296">
        <v>650.00542857142864</v>
      </c>
      <c r="BM296">
        <v>100.9671428571429</v>
      </c>
      <c r="BN296">
        <v>9.9706857142857139E-2</v>
      </c>
      <c r="BO296">
        <v>31.014342857142861</v>
      </c>
      <c r="BP296">
        <v>31.23734285714286</v>
      </c>
      <c r="BQ296">
        <v>999.89999999999986</v>
      </c>
      <c r="BR296">
        <v>0</v>
      </c>
      <c r="BS296">
        <v>0</v>
      </c>
      <c r="BT296">
        <v>9029.8214285714294</v>
      </c>
      <c r="BU296">
        <v>0</v>
      </c>
      <c r="BV296">
        <v>27.61552857142857</v>
      </c>
      <c r="BW296">
        <v>-18.822785714285711</v>
      </c>
      <c r="BX296">
        <v>1901.2842857142859</v>
      </c>
      <c r="BY296">
        <v>1919.444285714286</v>
      </c>
      <c r="BZ296">
        <v>0.63748828571428573</v>
      </c>
      <c r="CA296">
        <v>1861.3642857142861</v>
      </c>
      <c r="CB296">
        <v>30.258557142857139</v>
      </c>
      <c r="CC296">
        <v>3.1194799999999998</v>
      </c>
      <c r="CD296">
        <v>3.0551114285714291</v>
      </c>
      <c r="CE296">
        <v>24.679771428571431</v>
      </c>
      <c r="CF296">
        <v>24.33138571428572</v>
      </c>
      <c r="CG296">
        <v>1200.045714285714</v>
      </c>
      <c r="CH296">
        <v>0.49999785714285711</v>
      </c>
      <c r="CI296">
        <v>0.50000228571428573</v>
      </c>
      <c r="CJ296">
        <v>0</v>
      </c>
      <c r="CK296">
        <v>492.71428571428572</v>
      </c>
      <c r="CL296">
        <v>4.9990899999999998</v>
      </c>
      <c r="CM296">
        <v>6017.2814285714276</v>
      </c>
      <c r="CN296">
        <v>9558.2114285714288</v>
      </c>
      <c r="CO296">
        <v>43.116</v>
      </c>
      <c r="CP296">
        <v>45.061999999999998</v>
      </c>
      <c r="CQ296">
        <v>43.963999999999999</v>
      </c>
      <c r="CR296">
        <v>44.107000000000014</v>
      </c>
      <c r="CS296">
        <v>44.436999999999998</v>
      </c>
      <c r="CT296">
        <v>597.5200000000001</v>
      </c>
      <c r="CU296">
        <v>597.52714285714285</v>
      </c>
      <c r="CV296">
        <v>0</v>
      </c>
      <c r="CW296">
        <v>1665249188.5</v>
      </c>
      <c r="CX296">
        <v>0</v>
      </c>
      <c r="CY296">
        <v>1665238053.5</v>
      </c>
      <c r="CZ296" t="s">
        <v>357</v>
      </c>
      <c r="DA296">
        <v>1665238048.5</v>
      </c>
      <c r="DB296">
        <v>1665238053.5</v>
      </c>
      <c r="DC296">
        <v>11</v>
      </c>
      <c r="DD296">
        <v>-1.161</v>
      </c>
      <c r="DE296">
        <v>-4.3999999999999997E-2</v>
      </c>
      <c r="DF296">
        <v>1.4359999999999999</v>
      </c>
      <c r="DG296">
        <v>0.2</v>
      </c>
      <c r="DH296">
        <v>409</v>
      </c>
      <c r="DI296">
        <v>31</v>
      </c>
      <c r="DJ296">
        <v>0.51</v>
      </c>
      <c r="DK296">
        <v>0.35</v>
      </c>
      <c r="DL296">
        <v>-18.670047499999999</v>
      </c>
      <c r="DM296">
        <v>-0.4701962476547738</v>
      </c>
      <c r="DN296">
        <v>8.1454404385214021E-2</v>
      </c>
      <c r="DO296">
        <v>0</v>
      </c>
      <c r="DP296">
        <v>0.49520842500000012</v>
      </c>
      <c r="DQ296">
        <v>0.61773092307692179</v>
      </c>
      <c r="DR296">
        <v>6.8814565705919956E-2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358</v>
      </c>
      <c r="EA296">
        <v>3.2945199999999999</v>
      </c>
      <c r="EB296">
        <v>2.6252900000000001</v>
      </c>
      <c r="EC296">
        <v>0.26878099999999999</v>
      </c>
      <c r="ED296">
        <v>0.26885799999999999</v>
      </c>
      <c r="EE296">
        <v>0.12947500000000001</v>
      </c>
      <c r="EF296">
        <v>0.126334</v>
      </c>
      <c r="EG296">
        <v>22052.1</v>
      </c>
      <c r="EH296">
        <v>22577.200000000001</v>
      </c>
      <c r="EI296">
        <v>28088.1</v>
      </c>
      <c r="EJ296">
        <v>29757.5</v>
      </c>
      <c r="EK296">
        <v>33573</v>
      </c>
      <c r="EL296">
        <v>36162.5</v>
      </c>
      <c r="EM296">
        <v>39554</v>
      </c>
      <c r="EN296">
        <v>42608</v>
      </c>
      <c r="EO296">
        <v>2.19747</v>
      </c>
      <c r="EP296">
        <v>2.1181199999999998</v>
      </c>
      <c r="EQ296">
        <v>3.9301800000000001E-3</v>
      </c>
      <c r="ER296">
        <v>0</v>
      </c>
      <c r="ES296">
        <v>31.177499999999998</v>
      </c>
      <c r="ET296">
        <v>999.9</v>
      </c>
      <c r="EU296">
        <v>54.6</v>
      </c>
      <c r="EV296">
        <v>38</v>
      </c>
      <c r="EW296">
        <v>35.999699999999997</v>
      </c>
      <c r="EX296">
        <v>56.790100000000002</v>
      </c>
      <c r="EY296">
        <v>-4.1226000000000003</v>
      </c>
      <c r="EZ296">
        <v>2</v>
      </c>
      <c r="FA296">
        <v>0.67277399999999998</v>
      </c>
      <c r="FB296">
        <v>3.9339499999999998</v>
      </c>
      <c r="FC296">
        <v>20.226900000000001</v>
      </c>
      <c r="FD296">
        <v>5.2156399999999996</v>
      </c>
      <c r="FE296">
        <v>12.0099</v>
      </c>
      <c r="FF296">
        <v>4.9850000000000003</v>
      </c>
      <c r="FG296">
        <v>3.2845</v>
      </c>
      <c r="FH296">
        <v>4933.6000000000004</v>
      </c>
      <c r="FI296">
        <v>9999</v>
      </c>
      <c r="FJ296">
        <v>9999</v>
      </c>
      <c r="FK296">
        <v>430.3</v>
      </c>
      <c r="FL296">
        <v>1.8658399999999999</v>
      </c>
      <c r="FM296">
        <v>1.8621799999999999</v>
      </c>
      <c r="FN296">
        <v>1.8642300000000001</v>
      </c>
      <c r="FO296">
        <v>1.8603499999999999</v>
      </c>
      <c r="FP296">
        <v>1.86107</v>
      </c>
      <c r="FQ296">
        <v>1.8601300000000001</v>
      </c>
      <c r="FR296">
        <v>1.8617999999999999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1.44</v>
      </c>
      <c r="GH296">
        <v>0.2001</v>
      </c>
      <c r="GI296">
        <v>1.436199999999985</v>
      </c>
      <c r="GJ296">
        <v>0</v>
      </c>
      <c r="GK296">
        <v>0</v>
      </c>
      <c r="GL296">
        <v>0</v>
      </c>
      <c r="GM296">
        <v>0.2001599999999932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185.6</v>
      </c>
      <c r="GV296">
        <v>185.5</v>
      </c>
      <c r="GW296">
        <v>4.52637</v>
      </c>
      <c r="GX296">
        <v>2.5378400000000001</v>
      </c>
      <c r="GY296">
        <v>2.04834</v>
      </c>
      <c r="GZ296">
        <v>2.6025399999999999</v>
      </c>
      <c r="HA296">
        <v>2.1972700000000001</v>
      </c>
      <c r="HB296">
        <v>2.2888199999999999</v>
      </c>
      <c r="HC296">
        <v>42.724200000000003</v>
      </c>
      <c r="HD296">
        <v>13.580399999999999</v>
      </c>
      <c r="HE296">
        <v>18</v>
      </c>
      <c r="HF296">
        <v>706.00099999999998</v>
      </c>
      <c r="HG296">
        <v>710.29100000000005</v>
      </c>
      <c r="HH296">
        <v>25.360299999999999</v>
      </c>
      <c r="HI296">
        <v>35.425800000000002</v>
      </c>
      <c r="HJ296">
        <v>30.0002</v>
      </c>
      <c r="HK296">
        <v>35.247100000000003</v>
      </c>
      <c r="HL296">
        <v>35.216000000000001</v>
      </c>
      <c r="HM296">
        <v>90.516300000000001</v>
      </c>
      <c r="HN296">
        <v>20.114899999999999</v>
      </c>
      <c r="HO296">
        <v>32.530500000000004</v>
      </c>
      <c r="HP296">
        <v>25.347999999999999</v>
      </c>
      <c r="HQ296">
        <v>1875.6</v>
      </c>
      <c r="HR296">
        <v>30.120899999999999</v>
      </c>
      <c r="HS296">
        <v>98.837900000000005</v>
      </c>
      <c r="HT296">
        <v>98.733500000000006</v>
      </c>
    </row>
    <row r="297" spans="1:228" x14ac:dyDescent="0.2">
      <c r="A297">
        <v>282</v>
      </c>
      <c r="B297">
        <v>1665249190</v>
      </c>
      <c r="C297">
        <v>1122</v>
      </c>
      <c r="D297" t="s">
        <v>924</v>
      </c>
      <c r="E297" t="s">
        <v>925</v>
      </c>
      <c r="F297">
        <v>4</v>
      </c>
      <c r="G297">
        <v>1665249187.6875</v>
      </c>
      <c r="H297">
        <f t="shared" si="136"/>
        <v>1.4907581687442894E-3</v>
      </c>
      <c r="I297">
        <f t="shared" si="137"/>
        <v>1.4907581687442895</v>
      </c>
      <c r="J297">
        <f t="shared" si="138"/>
        <v>18.867713737727644</v>
      </c>
      <c r="K297">
        <f t="shared" si="139"/>
        <v>1848.7237500000001</v>
      </c>
      <c r="L297">
        <f t="shared" si="140"/>
        <v>1506.4193328897336</v>
      </c>
      <c r="M297">
        <f t="shared" si="141"/>
        <v>152.24947907892675</v>
      </c>
      <c r="N297">
        <f t="shared" si="142"/>
        <v>186.84520422239083</v>
      </c>
      <c r="O297">
        <f t="shared" si="143"/>
        <v>0.10118763342852391</v>
      </c>
      <c r="P297">
        <f t="shared" si="144"/>
        <v>3.6756503816772774</v>
      </c>
      <c r="Q297">
        <f t="shared" si="145"/>
        <v>9.9665197559005297E-2</v>
      </c>
      <c r="R297">
        <f t="shared" si="146"/>
        <v>6.2425625112240563E-2</v>
      </c>
      <c r="S297">
        <f t="shared" si="147"/>
        <v>226.1094918228421</v>
      </c>
      <c r="T297">
        <f t="shared" si="148"/>
        <v>31.772037298181196</v>
      </c>
      <c r="U297">
        <f t="shared" si="149"/>
        <v>31.239237500000002</v>
      </c>
      <c r="V297">
        <f t="shared" si="150"/>
        <v>4.5732836488377071</v>
      </c>
      <c r="W297">
        <f t="shared" si="151"/>
        <v>69.101303537568455</v>
      </c>
      <c r="X297">
        <f t="shared" si="152"/>
        <v>3.1190857699747845</v>
      </c>
      <c r="Y297">
        <f t="shared" si="153"/>
        <v>4.5137871650699388</v>
      </c>
      <c r="Z297">
        <f t="shared" si="154"/>
        <v>1.4541978788629226</v>
      </c>
      <c r="AA297">
        <f t="shared" si="155"/>
        <v>-65.742435241623156</v>
      </c>
      <c r="AB297">
        <f t="shared" si="156"/>
        <v>-45.552412368784481</v>
      </c>
      <c r="AC297">
        <f t="shared" si="157"/>
        <v>-2.7863894842310781</v>
      </c>
      <c r="AD297">
        <f t="shared" si="158"/>
        <v>112.02825472820339</v>
      </c>
      <c r="AE297">
        <f t="shared" si="159"/>
        <v>42.46367641417379</v>
      </c>
      <c r="AF297">
        <f t="shared" si="160"/>
        <v>1.6807344509619107</v>
      </c>
      <c r="AG297">
        <f t="shared" si="161"/>
        <v>18.867713737727644</v>
      </c>
      <c r="AH297">
        <v>1925.7782577400189</v>
      </c>
      <c r="AI297">
        <v>1910.6961212121209</v>
      </c>
      <c r="AJ297">
        <v>1.7098618518155879</v>
      </c>
      <c r="AK297">
        <v>66.650922154648583</v>
      </c>
      <c r="AL297">
        <f t="shared" si="162"/>
        <v>1.4907581687442895</v>
      </c>
      <c r="AM297">
        <v>30.200483336400382</v>
      </c>
      <c r="AN297">
        <v>30.84247911764707</v>
      </c>
      <c r="AO297">
        <v>-7.7922091507761464E-3</v>
      </c>
      <c r="AP297">
        <v>87.408307898254236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47559.811875312422</v>
      </c>
      <c r="AV297">
        <f t="shared" si="166"/>
        <v>1199.9662499999999</v>
      </c>
      <c r="AW297">
        <f t="shared" si="167"/>
        <v>1025.8964574211616</v>
      </c>
      <c r="AX297">
        <f t="shared" si="168"/>
        <v>0.85493775964212471</v>
      </c>
      <c r="AY297">
        <f t="shared" si="169"/>
        <v>0.18842987610930068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1665249187.6875</v>
      </c>
      <c r="BF297">
        <v>1848.7237500000001</v>
      </c>
      <c r="BG297">
        <v>1867.6537499999999</v>
      </c>
      <c r="BH297">
        <v>30.861525</v>
      </c>
      <c r="BI297">
        <v>30.184899999999999</v>
      </c>
      <c r="BJ297">
        <v>1847.2874999999999</v>
      </c>
      <c r="BK297">
        <v>30.661362499999999</v>
      </c>
      <c r="BL297">
        <v>649.98099999999999</v>
      </c>
      <c r="BM297">
        <v>100.96725000000001</v>
      </c>
      <c r="BN297">
        <v>9.9880350000000007E-2</v>
      </c>
      <c r="BO297">
        <v>31.009362500000002</v>
      </c>
      <c r="BP297">
        <v>31.239237500000002</v>
      </c>
      <c r="BQ297">
        <v>999.9</v>
      </c>
      <c r="BR297">
        <v>0</v>
      </c>
      <c r="BS297">
        <v>0</v>
      </c>
      <c r="BT297">
        <v>9000.625</v>
      </c>
      <c r="BU297">
        <v>0</v>
      </c>
      <c r="BV297">
        <v>28.446200000000001</v>
      </c>
      <c r="BW297">
        <v>-18.928587499999999</v>
      </c>
      <c r="BX297">
        <v>1907.59375</v>
      </c>
      <c r="BY297">
        <v>1925.78125</v>
      </c>
      <c r="BZ297">
        <v>0.67662274999999994</v>
      </c>
      <c r="CA297">
        <v>1867.6537499999999</v>
      </c>
      <c r="CB297">
        <v>30.184899999999999</v>
      </c>
      <c r="CC297">
        <v>3.1159987500000002</v>
      </c>
      <c r="CD297">
        <v>3.0476787500000002</v>
      </c>
      <c r="CE297">
        <v>24.661112500000002</v>
      </c>
      <c r="CF297">
        <v>24.290712500000001</v>
      </c>
      <c r="CG297">
        <v>1199.9662499999999</v>
      </c>
      <c r="CH297">
        <v>0.499991625</v>
      </c>
      <c r="CI297">
        <v>0.50000862499999998</v>
      </c>
      <c r="CJ297">
        <v>0</v>
      </c>
      <c r="CK297">
        <v>492.68512500000003</v>
      </c>
      <c r="CL297">
        <v>4.9990899999999998</v>
      </c>
      <c r="CM297">
        <v>6049.9224999999997</v>
      </c>
      <c r="CN297">
        <v>9557.5499999999993</v>
      </c>
      <c r="CO297">
        <v>43.125</v>
      </c>
      <c r="CP297">
        <v>45.061999999999998</v>
      </c>
      <c r="CQ297">
        <v>43.960624999999993</v>
      </c>
      <c r="CR297">
        <v>44.125</v>
      </c>
      <c r="CS297">
        <v>44.436999999999998</v>
      </c>
      <c r="CT297">
        <v>597.47374999999988</v>
      </c>
      <c r="CU297">
        <v>597.49375000000009</v>
      </c>
      <c r="CV297">
        <v>0</v>
      </c>
      <c r="CW297">
        <v>1665249192.7</v>
      </c>
      <c r="CX297">
        <v>0</v>
      </c>
      <c r="CY297">
        <v>1665238053.5</v>
      </c>
      <c r="CZ297" t="s">
        <v>357</v>
      </c>
      <c r="DA297">
        <v>1665238048.5</v>
      </c>
      <c r="DB297">
        <v>1665238053.5</v>
      </c>
      <c r="DC297">
        <v>11</v>
      </c>
      <c r="DD297">
        <v>-1.161</v>
      </c>
      <c r="DE297">
        <v>-4.3999999999999997E-2</v>
      </c>
      <c r="DF297">
        <v>1.4359999999999999</v>
      </c>
      <c r="DG297">
        <v>0.2</v>
      </c>
      <c r="DH297">
        <v>409</v>
      </c>
      <c r="DI297">
        <v>31</v>
      </c>
      <c r="DJ297">
        <v>0.51</v>
      </c>
      <c r="DK297">
        <v>0.35</v>
      </c>
      <c r="DL297">
        <v>-18.726737499999999</v>
      </c>
      <c r="DM297">
        <v>-1.1376844277672891</v>
      </c>
      <c r="DN297">
        <v>0.13042167896385171</v>
      </c>
      <c r="DO297">
        <v>0</v>
      </c>
      <c r="DP297">
        <v>0.54145212499999995</v>
      </c>
      <c r="DQ297">
        <v>0.9423722589118193</v>
      </c>
      <c r="DR297">
        <v>9.4504227480358652E-2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358</v>
      </c>
      <c r="EA297">
        <v>3.2944100000000001</v>
      </c>
      <c r="EB297">
        <v>2.62521</v>
      </c>
      <c r="EC297">
        <v>0.26932899999999999</v>
      </c>
      <c r="ED297">
        <v>0.26939600000000002</v>
      </c>
      <c r="EE297">
        <v>0.129355</v>
      </c>
      <c r="EF297">
        <v>0.12628400000000001</v>
      </c>
      <c r="EG297">
        <v>22035.5</v>
      </c>
      <c r="EH297">
        <v>22560.9</v>
      </c>
      <c r="EI297">
        <v>28088.1</v>
      </c>
      <c r="EJ297">
        <v>29758.1</v>
      </c>
      <c r="EK297">
        <v>33577.5</v>
      </c>
      <c r="EL297">
        <v>36165</v>
      </c>
      <c r="EM297">
        <v>39553.800000000003</v>
      </c>
      <c r="EN297">
        <v>42608.5</v>
      </c>
      <c r="EO297">
        <v>2.1974499999999999</v>
      </c>
      <c r="EP297">
        <v>2.1181199999999998</v>
      </c>
      <c r="EQ297">
        <v>3.0025799999999999E-3</v>
      </c>
      <c r="ER297">
        <v>0</v>
      </c>
      <c r="ES297">
        <v>31.177499999999998</v>
      </c>
      <c r="ET297">
        <v>999.9</v>
      </c>
      <c r="EU297">
        <v>54.6</v>
      </c>
      <c r="EV297">
        <v>38</v>
      </c>
      <c r="EW297">
        <v>36.001100000000001</v>
      </c>
      <c r="EX297">
        <v>57.390099999999997</v>
      </c>
      <c r="EY297">
        <v>-4.0945499999999999</v>
      </c>
      <c r="EZ297">
        <v>2</v>
      </c>
      <c r="FA297">
        <v>0.67288599999999998</v>
      </c>
      <c r="FB297">
        <v>3.9368300000000001</v>
      </c>
      <c r="FC297">
        <v>20.226800000000001</v>
      </c>
      <c r="FD297">
        <v>5.2147399999999999</v>
      </c>
      <c r="FE297">
        <v>12.0099</v>
      </c>
      <c r="FF297">
        <v>4.9846500000000002</v>
      </c>
      <c r="FG297">
        <v>3.2843300000000002</v>
      </c>
      <c r="FH297">
        <v>4933.6000000000004</v>
      </c>
      <c r="FI297">
        <v>9999</v>
      </c>
      <c r="FJ297">
        <v>9999</v>
      </c>
      <c r="FK297">
        <v>430.3</v>
      </c>
      <c r="FL297">
        <v>1.8658399999999999</v>
      </c>
      <c r="FM297">
        <v>1.8621799999999999</v>
      </c>
      <c r="FN297">
        <v>1.86422</v>
      </c>
      <c r="FO297">
        <v>1.8603499999999999</v>
      </c>
      <c r="FP297">
        <v>1.8610599999999999</v>
      </c>
      <c r="FQ297">
        <v>1.8601399999999999</v>
      </c>
      <c r="FR297">
        <v>1.86182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1.43</v>
      </c>
      <c r="GH297">
        <v>0.2001</v>
      </c>
      <c r="GI297">
        <v>1.436199999999985</v>
      </c>
      <c r="GJ297">
        <v>0</v>
      </c>
      <c r="GK297">
        <v>0</v>
      </c>
      <c r="GL297">
        <v>0</v>
      </c>
      <c r="GM297">
        <v>0.2001599999999932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185.7</v>
      </c>
      <c r="GV297">
        <v>185.6</v>
      </c>
      <c r="GW297">
        <v>4.53857</v>
      </c>
      <c r="GX297">
        <v>2.5317400000000001</v>
      </c>
      <c r="GY297">
        <v>2.04834</v>
      </c>
      <c r="GZ297">
        <v>2.6013199999999999</v>
      </c>
      <c r="HA297">
        <v>2.1972700000000001</v>
      </c>
      <c r="HB297">
        <v>2.3584000000000001</v>
      </c>
      <c r="HC297">
        <v>42.724200000000003</v>
      </c>
      <c r="HD297">
        <v>13.597899999999999</v>
      </c>
      <c r="HE297">
        <v>18</v>
      </c>
      <c r="HF297">
        <v>705.98699999999997</v>
      </c>
      <c r="HG297">
        <v>710.29200000000003</v>
      </c>
      <c r="HH297">
        <v>25.3475</v>
      </c>
      <c r="HI297">
        <v>35.428400000000003</v>
      </c>
      <c r="HJ297">
        <v>30.000299999999999</v>
      </c>
      <c r="HK297">
        <v>35.247599999999998</v>
      </c>
      <c r="HL297">
        <v>35.216099999999997</v>
      </c>
      <c r="HM297">
        <v>90.761099999999999</v>
      </c>
      <c r="HN297">
        <v>20.413399999999999</v>
      </c>
      <c r="HO297">
        <v>32.530500000000004</v>
      </c>
      <c r="HP297">
        <v>25.347999999999999</v>
      </c>
      <c r="HQ297">
        <v>1882.29</v>
      </c>
      <c r="HR297">
        <v>29.948399999999999</v>
      </c>
      <c r="HS297">
        <v>98.837699999999998</v>
      </c>
      <c r="HT297">
        <v>98.734899999999996</v>
      </c>
    </row>
    <row r="298" spans="1:228" x14ac:dyDescent="0.2">
      <c r="A298">
        <v>283</v>
      </c>
      <c r="B298">
        <v>1665249194</v>
      </c>
      <c r="C298">
        <v>1126</v>
      </c>
      <c r="D298" t="s">
        <v>926</v>
      </c>
      <c r="E298" t="s">
        <v>927</v>
      </c>
      <c r="F298">
        <v>4</v>
      </c>
      <c r="G298">
        <v>1665249192</v>
      </c>
      <c r="H298">
        <f t="shared" si="136"/>
        <v>1.4368849698942379E-3</v>
      </c>
      <c r="I298">
        <f t="shared" si="137"/>
        <v>1.4368849698942379</v>
      </c>
      <c r="J298">
        <f t="shared" si="138"/>
        <v>18.581613859317269</v>
      </c>
      <c r="K298">
        <f t="shared" si="139"/>
        <v>1855.8485714285709</v>
      </c>
      <c r="L298">
        <f t="shared" si="140"/>
        <v>1506.9242582250668</v>
      </c>
      <c r="M298">
        <f t="shared" si="141"/>
        <v>152.30199005024781</v>
      </c>
      <c r="N298">
        <f t="shared" si="142"/>
        <v>187.5671116963768</v>
      </c>
      <c r="O298">
        <f t="shared" si="143"/>
        <v>9.7498625124295232E-2</v>
      </c>
      <c r="P298">
        <f t="shared" si="144"/>
        <v>3.6753855349333233</v>
      </c>
      <c r="Q298">
        <f t="shared" si="145"/>
        <v>9.6084236138692367E-2</v>
      </c>
      <c r="R298">
        <f t="shared" si="146"/>
        <v>6.01780154973603E-2</v>
      </c>
      <c r="S298">
        <f t="shared" si="147"/>
        <v>226.12656604932374</v>
      </c>
      <c r="T298">
        <f t="shared" si="148"/>
        <v>31.778009853925635</v>
      </c>
      <c r="U298">
        <f t="shared" si="149"/>
        <v>31.224157142857141</v>
      </c>
      <c r="V298">
        <f t="shared" si="150"/>
        <v>4.5693597086120725</v>
      </c>
      <c r="W298">
        <f t="shared" si="151"/>
        <v>69.041243076564669</v>
      </c>
      <c r="X298">
        <f t="shared" si="152"/>
        <v>3.1154043458232685</v>
      </c>
      <c r="Y298">
        <f t="shared" si="153"/>
        <v>4.5123815954014308</v>
      </c>
      <c r="Z298">
        <f t="shared" si="154"/>
        <v>1.453955362788804</v>
      </c>
      <c r="AA298">
        <f t="shared" si="155"/>
        <v>-63.366627172335889</v>
      </c>
      <c r="AB298">
        <f t="shared" si="156"/>
        <v>-43.643376875754754</v>
      </c>
      <c r="AC298">
        <f t="shared" si="157"/>
        <v>-2.6695377855183122</v>
      </c>
      <c r="AD298">
        <f t="shared" si="158"/>
        <v>116.44702421571479</v>
      </c>
      <c r="AE298">
        <f t="shared" si="159"/>
        <v>42.147802318799933</v>
      </c>
      <c r="AF298">
        <f t="shared" si="160"/>
        <v>1.7086996809284674</v>
      </c>
      <c r="AG298">
        <f t="shared" si="161"/>
        <v>18.581613859317269</v>
      </c>
      <c r="AH298">
        <v>1932.360526751283</v>
      </c>
      <c r="AI298">
        <v>1917.435090909092</v>
      </c>
      <c r="AJ298">
        <v>1.701772499252544</v>
      </c>
      <c r="AK298">
        <v>66.650922154648583</v>
      </c>
      <c r="AL298">
        <f t="shared" si="162"/>
        <v>1.4368849698942379</v>
      </c>
      <c r="AM298">
        <v>30.180845558923959</v>
      </c>
      <c r="AN298">
        <v>30.814363823529419</v>
      </c>
      <c r="AO298">
        <v>-1.0255758760020739E-2</v>
      </c>
      <c r="AP298">
        <v>87.408307898254236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47555.908643850024</v>
      </c>
      <c r="AV298">
        <f t="shared" si="166"/>
        <v>1200.052857142857</v>
      </c>
      <c r="AW298">
        <f t="shared" si="167"/>
        <v>1025.9708922535353</v>
      </c>
      <c r="AX298">
        <f t="shared" si="168"/>
        <v>0.85493808555751105</v>
      </c>
      <c r="AY298">
        <f t="shared" si="169"/>
        <v>0.18843050512599641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1665249192</v>
      </c>
      <c r="BF298">
        <v>1855.8485714285709</v>
      </c>
      <c r="BG298">
        <v>1874.6728571428571</v>
      </c>
      <c r="BH298">
        <v>30.8248</v>
      </c>
      <c r="BI298">
        <v>30.13692857142857</v>
      </c>
      <c r="BJ298">
        <v>1854.4171428571431</v>
      </c>
      <c r="BK298">
        <v>30.62462857142857</v>
      </c>
      <c r="BL298">
        <v>650.01671428571433</v>
      </c>
      <c r="BM298">
        <v>100.968</v>
      </c>
      <c r="BN298">
        <v>0.1001122285714286</v>
      </c>
      <c r="BO298">
        <v>31.003900000000002</v>
      </c>
      <c r="BP298">
        <v>31.224157142857141</v>
      </c>
      <c r="BQ298">
        <v>999.89999999999986</v>
      </c>
      <c r="BR298">
        <v>0</v>
      </c>
      <c r="BS298">
        <v>0</v>
      </c>
      <c r="BT298">
        <v>8999.6428571428569</v>
      </c>
      <c r="BU298">
        <v>0</v>
      </c>
      <c r="BV298">
        <v>29.754557142857141</v>
      </c>
      <c r="BW298">
        <v>-18.821057142857139</v>
      </c>
      <c r="BX298">
        <v>1914.8771428571431</v>
      </c>
      <c r="BY298">
        <v>1932.924285714286</v>
      </c>
      <c r="BZ298">
        <v>0.68786371428571425</v>
      </c>
      <c r="CA298">
        <v>1874.6728571428571</v>
      </c>
      <c r="CB298">
        <v>30.13692857142857</v>
      </c>
      <c r="CC298">
        <v>3.11232</v>
      </c>
      <c r="CD298">
        <v>3.0428671428571432</v>
      </c>
      <c r="CE298">
        <v>24.641357142857139</v>
      </c>
      <c r="CF298">
        <v>24.26435714285714</v>
      </c>
      <c r="CG298">
        <v>1200.052857142857</v>
      </c>
      <c r="CH298">
        <v>0.49998157142857141</v>
      </c>
      <c r="CI298">
        <v>0.50001857142857153</v>
      </c>
      <c r="CJ298">
        <v>0</v>
      </c>
      <c r="CK298">
        <v>492.35071428571428</v>
      </c>
      <c r="CL298">
        <v>4.9990899999999998</v>
      </c>
      <c r="CM298">
        <v>6089.0514285714289</v>
      </c>
      <c r="CN298">
        <v>9558.2071428571417</v>
      </c>
      <c r="CO298">
        <v>43.125</v>
      </c>
      <c r="CP298">
        <v>45.061999999999998</v>
      </c>
      <c r="CQ298">
        <v>43.982000000000014</v>
      </c>
      <c r="CR298">
        <v>44.125</v>
      </c>
      <c r="CS298">
        <v>44.436999999999998</v>
      </c>
      <c r="CT298">
        <v>597.50428571428563</v>
      </c>
      <c r="CU298">
        <v>597.54999999999995</v>
      </c>
      <c r="CV298">
        <v>0</v>
      </c>
      <c r="CW298">
        <v>1665249196.9000001</v>
      </c>
      <c r="CX298">
        <v>0</v>
      </c>
      <c r="CY298">
        <v>1665238053.5</v>
      </c>
      <c r="CZ298" t="s">
        <v>357</v>
      </c>
      <c r="DA298">
        <v>1665238048.5</v>
      </c>
      <c r="DB298">
        <v>1665238053.5</v>
      </c>
      <c r="DC298">
        <v>11</v>
      </c>
      <c r="DD298">
        <v>-1.161</v>
      </c>
      <c r="DE298">
        <v>-4.3999999999999997E-2</v>
      </c>
      <c r="DF298">
        <v>1.4359999999999999</v>
      </c>
      <c r="DG298">
        <v>0.2</v>
      </c>
      <c r="DH298">
        <v>409</v>
      </c>
      <c r="DI298">
        <v>31</v>
      </c>
      <c r="DJ298">
        <v>0.51</v>
      </c>
      <c r="DK298">
        <v>0.35</v>
      </c>
      <c r="DL298">
        <v>-18.765497499999999</v>
      </c>
      <c r="DM298">
        <v>-1.0323388367729329</v>
      </c>
      <c r="DN298">
        <v>0.1249970409399758</v>
      </c>
      <c r="DO298">
        <v>0</v>
      </c>
      <c r="DP298">
        <v>0.58874250000000006</v>
      </c>
      <c r="DQ298">
        <v>0.91947043902438985</v>
      </c>
      <c r="DR298">
        <v>9.2633121703308702E-2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358</v>
      </c>
      <c r="EA298">
        <v>3.2946</v>
      </c>
      <c r="EB298">
        <v>2.62534</v>
      </c>
      <c r="EC298">
        <v>0.26988699999999999</v>
      </c>
      <c r="ED298">
        <v>0.26994699999999999</v>
      </c>
      <c r="EE298">
        <v>0.129275</v>
      </c>
      <c r="EF298">
        <v>0.12604199999999999</v>
      </c>
      <c r="EG298">
        <v>22018.9</v>
      </c>
      <c r="EH298">
        <v>22543.3</v>
      </c>
      <c r="EI298">
        <v>28088.6</v>
      </c>
      <c r="EJ298">
        <v>29757.5</v>
      </c>
      <c r="EK298">
        <v>33581.300000000003</v>
      </c>
      <c r="EL298">
        <v>36174.699999999997</v>
      </c>
      <c r="EM298">
        <v>39554.6</v>
      </c>
      <c r="EN298">
        <v>42608</v>
      </c>
      <c r="EO298">
        <v>2.1975799999999999</v>
      </c>
      <c r="EP298">
        <v>2.1177999999999999</v>
      </c>
      <c r="EQ298">
        <v>3.1404200000000001E-3</v>
      </c>
      <c r="ER298">
        <v>0</v>
      </c>
      <c r="ES298">
        <v>31.177499999999998</v>
      </c>
      <c r="ET298">
        <v>999.9</v>
      </c>
      <c r="EU298">
        <v>54.5</v>
      </c>
      <c r="EV298">
        <v>38</v>
      </c>
      <c r="EW298">
        <v>35.934199999999997</v>
      </c>
      <c r="EX298">
        <v>57.0901</v>
      </c>
      <c r="EY298">
        <v>-3.9743599999999999</v>
      </c>
      <c r="EZ298">
        <v>2</v>
      </c>
      <c r="FA298">
        <v>0.67308400000000002</v>
      </c>
      <c r="FB298">
        <v>3.9142299999999999</v>
      </c>
      <c r="FC298">
        <v>20.227499999999999</v>
      </c>
      <c r="FD298">
        <v>5.2148899999999996</v>
      </c>
      <c r="FE298">
        <v>12.0099</v>
      </c>
      <c r="FF298">
        <v>4.9846500000000002</v>
      </c>
      <c r="FG298">
        <v>3.2844799999999998</v>
      </c>
      <c r="FH298">
        <v>4933.8999999999996</v>
      </c>
      <c r="FI298">
        <v>9999</v>
      </c>
      <c r="FJ298">
        <v>9999</v>
      </c>
      <c r="FK298">
        <v>430.3</v>
      </c>
      <c r="FL298">
        <v>1.8658399999999999</v>
      </c>
      <c r="FM298">
        <v>1.8621799999999999</v>
      </c>
      <c r="FN298">
        <v>1.8642300000000001</v>
      </c>
      <c r="FO298">
        <v>1.8603499999999999</v>
      </c>
      <c r="FP298">
        <v>1.8610500000000001</v>
      </c>
      <c r="FQ298">
        <v>1.86016</v>
      </c>
      <c r="FR298">
        <v>1.86182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1.44</v>
      </c>
      <c r="GH298">
        <v>0.2001</v>
      </c>
      <c r="GI298">
        <v>1.436199999999985</v>
      </c>
      <c r="GJ298">
        <v>0</v>
      </c>
      <c r="GK298">
        <v>0</v>
      </c>
      <c r="GL298">
        <v>0</v>
      </c>
      <c r="GM298">
        <v>0.2001599999999932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185.8</v>
      </c>
      <c r="GV298">
        <v>185.7</v>
      </c>
      <c r="GW298">
        <v>4.5507799999999996</v>
      </c>
      <c r="GX298">
        <v>2.5268600000000001</v>
      </c>
      <c r="GY298">
        <v>2.04834</v>
      </c>
      <c r="GZ298">
        <v>2.6013199999999999</v>
      </c>
      <c r="HA298">
        <v>2.1972700000000001</v>
      </c>
      <c r="HB298">
        <v>2.3571800000000001</v>
      </c>
      <c r="HC298">
        <v>42.724200000000003</v>
      </c>
      <c r="HD298">
        <v>13.5892</v>
      </c>
      <c r="HE298">
        <v>18</v>
      </c>
      <c r="HF298">
        <v>706.10299999999995</v>
      </c>
      <c r="HG298">
        <v>710.02499999999998</v>
      </c>
      <c r="HH298">
        <v>25.3384</v>
      </c>
      <c r="HI298">
        <v>35.429000000000002</v>
      </c>
      <c r="HJ298">
        <v>30.000399999999999</v>
      </c>
      <c r="HK298">
        <v>35.248699999999999</v>
      </c>
      <c r="HL298">
        <v>35.219200000000001</v>
      </c>
      <c r="HM298">
        <v>91.005099999999999</v>
      </c>
      <c r="HN298">
        <v>20.720800000000001</v>
      </c>
      <c r="HO298">
        <v>32.530500000000004</v>
      </c>
      <c r="HP298">
        <v>25.339099999999998</v>
      </c>
      <c r="HQ298">
        <v>1888.97</v>
      </c>
      <c r="HR298">
        <v>29.880600000000001</v>
      </c>
      <c r="HS298">
        <v>98.839500000000001</v>
      </c>
      <c r="HT298">
        <v>98.733400000000003</v>
      </c>
    </row>
    <row r="299" spans="1:228" x14ac:dyDescent="0.2">
      <c r="A299">
        <v>284</v>
      </c>
      <c r="B299">
        <v>1665249198</v>
      </c>
      <c r="C299">
        <v>1130</v>
      </c>
      <c r="D299" t="s">
        <v>928</v>
      </c>
      <c r="E299" t="s">
        <v>929</v>
      </c>
      <c r="F299">
        <v>4</v>
      </c>
      <c r="G299">
        <v>1665249195.6875</v>
      </c>
      <c r="H299">
        <f t="shared" si="136"/>
        <v>1.5916806169229605E-3</v>
      </c>
      <c r="I299">
        <f t="shared" si="137"/>
        <v>1.5916806169229605</v>
      </c>
      <c r="J299">
        <f t="shared" si="138"/>
        <v>18.966324930404436</v>
      </c>
      <c r="K299">
        <f t="shared" si="139"/>
        <v>1861.94625</v>
      </c>
      <c r="L299">
        <f t="shared" si="140"/>
        <v>1535.993608427706</v>
      </c>
      <c r="M299">
        <f t="shared" si="141"/>
        <v>155.24147288961856</v>
      </c>
      <c r="N299">
        <f t="shared" si="142"/>
        <v>188.18520904340508</v>
      </c>
      <c r="O299">
        <f t="shared" si="143"/>
        <v>0.10785495928635934</v>
      </c>
      <c r="P299">
        <f t="shared" si="144"/>
        <v>3.6809897162419953</v>
      </c>
      <c r="Q299">
        <f t="shared" si="145"/>
        <v>0.1061295947436259</v>
      </c>
      <c r="R299">
        <f t="shared" si="146"/>
        <v>6.6483714722903195E-2</v>
      </c>
      <c r="S299">
        <f t="shared" si="147"/>
        <v>226.12524561052382</v>
      </c>
      <c r="T299">
        <f t="shared" si="148"/>
        <v>31.738511621519823</v>
      </c>
      <c r="U299">
        <f t="shared" si="149"/>
        <v>31.229312499999999</v>
      </c>
      <c r="V299">
        <f t="shared" si="150"/>
        <v>4.5707008132494771</v>
      </c>
      <c r="W299">
        <f t="shared" si="151"/>
        <v>69.000996705654771</v>
      </c>
      <c r="X299">
        <f t="shared" si="152"/>
        <v>3.1125299450917385</v>
      </c>
      <c r="Y299">
        <f t="shared" si="153"/>
        <v>4.5108478046617266</v>
      </c>
      <c r="Z299">
        <f t="shared" si="154"/>
        <v>1.4581708681577386</v>
      </c>
      <c r="AA299">
        <f t="shared" si="155"/>
        <v>-70.193115206302551</v>
      </c>
      <c r="AB299">
        <f t="shared" si="156"/>
        <v>-45.916257130544132</v>
      </c>
      <c r="AC299">
        <f t="shared" si="157"/>
        <v>-2.8042761587824394</v>
      </c>
      <c r="AD299">
        <f t="shared" si="158"/>
        <v>107.21159711489469</v>
      </c>
      <c r="AE299">
        <f t="shared" si="159"/>
        <v>42.048232515191629</v>
      </c>
      <c r="AF299">
        <f t="shared" si="160"/>
        <v>1.8457867518570472</v>
      </c>
      <c r="AG299">
        <f t="shared" si="161"/>
        <v>18.966324930404436</v>
      </c>
      <c r="AH299">
        <v>1939.072593891739</v>
      </c>
      <c r="AI299">
        <v>1924.1294545454541</v>
      </c>
      <c r="AJ299">
        <v>1.6661213446058769</v>
      </c>
      <c r="AK299">
        <v>66.650922154648583</v>
      </c>
      <c r="AL299">
        <f t="shared" si="162"/>
        <v>1.5916806169229605</v>
      </c>
      <c r="AM299">
        <v>30.102135456231789</v>
      </c>
      <c r="AN299">
        <v>30.78071235294119</v>
      </c>
      <c r="AO299">
        <v>-7.0423047395867513E-3</v>
      </c>
      <c r="AP299">
        <v>87.408307898254236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47657.653449092591</v>
      </c>
      <c r="AV299">
        <f t="shared" si="166"/>
        <v>1200.0474999999999</v>
      </c>
      <c r="AW299">
        <f t="shared" si="167"/>
        <v>1025.9661510935355</v>
      </c>
      <c r="AX299">
        <f t="shared" si="168"/>
        <v>0.85493795128404138</v>
      </c>
      <c r="AY299">
        <f t="shared" si="169"/>
        <v>0.18843024597819991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1665249195.6875</v>
      </c>
      <c r="BF299">
        <v>1861.94625</v>
      </c>
      <c r="BG299">
        <v>1880.8387499999999</v>
      </c>
      <c r="BH299">
        <v>30.796062500000001</v>
      </c>
      <c r="BI299">
        <v>30.053012500000001</v>
      </c>
      <c r="BJ299">
        <v>1860.51125</v>
      </c>
      <c r="BK299">
        <v>30.5958875</v>
      </c>
      <c r="BL299">
        <v>650.04349999999999</v>
      </c>
      <c r="BM299">
        <v>100.96925</v>
      </c>
      <c r="BN299">
        <v>9.9837812500000012E-2</v>
      </c>
      <c r="BO299">
        <v>30.997937499999999</v>
      </c>
      <c r="BP299">
        <v>31.229312499999999</v>
      </c>
      <c r="BQ299">
        <v>999.9</v>
      </c>
      <c r="BR299">
        <v>0</v>
      </c>
      <c r="BS299">
        <v>0</v>
      </c>
      <c r="BT299">
        <v>9018.90625</v>
      </c>
      <c r="BU299">
        <v>0</v>
      </c>
      <c r="BV299">
        <v>30.273062500000002</v>
      </c>
      <c r="BW299">
        <v>-18.892962499999999</v>
      </c>
      <c r="BX299">
        <v>1921.1087500000001</v>
      </c>
      <c r="BY299">
        <v>1939.11375</v>
      </c>
      <c r="BZ299">
        <v>0.74304250000000005</v>
      </c>
      <c r="CA299">
        <v>1880.8387499999999</v>
      </c>
      <c r="CB299">
        <v>30.053012500000001</v>
      </c>
      <c r="CC299">
        <v>3.1094537500000001</v>
      </c>
      <c r="CD299">
        <v>3.03443</v>
      </c>
      <c r="CE299">
        <v>24.625912499999998</v>
      </c>
      <c r="CF299">
        <v>24.218050000000002</v>
      </c>
      <c r="CG299">
        <v>1200.0474999999999</v>
      </c>
      <c r="CH299">
        <v>0.49998562499999999</v>
      </c>
      <c r="CI299">
        <v>0.50001450000000003</v>
      </c>
      <c r="CJ299">
        <v>0</v>
      </c>
      <c r="CK299">
        <v>492.31549999999999</v>
      </c>
      <c r="CL299">
        <v>4.9990899999999998</v>
      </c>
      <c r="CM299">
        <v>6088.2025000000003</v>
      </c>
      <c r="CN299">
        <v>9558.1600000000017</v>
      </c>
      <c r="CO299">
        <v>43.125</v>
      </c>
      <c r="CP299">
        <v>45.061999999999998</v>
      </c>
      <c r="CQ299">
        <v>44</v>
      </c>
      <c r="CR299">
        <v>44.125</v>
      </c>
      <c r="CS299">
        <v>44.436999999999998</v>
      </c>
      <c r="CT299">
        <v>597.50625000000002</v>
      </c>
      <c r="CU299">
        <v>597.54124999999999</v>
      </c>
      <c r="CV299">
        <v>0</v>
      </c>
      <c r="CW299">
        <v>1665249200.5</v>
      </c>
      <c r="CX299">
        <v>0</v>
      </c>
      <c r="CY299">
        <v>1665238053.5</v>
      </c>
      <c r="CZ299" t="s">
        <v>357</v>
      </c>
      <c r="DA299">
        <v>1665238048.5</v>
      </c>
      <c r="DB299">
        <v>1665238053.5</v>
      </c>
      <c r="DC299">
        <v>11</v>
      </c>
      <c r="DD299">
        <v>-1.161</v>
      </c>
      <c r="DE299">
        <v>-4.3999999999999997E-2</v>
      </c>
      <c r="DF299">
        <v>1.4359999999999999</v>
      </c>
      <c r="DG299">
        <v>0.2</v>
      </c>
      <c r="DH299">
        <v>409</v>
      </c>
      <c r="DI299">
        <v>31</v>
      </c>
      <c r="DJ299">
        <v>0.51</v>
      </c>
      <c r="DK299">
        <v>0.35</v>
      </c>
      <c r="DL299">
        <v>-18.818917500000001</v>
      </c>
      <c r="DM299">
        <v>-0.6944634146341303</v>
      </c>
      <c r="DN299">
        <v>0.1026939235970173</v>
      </c>
      <c r="DO299">
        <v>0</v>
      </c>
      <c r="DP299">
        <v>0.64570937500000003</v>
      </c>
      <c r="DQ299">
        <v>0.75700323827391902</v>
      </c>
      <c r="DR299">
        <v>7.7511127563301363E-2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358</v>
      </c>
      <c r="EA299">
        <v>3.2945000000000002</v>
      </c>
      <c r="EB299">
        <v>2.6251799999999998</v>
      </c>
      <c r="EC299">
        <v>0.27043</v>
      </c>
      <c r="ED299">
        <v>0.27049400000000001</v>
      </c>
      <c r="EE299">
        <v>0.12917000000000001</v>
      </c>
      <c r="EF299">
        <v>0.12578500000000001</v>
      </c>
      <c r="EG299">
        <v>22001.8</v>
      </c>
      <c r="EH299">
        <v>22526.3</v>
      </c>
      <c r="EI299">
        <v>28087.8</v>
      </c>
      <c r="EJ299">
        <v>29757.5</v>
      </c>
      <c r="EK299">
        <v>33585</v>
      </c>
      <c r="EL299">
        <v>36185.1</v>
      </c>
      <c r="EM299">
        <v>39554.199999999997</v>
      </c>
      <c r="EN299">
        <v>42607.7</v>
      </c>
      <c r="EO299">
        <v>2.1973699999999998</v>
      </c>
      <c r="EP299">
        <v>2.1178300000000001</v>
      </c>
      <c r="EQ299">
        <v>2.9094500000000001E-3</v>
      </c>
      <c r="ER299">
        <v>0</v>
      </c>
      <c r="ES299">
        <v>31.177499999999998</v>
      </c>
      <c r="ET299">
        <v>999.9</v>
      </c>
      <c r="EU299">
        <v>54.5</v>
      </c>
      <c r="EV299">
        <v>38</v>
      </c>
      <c r="EW299">
        <v>35.935000000000002</v>
      </c>
      <c r="EX299">
        <v>57.270099999999999</v>
      </c>
      <c r="EY299">
        <v>-4.0584899999999999</v>
      </c>
      <c r="EZ299">
        <v>2</v>
      </c>
      <c r="FA299">
        <v>0.67296999999999996</v>
      </c>
      <c r="FB299">
        <v>3.88524</v>
      </c>
      <c r="FC299">
        <v>20.228400000000001</v>
      </c>
      <c r="FD299">
        <v>5.2160900000000003</v>
      </c>
      <c r="FE299">
        <v>12.0099</v>
      </c>
      <c r="FF299">
        <v>4.9850000000000003</v>
      </c>
      <c r="FG299">
        <v>3.2844799999999998</v>
      </c>
      <c r="FH299">
        <v>4933.8999999999996</v>
      </c>
      <c r="FI299">
        <v>9999</v>
      </c>
      <c r="FJ299">
        <v>9999</v>
      </c>
      <c r="FK299">
        <v>430.3</v>
      </c>
      <c r="FL299">
        <v>1.8658300000000001</v>
      </c>
      <c r="FM299">
        <v>1.8621799999999999</v>
      </c>
      <c r="FN299">
        <v>1.86422</v>
      </c>
      <c r="FO299">
        <v>1.8603499999999999</v>
      </c>
      <c r="FP299">
        <v>1.8610599999999999</v>
      </c>
      <c r="FQ299">
        <v>1.86012</v>
      </c>
      <c r="FR299">
        <v>1.8618399999999999</v>
      </c>
      <c r="FS299">
        <v>1.85839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1.44</v>
      </c>
      <c r="GH299">
        <v>0.20019999999999999</v>
      </c>
      <c r="GI299">
        <v>1.436199999999985</v>
      </c>
      <c r="GJ299">
        <v>0</v>
      </c>
      <c r="GK299">
        <v>0</v>
      </c>
      <c r="GL299">
        <v>0</v>
      </c>
      <c r="GM299">
        <v>0.2001599999999932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185.8</v>
      </c>
      <c r="GV299">
        <v>185.7</v>
      </c>
      <c r="GW299">
        <v>4.5642100000000001</v>
      </c>
      <c r="GX299">
        <v>2.5329600000000001</v>
      </c>
      <c r="GY299">
        <v>2.04834</v>
      </c>
      <c r="GZ299">
        <v>2.6013199999999999</v>
      </c>
      <c r="HA299">
        <v>2.1972700000000001</v>
      </c>
      <c r="HB299">
        <v>2.2668499999999998</v>
      </c>
      <c r="HC299">
        <v>42.724200000000003</v>
      </c>
      <c r="HD299">
        <v>13.5191</v>
      </c>
      <c r="HE299">
        <v>18</v>
      </c>
      <c r="HF299">
        <v>705.95799999999997</v>
      </c>
      <c r="HG299">
        <v>710.05799999999999</v>
      </c>
      <c r="HH299">
        <v>25.333100000000002</v>
      </c>
      <c r="HI299">
        <v>35.430900000000001</v>
      </c>
      <c r="HJ299">
        <v>30.0002</v>
      </c>
      <c r="HK299">
        <v>35.250900000000001</v>
      </c>
      <c r="HL299">
        <v>35.220100000000002</v>
      </c>
      <c r="HM299">
        <v>91.244600000000005</v>
      </c>
      <c r="HN299">
        <v>21.0001</v>
      </c>
      <c r="HO299">
        <v>32.530500000000004</v>
      </c>
      <c r="HP299">
        <v>25.338899999999999</v>
      </c>
      <c r="HQ299">
        <v>1895.64</v>
      </c>
      <c r="HR299">
        <v>29.8385</v>
      </c>
      <c r="HS299">
        <v>98.837800000000001</v>
      </c>
      <c r="HT299">
        <v>98.733099999999993</v>
      </c>
    </row>
    <row r="300" spans="1:228" x14ac:dyDescent="0.2">
      <c r="A300">
        <v>285</v>
      </c>
      <c r="B300">
        <v>1665249202</v>
      </c>
      <c r="C300">
        <v>1134</v>
      </c>
      <c r="D300" t="s">
        <v>930</v>
      </c>
      <c r="E300" t="s">
        <v>931</v>
      </c>
      <c r="F300">
        <v>4</v>
      </c>
      <c r="G300">
        <v>1665249200</v>
      </c>
      <c r="H300">
        <f t="shared" si="136"/>
        <v>1.6905932603715533E-3</v>
      </c>
      <c r="I300">
        <f t="shared" si="137"/>
        <v>1.6905932603715532</v>
      </c>
      <c r="J300">
        <f t="shared" si="138"/>
        <v>18.58393899451012</v>
      </c>
      <c r="K300">
        <f t="shared" si="139"/>
        <v>1869.065714285714</v>
      </c>
      <c r="L300">
        <f t="shared" si="140"/>
        <v>1564.3851629666819</v>
      </c>
      <c r="M300">
        <f t="shared" si="141"/>
        <v>158.1119127344295</v>
      </c>
      <c r="N300">
        <f t="shared" si="142"/>
        <v>188.9058795160351</v>
      </c>
      <c r="O300">
        <f t="shared" si="143"/>
        <v>0.11450742842051663</v>
      </c>
      <c r="P300">
        <f t="shared" si="144"/>
        <v>3.6657788501248341</v>
      </c>
      <c r="Q300">
        <f t="shared" si="145"/>
        <v>0.11255681324303184</v>
      </c>
      <c r="R300">
        <f t="shared" si="146"/>
        <v>7.05204955089557E-2</v>
      </c>
      <c r="S300">
        <f t="shared" si="147"/>
        <v>226.10039704934883</v>
      </c>
      <c r="T300">
        <f t="shared" si="148"/>
        <v>31.720139253351491</v>
      </c>
      <c r="U300">
        <f t="shared" si="149"/>
        <v>31.221699999999998</v>
      </c>
      <c r="V300">
        <f t="shared" si="150"/>
        <v>4.5687206328255785</v>
      </c>
      <c r="W300">
        <f t="shared" si="151"/>
        <v>68.908988555713762</v>
      </c>
      <c r="X300">
        <f t="shared" si="152"/>
        <v>3.1083172493120577</v>
      </c>
      <c r="Y300">
        <f t="shared" si="153"/>
        <v>4.5107573256556295</v>
      </c>
      <c r="Z300">
        <f t="shared" si="154"/>
        <v>1.4604033835135208</v>
      </c>
      <c r="AA300">
        <f t="shared" si="155"/>
        <v>-74.555162782385494</v>
      </c>
      <c r="AB300">
        <f t="shared" si="156"/>
        <v>-44.29158736348564</v>
      </c>
      <c r="AC300">
        <f t="shared" si="157"/>
        <v>-2.7161692257233545</v>
      </c>
      <c r="AD300">
        <f t="shared" si="158"/>
        <v>104.53747767775434</v>
      </c>
      <c r="AE300">
        <f t="shared" si="159"/>
        <v>42.248658271211589</v>
      </c>
      <c r="AF300">
        <f t="shared" si="160"/>
        <v>1.8726505728164251</v>
      </c>
      <c r="AG300">
        <f t="shared" si="161"/>
        <v>18.58393899451012</v>
      </c>
      <c r="AH300">
        <v>1945.8897267458919</v>
      </c>
      <c r="AI300">
        <v>1930.9383030303029</v>
      </c>
      <c r="AJ300">
        <v>1.7080887054516829</v>
      </c>
      <c r="AK300">
        <v>66.650922154648583</v>
      </c>
      <c r="AL300">
        <f t="shared" si="162"/>
        <v>1.6905932603715532</v>
      </c>
      <c r="AM300">
        <v>30.00998222535274</v>
      </c>
      <c r="AN300">
        <v>30.738851176470579</v>
      </c>
      <c r="AO300">
        <v>-8.9816402918898967E-3</v>
      </c>
      <c r="AP300">
        <v>87.408307898254236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47384.166188851268</v>
      </c>
      <c r="AV300">
        <f t="shared" si="166"/>
        <v>1199.9142857142861</v>
      </c>
      <c r="AW300">
        <f t="shared" si="167"/>
        <v>1025.8523922535489</v>
      </c>
      <c r="AX300">
        <f t="shared" si="168"/>
        <v>0.85493806054894872</v>
      </c>
      <c r="AY300">
        <f t="shared" si="169"/>
        <v>0.18843045685947107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1665249200</v>
      </c>
      <c r="BF300">
        <v>1869.065714285714</v>
      </c>
      <c r="BG300">
        <v>1888.068571428571</v>
      </c>
      <c r="BH300">
        <v>30.754200000000001</v>
      </c>
      <c r="BI300">
        <v>30.00027142857143</v>
      </c>
      <c r="BJ300">
        <v>1867.63</v>
      </c>
      <c r="BK300">
        <v>30.554028571428571</v>
      </c>
      <c r="BL300">
        <v>650.01628571428569</v>
      </c>
      <c r="BM300">
        <v>100.96942857142859</v>
      </c>
      <c r="BN300">
        <v>0.1002545714285714</v>
      </c>
      <c r="BO300">
        <v>30.997585714285719</v>
      </c>
      <c r="BP300">
        <v>31.221699999999998</v>
      </c>
      <c r="BQ300">
        <v>999.89999999999986</v>
      </c>
      <c r="BR300">
        <v>0</v>
      </c>
      <c r="BS300">
        <v>0</v>
      </c>
      <c r="BT300">
        <v>8966.34</v>
      </c>
      <c r="BU300">
        <v>0</v>
      </c>
      <c r="BV300">
        <v>29.438585714285711</v>
      </c>
      <c r="BW300">
        <v>-19.000585714285709</v>
      </c>
      <c r="BX300">
        <v>1928.3714285714291</v>
      </c>
      <c r="BY300">
        <v>1946.461428571429</v>
      </c>
      <c r="BZ300">
        <v>0.75394600000000012</v>
      </c>
      <c r="CA300">
        <v>1888.068571428571</v>
      </c>
      <c r="CB300">
        <v>30.00027142857143</v>
      </c>
      <c r="CC300">
        <v>3.1052357142857141</v>
      </c>
      <c r="CD300">
        <v>3.0291142857142859</v>
      </c>
      <c r="CE300">
        <v>24.60322857142857</v>
      </c>
      <c r="CF300">
        <v>24.18881428571428</v>
      </c>
      <c r="CG300">
        <v>1199.9142857142861</v>
      </c>
      <c r="CH300">
        <v>0.49998199999999998</v>
      </c>
      <c r="CI300">
        <v>0.50001828571428575</v>
      </c>
      <c r="CJ300">
        <v>0</v>
      </c>
      <c r="CK300">
        <v>492.27485714285712</v>
      </c>
      <c r="CL300">
        <v>4.9990899999999998</v>
      </c>
      <c r="CM300">
        <v>6050.295714285714</v>
      </c>
      <c r="CN300">
        <v>9557.1071428571431</v>
      </c>
      <c r="CO300">
        <v>43.125</v>
      </c>
      <c r="CP300">
        <v>45.061999999999998</v>
      </c>
      <c r="CQ300">
        <v>44</v>
      </c>
      <c r="CR300">
        <v>44.125</v>
      </c>
      <c r="CS300">
        <v>44.436999999999998</v>
      </c>
      <c r="CT300">
        <v>597.43571428571431</v>
      </c>
      <c r="CU300">
        <v>597.48000000000013</v>
      </c>
      <c r="CV300">
        <v>0</v>
      </c>
      <c r="CW300">
        <v>1665249204.7</v>
      </c>
      <c r="CX300">
        <v>0</v>
      </c>
      <c r="CY300">
        <v>1665238053.5</v>
      </c>
      <c r="CZ300" t="s">
        <v>357</v>
      </c>
      <c r="DA300">
        <v>1665238048.5</v>
      </c>
      <c r="DB300">
        <v>1665238053.5</v>
      </c>
      <c r="DC300">
        <v>11</v>
      </c>
      <c r="DD300">
        <v>-1.161</v>
      </c>
      <c r="DE300">
        <v>-4.3999999999999997E-2</v>
      </c>
      <c r="DF300">
        <v>1.4359999999999999</v>
      </c>
      <c r="DG300">
        <v>0.2</v>
      </c>
      <c r="DH300">
        <v>409</v>
      </c>
      <c r="DI300">
        <v>31</v>
      </c>
      <c r="DJ300">
        <v>0.51</v>
      </c>
      <c r="DK300">
        <v>0.35</v>
      </c>
      <c r="DL300">
        <v>-18.8851525</v>
      </c>
      <c r="DM300">
        <v>-0.59385703564723924</v>
      </c>
      <c r="DN300">
        <v>9.1369280908574643E-2</v>
      </c>
      <c r="DO300">
        <v>0</v>
      </c>
      <c r="DP300">
        <v>0.69433487500000002</v>
      </c>
      <c r="DQ300">
        <v>0.52394376360225026</v>
      </c>
      <c r="DR300">
        <v>5.4531601383137229E-2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358</v>
      </c>
      <c r="EA300">
        <v>3.2945500000000001</v>
      </c>
      <c r="EB300">
        <v>2.6251000000000002</v>
      </c>
      <c r="EC300">
        <v>0.27098100000000003</v>
      </c>
      <c r="ED300">
        <v>0.271038</v>
      </c>
      <c r="EE300">
        <v>0.12906300000000001</v>
      </c>
      <c r="EF300">
        <v>0.12582099999999999</v>
      </c>
      <c r="EG300">
        <v>21984.6</v>
      </c>
      <c r="EH300">
        <v>22509.1</v>
      </c>
      <c r="EI300">
        <v>28087.200000000001</v>
      </c>
      <c r="EJ300">
        <v>29757.200000000001</v>
      </c>
      <c r="EK300">
        <v>33588.199999999997</v>
      </c>
      <c r="EL300">
        <v>36183.5</v>
      </c>
      <c r="EM300">
        <v>39553.1</v>
      </c>
      <c r="EN300">
        <v>42607.5</v>
      </c>
      <c r="EO300">
        <v>2.1977799999999998</v>
      </c>
      <c r="EP300">
        <v>2.1175299999999999</v>
      </c>
      <c r="EQ300">
        <v>2.5481000000000002E-3</v>
      </c>
      <c r="ER300">
        <v>0</v>
      </c>
      <c r="ES300">
        <v>31.180199999999999</v>
      </c>
      <c r="ET300">
        <v>999.9</v>
      </c>
      <c r="EU300">
        <v>54.5</v>
      </c>
      <c r="EV300">
        <v>38</v>
      </c>
      <c r="EW300">
        <v>35.934699999999999</v>
      </c>
      <c r="EX300">
        <v>57.000100000000003</v>
      </c>
      <c r="EY300">
        <v>-4.1265999999999998</v>
      </c>
      <c r="EZ300">
        <v>2</v>
      </c>
      <c r="FA300">
        <v>0.67338900000000002</v>
      </c>
      <c r="FB300">
        <v>3.6520199999999998</v>
      </c>
      <c r="FC300">
        <v>20.232800000000001</v>
      </c>
      <c r="FD300">
        <v>5.2157900000000001</v>
      </c>
      <c r="FE300">
        <v>12.0099</v>
      </c>
      <c r="FF300">
        <v>4.9848499999999998</v>
      </c>
      <c r="FG300">
        <v>3.2845499999999999</v>
      </c>
      <c r="FH300">
        <v>4933.8999999999996</v>
      </c>
      <c r="FI300">
        <v>9999</v>
      </c>
      <c r="FJ300">
        <v>9999</v>
      </c>
      <c r="FK300">
        <v>430.3</v>
      </c>
      <c r="FL300">
        <v>1.8658300000000001</v>
      </c>
      <c r="FM300">
        <v>1.8621799999999999</v>
      </c>
      <c r="FN300">
        <v>1.8642000000000001</v>
      </c>
      <c r="FO300">
        <v>1.8603499999999999</v>
      </c>
      <c r="FP300">
        <v>1.8610800000000001</v>
      </c>
      <c r="FQ300">
        <v>1.86012</v>
      </c>
      <c r="FR300">
        <v>1.8618399999999999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1.43</v>
      </c>
      <c r="GH300">
        <v>0.20019999999999999</v>
      </c>
      <c r="GI300">
        <v>1.436199999999985</v>
      </c>
      <c r="GJ300">
        <v>0</v>
      </c>
      <c r="GK300">
        <v>0</v>
      </c>
      <c r="GL300">
        <v>0</v>
      </c>
      <c r="GM300">
        <v>0.2001599999999932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185.9</v>
      </c>
      <c r="GV300">
        <v>185.8</v>
      </c>
      <c r="GW300">
        <v>4.5751999999999997</v>
      </c>
      <c r="GX300">
        <v>2.52319</v>
      </c>
      <c r="GY300">
        <v>2.04834</v>
      </c>
      <c r="GZ300">
        <v>2.6013199999999999</v>
      </c>
      <c r="HA300">
        <v>2.1972700000000001</v>
      </c>
      <c r="HB300">
        <v>2.33887</v>
      </c>
      <c r="HC300">
        <v>42.724200000000003</v>
      </c>
      <c r="HD300">
        <v>13.6067</v>
      </c>
      <c r="HE300">
        <v>18</v>
      </c>
      <c r="HF300">
        <v>706.31600000000003</v>
      </c>
      <c r="HG300">
        <v>709.80499999999995</v>
      </c>
      <c r="HH300">
        <v>25.334800000000001</v>
      </c>
      <c r="HI300">
        <v>35.432499999999997</v>
      </c>
      <c r="HJ300">
        <v>30.0002</v>
      </c>
      <c r="HK300">
        <v>35.252699999999997</v>
      </c>
      <c r="HL300">
        <v>35.222499999999997</v>
      </c>
      <c r="HM300">
        <v>91.488200000000006</v>
      </c>
      <c r="HN300">
        <v>21.2988</v>
      </c>
      <c r="HO300">
        <v>32.530500000000004</v>
      </c>
      <c r="HP300">
        <v>25.510300000000001</v>
      </c>
      <c r="HQ300">
        <v>1902.32</v>
      </c>
      <c r="HR300">
        <v>29.795100000000001</v>
      </c>
      <c r="HS300">
        <v>98.8352</v>
      </c>
      <c r="HT300">
        <v>98.732299999999995</v>
      </c>
    </row>
    <row r="301" spans="1:228" x14ac:dyDescent="0.2">
      <c r="A301">
        <v>286</v>
      </c>
      <c r="B301">
        <v>1665249206</v>
      </c>
      <c r="C301">
        <v>1138</v>
      </c>
      <c r="D301" t="s">
        <v>932</v>
      </c>
      <c r="E301" t="s">
        <v>933</v>
      </c>
      <c r="F301">
        <v>4</v>
      </c>
      <c r="G301">
        <v>1665249203.6875</v>
      </c>
      <c r="H301">
        <f t="shared" si="136"/>
        <v>1.6198361075763093E-3</v>
      </c>
      <c r="I301">
        <f t="shared" si="137"/>
        <v>1.6198361075763092</v>
      </c>
      <c r="J301">
        <f t="shared" si="138"/>
        <v>18.806173406451176</v>
      </c>
      <c r="K301">
        <f t="shared" si="139"/>
        <v>1875.23125</v>
      </c>
      <c r="L301">
        <f t="shared" si="140"/>
        <v>1555.2123444890233</v>
      </c>
      <c r="M301">
        <f t="shared" si="141"/>
        <v>157.18595716782932</v>
      </c>
      <c r="N301">
        <f t="shared" si="142"/>
        <v>189.53040077567073</v>
      </c>
      <c r="O301">
        <f t="shared" si="143"/>
        <v>0.10944306884215846</v>
      </c>
      <c r="P301">
        <f t="shared" si="144"/>
        <v>3.6759283169940922</v>
      </c>
      <c r="Q301">
        <f t="shared" si="145"/>
        <v>0.10766456836695747</v>
      </c>
      <c r="R301">
        <f t="shared" si="146"/>
        <v>6.7447738975500743E-2</v>
      </c>
      <c r="S301">
        <f t="shared" si="147"/>
        <v>226.11587019736965</v>
      </c>
      <c r="T301">
        <f t="shared" si="148"/>
        <v>31.728787811132587</v>
      </c>
      <c r="U301">
        <f t="shared" si="149"/>
        <v>31.223812500000001</v>
      </c>
      <c r="V301">
        <f t="shared" si="150"/>
        <v>4.5692700661079479</v>
      </c>
      <c r="W301">
        <f t="shared" si="151"/>
        <v>68.883382548154174</v>
      </c>
      <c r="X301">
        <f t="shared" si="152"/>
        <v>3.1063853097638661</v>
      </c>
      <c r="Y301">
        <f t="shared" si="153"/>
        <v>4.5096294561206998</v>
      </c>
      <c r="Z301">
        <f t="shared" si="154"/>
        <v>1.4628847563440819</v>
      </c>
      <c r="AA301">
        <f t="shared" si="155"/>
        <v>-71.434772344115245</v>
      </c>
      <c r="AB301">
        <f t="shared" si="156"/>
        <v>-45.702012104478854</v>
      </c>
      <c r="AC301">
        <f t="shared" si="157"/>
        <v>-2.7948934861639123</v>
      </c>
      <c r="AD301">
        <f t="shared" si="158"/>
        <v>106.18419226261165</v>
      </c>
      <c r="AE301">
        <f t="shared" si="159"/>
        <v>42.070717872331812</v>
      </c>
      <c r="AF301">
        <f t="shared" si="160"/>
        <v>1.8798351171288732</v>
      </c>
      <c r="AG301">
        <f t="shared" si="161"/>
        <v>18.806173406451176</v>
      </c>
      <c r="AH301">
        <v>1952.6659335729421</v>
      </c>
      <c r="AI301">
        <v>1937.736909090909</v>
      </c>
      <c r="AJ301">
        <v>1.67852011669319</v>
      </c>
      <c r="AK301">
        <v>66.650922154648583</v>
      </c>
      <c r="AL301">
        <f t="shared" si="162"/>
        <v>1.6198361075763092</v>
      </c>
      <c r="AM301">
        <v>30.014384884878211</v>
      </c>
      <c r="AN301">
        <v>30.739779705882349</v>
      </c>
      <c r="AO301">
        <v>-1.360835774184894E-2</v>
      </c>
      <c r="AP301">
        <v>87.408307898254236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47567.366160036916</v>
      </c>
      <c r="AV301">
        <f t="shared" si="166"/>
        <v>1199.99125</v>
      </c>
      <c r="AW301">
        <f t="shared" si="167"/>
        <v>1025.918694920917</v>
      </c>
      <c r="AX301">
        <f t="shared" si="168"/>
        <v>0.85493847969384518</v>
      </c>
      <c r="AY301">
        <f t="shared" si="169"/>
        <v>0.18843126580912123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1665249203.6875</v>
      </c>
      <c r="BF301">
        <v>1875.23125</v>
      </c>
      <c r="BG301">
        <v>1894.175</v>
      </c>
      <c r="BH301">
        <v>30.734862499999998</v>
      </c>
      <c r="BI301">
        <v>29.97785</v>
      </c>
      <c r="BJ301">
        <v>1873.7950000000001</v>
      </c>
      <c r="BK301">
        <v>30.5346875</v>
      </c>
      <c r="BL301">
        <v>649.86487499999998</v>
      </c>
      <c r="BM301">
        <v>100.971</v>
      </c>
      <c r="BN301">
        <v>9.9415062500000012E-2</v>
      </c>
      <c r="BO301">
        <v>30.993200000000002</v>
      </c>
      <c r="BP301">
        <v>31.223812500000001</v>
      </c>
      <c r="BQ301">
        <v>999.9</v>
      </c>
      <c r="BR301">
        <v>0</v>
      </c>
      <c r="BS301">
        <v>0</v>
      </c>
      <c r="BT301">
        <v>9001.2512500000012</v>
      </c>
      <c r="BU301">
        <v>0</v>
      </c>
      <c r="BV301">
        <v>28.755400000000002</v>
      </c>
      <c r="BW301">
        <v>-18.941775</v>
      </c>
      <c r="BX301">
        <v>1934.6925000000001</v>
      </c>
      <c r="BY301">
        <v>1952.7112500000001</v>
      </c>
      <c r="BZ301">
        <v>0.75699962499999995</v>
      </c>
      <c r="CA301">
        <v>1894.175</v>
      </c>
      <c r="CB301">
        <v>29.97785</v>
      </c>
      <c r="CC301">
        <v>3.10333375</v>
      </c>
      <c r="CD301">
        <v>3.02689875</v>
      </c>
      <c r="CE301">
        <v>24.592974999999999</v>
      </c>
      <c r="CF301">
        <v>24.176612500000001</v>
      </c>
      <c r="CG301">
        <v>1199.99125</v>
      </c>
      <c r="CH301">
        <v>0.49996825</v>
      </c>
      <c r="CI301">
        <v>0.50003187500000001</v>
      </c>
      <c r="CJ301">
        <v>0</v>
      </c>
      <c r="CK301">
        <v>492.13737500000002</v>
      </c>
      <c r="CL301">
        <v>4.9990899999999998</v>
      </c>
      <c r="CM301">
        <v>6057.2824999999993</v>
      </c>
      <c r="CN301">
        <v>9557.6762500000004</v>
      </c>
      <c r="CO301">
        <v>43.125</v>
      </c>
      <c r="CP301">
        <v>45.061999999999998</v>
      </c>
      <c r="CQ301">
        <v>44</v>
      </c>
      <c r="CR301">
        <v>44.125</v>
      </c>
      <c r="CS301">
        <v>44.436999999999998</v>
      </c>
      <c r="CT301">
        <v>597.45749999999998</v>
      </c>
      <c r="CU301">
        <v>597.53500000000008</v>
      </c>
      <c r="CV301">
        <v>0</v>
      </c>
      <c r="CW301">
        <v>1665249208.9000001</v>
      </c>
      <c r="CX301">
        <v>0</v>
      </c>
      <c r="CY301">
        <v>1665238053.5</v>
      </c>
      <c r="CZ301" t="s">
        <v>357</v>
      </c>
      <c r="DA301">
        <v>1665238048.5</v>
      </c>
      <c r="DB301">
        <v>1665238053.5</v>
      </c>
      <c r="DC301">
        <v>11</v>
      </c>
      <c r="DD301">
        <v>-1.161</v>
      </c>
      <c r="DE301">
        <v>-4.3999999999999997E-2</v>
      </c>
      <c r="DF301">
        <v>1.4359999999999999</v>
      </c>
      <c r="DG301">
        <v>0.2</v>
      </c>
      <c r="DH301">
        <v>409</v>
      </c>
      <c r="DI301">
        <v>31</v>
      </c>
      <c r="DJ301">
        <v>0.51</v>
      </c>
      <c r="DK301">
        <v>0.35</v>
      </c>
      <c r="DL301">
        <v>-18.91282</v>
      </c>
      <c r="DM301">
        <v>-0.25599624765473611</v>
      </c>
      <c r="DN301">
        <v>7.087648128963521E-2</v>
      </c>
      <c r="DO301">
        <v>0</v>
      </c>
      <c r="DP301">
        <v>0.72037462500000005</v>
      </c>
      <c r="DQ301">
        <v>0.32370280300187548</v>
      </c>
      <c r="DR301">
        <v>3.8024002443645698E-2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358</v>
      </c>
      <c r="EA301">
        <v>3.2941699999999998</v>
      </c>
      <c r="EB301">
        <v>2.6246999999999998</v>
      </c>
      <c r="EC301">
        <v>0.27152700000000002</v>
      </c>
      <c r="ED301">
        <v>0.271588</v>
      </c>
      <c r="EE301">
        <v>0.12910199999999999</v>
      </c>
      <c r="EF301">
        <v>0.12553</v>
      </c>
      <c r="EG301">
        <v>21967.9</v>
      </c>
      <c r="EH301">
        <v>22491.8</v>
      </c>
      <c r="EI301">
        <v>28087</v>
      </c>
      <c r="EJ301">
        <v>29757</v>
      </c>
      <c r="EK301">
        <v>33586.1</v>
      </c>
      <c r="EL301">
        <v>36195</v>
      </c>
      <c r="EM301">
        <v>39552.300000000003</v>
      </c>
      <c r="EN301">
        <v>42606.9</v>
      </c>
      <c r="EO301">
        <v>2.1972499999999999</v>
      </c>
      <c r="EP301">
        <v>2.11775</v>
      </c>
      <c r="EQ301">
        <v>3.0100299999999999E-3</v>
      </c>
      <c r="ER301">
        <v>0</v>
      </c>
      <c r="ES301">
        <v>31.181000000000001</v>
      </c>
      <c r="ET301">
        <v>999.9</v>
      </c>
      <c r="EU301">
        <v>54.5</v>
      </c>
      <c r="EV301">
        <v>38</v>
      </c>
      <c r="EW301">
        <v>35.931699999999999</v>
      </c>
      <c r="EX301">
        <v>57.780099999999997</v>
      </c>
      <c r="EY301">
        <v>-3.86619</v>
      </c>
      <c r="EZ301">
        <v>2</v>
      </c>
      <c r="FA301">
        <v>0.67092700000000005</v>
      </c>
      <c r="FB301">
        <v>3.2076699999999998</v>
      </c>
      <c r="FC301">
        <v>20.242699999999999</v>
      </c>
      <c r="FD301">
        <v>5.2163899999999996</v>
      </c>
      <c r="FE301">
        <v>12.0099</v>
      </c>
      <c r="FF301">
        <v>4.9851999999999999</v>
      </c>
      <c r="FG301">
        <v>3.2846500000000001</v>
      </c>
      <c r="FH301">
        <v>4934.2</v>
      </c>
      <c r="FI301">
        <v>9999</v>
      </c>
      <c r="FJ301">
        <v>9999</v>
      </c>
      <c r="FK301">
        <v>430.3</v>
      </c>
      <c r="FL301">
        <v>1.86582</v>
      </c>
      <c r="FM301">
        <v>1.8621799999999999</v>
      </c>
      <c r="FN301">
        <v>1.8642399999999999</v>
      </c>
      <c r="FO301">
        <v>1.8603499999999999</v>
      </c>
      <c r="FP301">
        <v>1.8610500000000001</v>
      </c>
      <c r="FQ301">
        <v>1.8601000000000001</v>
      </c>
      <c r="FR301">
        <v>1.86181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1.44</v>
      </c>
      <c r="GH301">
        <v>0.20019999999999999</v>
      </c>
      <c r="GI301">
        <v>1.436199999999985</v>
      </c>
      <c r="GJ301">
        <v>0</v>
      </c>
      <c r="GK301">
        <v>0</v>
      </c>
      <c r="GL301">
        <v>0</v>
      </c>
      <c r="GM301">
        <v>0.2001599999999932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186</v>
      </c>
      <c r="GV301">
        <v>185.9</v>
      </c>
      <c r="GW301">
        <v>4.5873999999999997</v>
      </c>
      <c r="GX301">
        <v>2.49268</v>
      </c>
      <c r="GY301">
        <v>2.04834</v>
      </c>
      <c r="GZ301">
        <v>2.6013199999999999</v>
      </c>
      <c r="HA301">
        <v>2.1972700000000001</v>
      </c>
      <c r="HB301">
        <v>2.36694</v>
      </c>
      <c r="HC301">
        <v>42.724200000000003</v>
      </c>
      <c r="HD301">
        <v>13.6067</v>
      </c>
      <c r="HE301">
        <v>18</v>
      </c>
      <c r="HF301">
        <v>705.88900000000001</v>
      </c>
      <c r="HG301">
        <v>710.05200000000002</v>
      </c>
      <c r="HH301">
        <v>25.438300000000002</v>
      </c>
      <c r="HI301">
        <v>35.435499999999998</v>
      </c>
      <c r="HJ301">
        <v>29.9985</v>
      </c>
      <c r="HK301">
        <v>35.254300000000001</v>
      </c>
      <c r="HL301">
        <v>35.2256</v>
      </c>
      <c r="HM301">
        <v>91.730500000000006</v>
      </c>
      <c r="HN301">
        <v>21.581199999999999</v>
      </c>
      <c r="HO301">
        <v>32.530500000000004</v>
      </c>
      <c r="HP301">
        <v>25.514900000000001</v>
      </c>
      <c r="HQ301">
        <v>1909</v>
      </c>
      <c r="HR301">
        <v>29.687999999999999</v>
      </c>
      <c r="HS301">
        <v>98.833799999999997</v>
      </c>
      <c r="HT301">
        <v>98.731300000000005</v>
      </c>
    </row>
    <row r="302" spans="1:228" x14ac:dyDescent="0.2">
      <c r="A302">
        <v>287</v>
      </c>
      <c r="B302">
        <v>1665249210</v>
      </c>
      <c r="C302">
        <v>1142</v>
      </c>
      <c r="D302" t="s">
        <v>934</v>
      </c>
      <c r="E302" t="s">
        <v>935</v>
      </c>
      <c r="F302">
        <v>4</v>
      </c>
      <c r="G302">
        <v>1665249208</v>
      </c>
      <c r="H302">
        <f t="shared" si="136"/>
        <v>2.2144154216414318E-3</v>
      </c>
      <c r="I302">
        <f t="shared" si="137"/>
        <v>2.2144154216414318</v>
      </c>
      <c r="J302">
        <f t="shared" si="138"/>
        <v>18.386029606297242</v>
      </c>
      <c r="K302">
        <f t="shared" si="139"/>
        <v>1882.187142857143</v>
      </c>
      <c r="L302">
        <f t="shared" si="140"/>
        <v>1641.1652847674925</v>
      </c>
      <c r="M302">
        <f t="shared" si="141"/>
        <v>165.87516795058642</v>
      </c>
      <c r="N302">
        <f t="shared" si="142"/>
        <v>190.23562790026611</v>
      </c>
      <c r="O302">
        <f t="shared" si="143"/>
        <v>0.15083750124492157</v>
      </c>
      <c r="P302">
        <f t="shared" si="144"/>
        <v>3.6718595516279948</v>
      </c>
      <c r="Q302">
        <f t="shared" si="145"/>
        <v>0.14747781997450818</v>
      </c>
      <c r="R302">
        <f t="shared" si="146"/>
        <v>9.2469258841296656E-2</v>
      </c>
      <c r="S302">
        <f t="shared" si="147"/>
        <v>226.11175033480995</v>
      </c>
      <c r="T302">
        <f t="shared" si="148"/>
        <v>31.607782445568873</v>
      </c>
      <c r="U302">
        <f t="shared" si="149"/>
        <v>31.22945714285715</v>
      </c>
      <c r="V302">
        <f t="shared" si="150"/>
        <v>4.57073844530602</v>
      </c>
      <c r="W302">
        <f t="shared" si="151"/>
        <v>68.969066175939503</v>
      </c>
      <c r="X302">
        <f t="shared" si="152"/>
        <v>3.1107940762430517</v>
      </c>
      <c r="Y302">
        <f t="shared" si="153"/>
        <v>4.5104193063995419</v>
      </c>
      <c r="Z302">
        <f t="shared" si="154"/>
        <v>1.4599443690629683</v>
      </c>
      <c r="AA302">
        <f t="shared" si="155"/>
        <v>-97.655720094387149</v>
      </c>
      <c r="AB302">
        <f t="shared" si="156"/>
        <v>-46.160812567451266</v>
      </c>
      <c r="AC302">
        <f t="shared" si="157"/>
        <v>-2.8262009010732974</v>
      </c>
      <c r="AD302">
        <f t="shared" si="158"/>
        <v>79.469016771898254</v>
      </c>
      <c r="AE302">
        <f t="shared" si="159"/>
        <v>42.2445025242274</v>
      </c>
      <c r="AF302">
        <f t="shared" si="160"/>
        <v>2.1950814395653486</v>
      </c>
      <c r="AG302">
        <f t="shared" si="161"/>
        <v>18.386029606297242</v>
      </c>
      <c r="AH302">
        <v>1959.4825414040181</v>
      </c>
      <c r="AI302">
        <v>1944.5506060606051</v>
      </c>
      <c r="AJ302">
        <v>1.7240297298171201</v>
      </c>
      <c r="AK302">
        <v>66.650922154648583</v>
      </c>
      <c r="AL302">
        <f t="shared" si="162"/>
        <v>2.2144154216414318</v>
      </c>
      <c r="AM302">
        <v>29.92267568586049</v>
      </c>
      <c r="AN302">
        <v>30.799531764705861</v>
      </c>
      <c r="AO302">
        <v>2.7311086913231019E-3</v>
      </c>
      <c r="AP302">
        <v>87.408307898254236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47493.716936278695</v>
      </c>
      <c r="AV302">
        <f t="shared" si="166"/>
        <v>1199.971428571429</v>
      </c>
      <c r="AW302">
        <f t="shared" si="167"/>
        <v>1025.9015493962747</v>
      </c>
      <c r="AX302">
        <f t="shared" si="168"/>
        <v>0.85493831350435978</v>
      </c>
      <c r="AY302">
        <f t="shared" si="169"/>
        <v>0.18843094506341451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1665249208</v>
      </c>
      <c r="BF302">
        <v>1882.187142857143</v>
      </c>
      <c r="BG302">
        <v>1901.451428571429</v>
      </c>
      <c r="BH302">
        <v>30.778128571428571</v>
      </c>
      <c r="BI302">
        <v>29.894371428571429</v>
      </c>
      <c r="BJ302">
        <v>1880.75</v>
      </c>
      <c r="BK302">
        <v>30.577971428571431</v>
      </c>
      <c r="BL302">
        <v>649.98700000000008</v>
      </c>
      <c r="BM302">
        <v>100.97157142857139</v>
      </c>
      <c r="BN302">
        <v>0.1000083142857143</v>
      </c>
      <c r="BO302">
        <v>30.996271428571429</v>
      </c>
      <c r="BP302">
        <v>31.22945714285715</v>
      </c>
      <c r="BQ302">
        <v>999.89999999999986</v>
      </c>
      <c r="BR302">
        <v>0</v>
      </c>
      <c r="BS302">
        <v>0</v>
      </c>
      <c r="BT302">
        <v>8987.1428571428569</v>
      </c>
      <c r="BU302">
        <v>0</v>
      </c>
      <c r="BV302">
        <v>28.383871428571432</v>
      </c>
      <c r="BW302">
        <v>-19.26381428571429</v>
      </c>
      <c r="BX302">
        <v>1941.9557142857141</v>
      </c>
      <c r="BY302">
        <v>1960.041428571428</v>
      </c>
      <c r="BZ302">
        <v>0.88375157142857141</v>
      </c>
      <c r="CA302">
        <v>1901.451428571429</v>
      </c>
      <c r="CB302">
        <v>29.894371428571429</v>
      </c>
      <c r="CC302">
        <v>3.1077128571428569</v>
      </c>
      <c r="CD302">
        <v>3.0184814285714281</v>
      </c>
      <c r="CE302">
        <v>24.61655714285714</v>
      </c>
      <c r="CF302">
        <v>24.130199999999999</v>
      </c>
      <c r="CG302">
        <v>1199.971428571429</v>
      </c>
      <c r="CH302">
        <v>0.49997399999999997</v>
      </c>
      <c r="CI302">
        <v>0.50002642857142854</v>
      </c>
      <c r="CJ302">
        <v>0</v>
      </c>
      <c r="CK302">
        <v>491.94099999999992</v>
      </c>
      <c r="CL302">
        <v>4.9990899999999998</v>
      </c>
      <c r="CM302">
        <v>6047.7371428571423</v>
      </c>
      <c r="CN302">
        <v>9557.5457142857158</v>
      </c>
      <c r="CO302">
        <v>43.125</v>
      </c>
      <c r="CP302">
        <v>45.061999999999998</v>
      </c>
      <c r="CQ302">
        <v>44</v>
      </c>
      <c r="CR302">
        <v>44.125</v>
      </c>
      <c r="CS302">
        <v>44.454999999999998</v>
      </c>
      <c r="CT302">
        <v>597.45428571428579</v>
      </c>
      <c r="CU302">
        <v>597.51857142857148</v>
      </c>
      <c r="CV302">
        <v>0</v>
      </c>
      <c r="CW302">
        <v>1665249213.0999999</v>
      </c>
      <c r="CX302">
        <v>0</v>
      </c>
      <c r="CY302">
        <v>1665238053.5</v>
      </c>
      <c r="CZ302" t="s">
        <v>357</v>
      </c>
      <c r="DA302">
        <v>1665238048.5</v>
      </c>
      <c r="DB302">
        <v>1665238053.5</v>
      </c>
      <c r="DC302">
        <v>11</v>
      </c>
      <c r="DD302">
        <v>-1.161</v>
      </c>
      <c r="DE302">
        <v>-4.3999999999999997E-2</v>
      </c>
      <c r="DF302">
        <v>1.4359999999999999</v>
      </c>
      <c r="DG302">
        <v>0.2</v>
      </c>
      <c r="DH302">
        <v>409</v>
      </c>
      <c r="DI302">
        <v>31</v>
      </c>
      <c r="DJ302">
        <v>0.51</v>
      </c>
      <c r="DK302">
        <v>0.35</v>
      </c>
      <c r="DL302">
        <v>-18.971292500000001</v>
      </c>
      <c r="DM302">
        <v>-1.249306941838592</v>
      </c>
      <c r="DN302">
        <v>0.14750780892464641</v>
      </c>
      <c r="DO302">
        <v>0</v>
      </c>
      <c r="DP302">
        <v>0.75775629999999994</v>
      </c>
      <c r="DQ302">
        <v>0.57886644652907915</v>
      </c>
      <c r="DR302">
        <v>6.3993639920385828E-2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358</v>
      </c>
      <c r="EA302">
        <v>3.2946300000000002</v>
      </c>
      <c r="EB302">
        <v>2.6254400000000002</v>
      </c>
      <c r="EC302">
        <v>0.27206599999999997</v>
      </c>
      <c r="ED302">
        <v>0.27212399999999998</v>
      </c>
      <c r="EE302">
        <v>0.12923299999999999</v>
      </c>
      <c r="EF302">
        <v>0.125389</v>
      </c>
      <c r="EG302">
        <v>21951.5</v>
      </c>
      <c r="EH302">
        <v>22474.9</v>
      </c>
      <c r="EI302">
        <v>28087.1</v>
      </c>
      <c r="EJ302">
        <v>29756.6</v>
      </c>
      <c r="EK302">
        <v>33581.199999999997</v>
      </c>
      <c r="EL302">
        <v>36200.699999999997</v>
      </c>
      <c r="EM302">
        <v>39552.400000000001</v>
      </c>
      <c r="EN302">
        <v>42606.7</v>
      </c>
      <c r="EO302">
        <v>2.1977000000000002</v>
      </c>
      <c r="EP302">
        <v>2.11727</v>
      </c>
      <c r="EQ302">
        <v>2.7231899999999999E-3</v>
      </c>
      <c r="ER302">
        <v>0</v>
      </c>
      <c r="ES302">
        <v>31.1829</v>
      </c>
      <c r="ET302">
        <v>999.9</v>
      </c>
      <c r="EU302">
        <v>54.6</v>
      </c>
      <c r="EV302">
        <v>38</v>
      </c>
      <c r="EW302">
        <v>36.000399999999999</v>
      </c>
      <c r="EX302">
        <v>57.900100000000002</v>
      </c>
      <c r="EY302">
        <v>-4.0224399999999996</v>
      </c>
      <c r="EZ302">
        <v>2</v>
      </c>
      <c r="FA302">
        <v>0.67081299999999999</v>
      </c>
      <c r="FB302">
        <v>3.42713</v>
      </c>
      <c r="FC302">
        <v>20.238399999999999</v>
      </c>
      <c r="FD302">
        <v>5.2166899999999998</v>
      </c>
      <c r="FE302">
        <v>12.0099</v>
      </c>
      <c r="FF302">
        <v>4.9854000000000003</v>
      </c>
      <c r="FG302">
        <v>3.2846500000000001</v>
      </c>
      <c r="FH302">
        <v>4934.2</v>
      </c>
      <c r="FI302">
        <v>9999</v>
      </c>
      <c r="FJ302">
        <v>9999</v>
      </c>
      <c r="FK302">
        <v>430.3</v>
      </c>
      <c r="FL302">
        <v>1.8658399999999999</v>
      </c>
      <c r="FM302">
        <v>1.8621799999999999</v>
      </c>
      <c r="FN302">
        <v>1.86426</v>
      </c>
      <c r="FO302">
        <v>1.8603499999999999</v>
      </c>
      <c r="FP302">
        <v>1.86107</v>
      </c>
      <c r="FQ302">
        <v>1.86012</v>
      </c>
      <c r="FR302">
        <v>1.8618399999999999</v>
      </c>
      <c r="FS302">
        <v>1.85839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1.43</v>
      </c>
      <c r="GH302">
        <v>0.20019999999999999</v>
      </c>
      <c r="GI302">
        <v>1.436199999999985</v>
      </c>
      <c r="GJ302">
        <v>0</v>
      </c>
      <c r="GK302">
        <v>0</v>
      </c>
      <c r="GL302">
        <v>0</v>
      </c>
      <c r="GM302">
        <v>0.2001599999999932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186</v>
      </c>
      <c r="GV302">
        <v>185.9</v>
      </c>
      <c r="GW302">
        <v>4.5983900000000002</v>
      </c>
      <c r="GX302">
        <v>2.4719199999999999</v>
      </c>
      <c r="GY302">
        <v>2.04834</v>
      </c>
      <c r="GZ302">
        <v>2.6000999999999999</v>
      </c>
      <c r="HA302">
        <v>2.1972700000000001</v>
      </c>
      <c r="HB302">
        <v>2.2875999999999999</v>
      </c>
      <c r="HC302">
        <v>42.724200000000003</v>
      </c>
      <c r="HD302">
        <v>13.580399999999999</v>
      </c>
      <c r="HE302">
        <v>18</v>
      </c>
      <c r="HF302">
        <v>706.30200000000002</v>
      </c>
      <c r="HG302">
        <v>709.62599999999998</v>
      </c>
      <c r="HH302">
        <v>25.511500000000002</v>
      </c>
      <c r="HI302">
        <v>35.4373</v>
      </c>
      <c r="HJ302">
        <v>29.999400000000001</v>
      </c>
      <c r="HK302">
        <v>35.257300000000001</v>
      </c>
      <c r="HL302">
        <v>35.227200000000003</v>
      </c>
      <c r="HM302">
        <v>91.975800000000007</v>
      </c>
      <c r="HN302">
        <v>21.887</v>
      </c>
      <c r="HO302">
        <v>32.530500000000004</v>
      </c>
      <c r="HP302">
        <v>25.514900000000001</v>
      </c>
      <c r="HQ302">
        <v>1915.68</v>
      </c>
      <c r="HR302">
        <v>29.771100000000001</v>
      </c>
      <c r="HS302">
        <v>98.834100000000007</v>
      </c>
      <c r="HT302">
        <v>98.730400000000003</v>
      </c>
    </row>
    <row r="303" spans="1:228" x14ac:dyDescent="0.2">
      <c r="A303">
        <v>288</v>
      </c>
      <c r="B303">
        <v>1665249214</v>
      </c>
      <c r="C303">
        <v>1146</v>
      </c>
      <c r="D303" t="s">
        <v>936</v>
      </c>
      <c r="E303" t="s">
        <v>937</v>
      </c>
      <c r="F303">
        <v>4</v>
      </c>
      <c r="G303">
        <v>1665249211.6875</v>
      </c>
      <c r="H303">
        <f t="shared" si="136"/>
        <v>2.4371222448525734E-3</v>
      </c>
      <c r="I303">
        <f t="shared" si="137"/>
        <v>2.4371222448525733</v>
      </c>
      <c r="J303">
        <f t="shared" si="138"/>
        <v>17.474240880465345</v>
      </c>
      <c r="K303">
        <f t="shared" si="139"/>
        <v>1888.415</v>
      </c>
      <c r="L303">
        <f t="shared" si="140"/>
        <v>1674.2533950187799</v>
      </c>
      <c r="M303">
        <f t="shared" si="141"/>
        <v>169.21411517762286</v>
      </c>
      <c r="N303">
        <f t="shared" si="142"/>
        <v>190.85908636283003</v>
      </c>
      <c r="O303">
        <f t="shared" si="143"/>
        <v>0.16648992208439045</v>
      </c>
      <c r="P303">
        <f t="shared" si="144"/>
        <v>3.6755340914206696</v>
      </c>
      <c r="Q303">
        <f t="shared" si="145"/>
        <v>0.16241093485459424</v>
      </c>
      <c r="R303">
        <f t="shared" si="146"/>
        <v>0.10186499153592488</v>
      </c>
      <c r="S303">
        <f t="shared" si="147"/>
        <v>226.11081032213485</v>
      </c>
      <c r="T303">
        <f t="shared" si="148"/>
        <v>31.56499366941323</v>
      </c>
      <c r="U303">
        <f t="shared" si="149"/>
        <v>31.23245</v>
      </c>
      <c r="V303">
        <f t="shared" si="150"/>
        <v>4.5715171642192338</v>
      </c>
      <c r="W303">
        <f t="shared" si="151"/>
        <v>68.990234010077415</v>
      </c>
      <c r="X303">
        <f t="shared" si="152"/>
        <v>3.1125479887729002</v>
      </c>
      <c r="Y303">
        <f t="shared" si="153"/>
        <v>4.5115776652072954</v>
      </c>
      <c r="Z303">
        <f t="shared" si="154"/>
        <v>1.4589691754463336</v>
      </c>
      <c r="AA303">
        <f t="shared" si="155"/>
        <v>-107.47709099799849</v>
      </c>
      <c r="AB303">
        <f t="shared" si="156"/>
        <v>-45.907650890278127</v>
      </c>
      <c r="AC303">
        <f t="shared" si="157"/>
        <v>-2.8079949267879178</v>
      </c>
      <c r="AD303">
        <f t="shared" si="158"/>
        <v>69.918073507070318</v>
      </c>
      <c r="AE303">
        <f t="shared" si="159"/>
        <v>41.546525872666933</v>
      </c>
      <c r="AF303">
        <f t="shared" si="160"/>
        <v>2.518138478942705</v>
      </c>
      <c r="AG303">
        <f t="shared" si="161"/>
        <v>17.474240880465345</v>
      </c>
      <c r="AH303">
        <v>1966.151913803059</v>
      </c>
      <c r="AI303">
        <v>1951.567696969697</v>
      </c>
      <c r="AJ303">
        <v>1.735163193106281</v>
      </c>
      <c r="AK303">
        <v>66.650922154648583</v>
      </c>
      <c r="AL303">
        <f t="shared" si="162"/>
        <v>2.4371222448525733</v>
      </c>
      <c r="AM303">
        <v>29.885556208331909</v>
      </c>
      <c r="AN303">
        <v>30.79187911764706</v>
      </c>
      <c r="AO303">
        <v>1.39239211659269E-2</v>
      </c>
      <c r="AP303">
        <v>87.408307898254236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47559.069255265727</v>
      </c>
      <c r="AV303">
        <f t="shared" si="166"/>
        <v>1199.96</v>
      </c>
      <c r="AW303">
        <f t="shared" si="167"/>
        <v>1025.8924074207953</v>
      </c>
      <c r="AX303">
        <f t="shared" si="168"/>
        <v>0.85493883747857868</v>
      </c>
      <c r="AY303">
        <f t="shared" si="169"/>
        <v>0.18843195633365684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1665249211.6875</v>
      </c>
      <c r="BF303">
        <v>1888.415</v>
      </c>
      <c r="BG303">
        <v>1907.64625</v>
      </c>
      <c r="BH303">
        <v>30.79645</v>
      </c>
      <c r="BI303">
        <v>29.7827625</v>
      </c>
      <c r="BJ303">
        <v>1886.97875</v>
      </c>
      <c r="BK303">
        <v>30.596287499999999</v>
      </c>
      <c r="BL303">
        <v>650.06124999999997</v>
      </c>
      <c r="BM303">
        <v>100.968</v>
      </c>
      <c r="BN303">
        <v>0.10040200000000001</v>
      </c>
      <c r="BO303">
        <v>31.000775000000001</v>
      </c>
      <c r="BP303">
        <v>31.23245</v>
      </c>
      <c r="BQ303">
        <v>999.9</v>
      </c>
      <c r="BR303">
        <v>0</v>
      </c>
      <c r="BS303">
        <v>0</v>
      </c>
      <c r="BT303">
        <v>9000.15625</v>
      </c>
      <c r="BU303">
        <v>0</v>
      </c>
      <c r="BV303">
        <v>28.146049999999999</v>
      </c>
      <c r="BW303">
        <v>-19.231725000000001</v>
      </c>
      <c r="BX303">
        <v>1948.41875</v>
      </c>
      <c r="BY303">
        <v>1966.20625</v>
      </c>
      <c r="BZ303">
        <v>1.013697625</v>
      </c>
      <c r="CA303">
        <v>1907.64625</v>
      </c>
      <c r="CB303">
        <v>29.7827625</v>
      </c>
      <c r="CC303">
        <v>3.10945625</v>
      </c>
      <c r="CD303">
        <v>3.0071062500000001</v>
      </c>
      <c r="CE303">
        <v>24.625937499999999</v>
      </c>
      <c r="CF303">
        <v>24.067262499999998</v>
      </c>
      <c r="CG303">
        <v>1199.96</v>
      </c>
      <c r="CH303">
        <v>0.49995437500000001</v>
      </c>
      <c r="CI303">
        <v>0.50004574999999996</v>
      </c>
      <c r="CJ303">
        <v>0</v>
      </c>
      <c r="CK303">
        <v>491.83662500000003</v>
      </c>
      <c r="CL303">
        <v>4.9990899999999998</v>
      </c>
      <c r="CM303">
        <v>6029.9775</v>
      </c>
      <c r="CN303">
        <v>9557.3637500000004</v>
      </c>
      <c r="CO303">
        <v>43.125</v>
      </c>
      <c r="CP303">
        <v>45.061999999999998</v>
      </c>
      <c r="CQ303">
        <v>43.984250000000003</v>
      </c>
      <c r="CR303">
        <v>44.077749999999988</v>
      </c>
      <c r="CS303">
        <v>44.452749999999988</v>
      </c>
      <c r="CT303">
        <v>597.42750000000001</v>
      </c>
      <c r="CU303">
        <v>597.53375000000005</v>
      </c>
      <c r="CV303">
        <v>0</v>
      </c>
      <c r="CW303">
        <v>1665249216.7</v>
      </c>
      <c r="CX303">
        <v>0</v>
      </c>
      <c r="CY303">
        <v>1665238053.5</v>
      </c>
      <c r="CZ303" t="s">
        <v>357</v>
      </c>
      <c r="DA303">
        <v>1665238048.5</v>
      </c>
      <c r="DB303">
        <v>1665238053.5</v>
      </c>
      <c r="DC303">
        <v>11</v>
      </c>
      <c r="DD303">
        <v>-1.161</v>
      </c>
      <c r="DE303">
        <v>-4.3999999999999997E-2</v>
      </c>
      <c r="DF303">
        <v>1.4359999999999999</v>
      </c>
      <c r="DG303">
        <v>0.2</v>
      </c>
      <c r="DH303">
        <v>409</v>
      </c>
      <c r="DI303">
        <v>31</v>
      </c>
      <c r="DJ303">
        <v>0.51</v>
      </c>
      <c r="DK303">
        <v>0.35</v>
      </c>
      <c r="DL303">
        <v>-19.049600000000002</v>
      </c>
      <c r="DM303">
        <v>-1.354714446529016</v>
      </c>
      <c r="DN303">
        <v>0.15401600728495729</v>
      </c>
      <c r="DO303">
        <v>0</v>
      </c>
      <c r="DP303">
        <v>0.82058534999999999</v>
      </c>
      <c r="DQ303">
        <v>0.93573383864915427</v>
      </c>
      <c r="DR303">
        <v>0.1029476257284621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358</v>
      </c>
      <c r="EA303">
        <v>3.2948599999999999</v>
      </c>
      <c r="EB303">
        <v>2.6260400000000002</v>
      </c>
      <c r="EC303">
        <v>0.27260299999999998</v>
      </c>
      <c r="ED303">
        <v>0.27266400000000002</v>
      </c>
      <c r="EE303">
        <v>0.12919900000000001</v>
      </c>
      <c r="EF303">
        <v>0.124872</v>
      </c>
      <c r="EG303">
        <v>21935</v>
      </c>
      <c r="EH303">
        <v>22457.599999999999</v>
      </c>
      <c r="EI303">
        <v>28086.7</v>
      </c>
      <c r="EJ303">
        <v>29756</v>
      </c>
      <c r="EK303">
        <v>33582.800000000003</v>
      </c>
      <c r="EL303">
        <v>36221.4</v>
      </c>
      <c r="EM303">
        <v>39552.699999999997</v>
      </c>
      <c r="EN303">
        <v>42605.8</v>
      </c>
      <c r="EO303">
        <v>2.19815</v>
      </c>
      <c r="EP303">
        <v>2.1168800000000001</v>
      </c>
      <c r="EQ303">
        <v>3.6396100000000002E-3</v>
      </c>
      <c r="ER303">
        <v>0</v>
      </c>
      <c r="ES303">
        <v>31.1829</v>
      </c>
      <c r="ET303">
        <v>999.9</v>
      </c>
      <c r="EU303">
        <v>54.6</v>
      </c>
      <c r="EV303">
        <v>38</v>
      </c>
      <c r="EW303">
        <v>36.0047</v>
      </c>
      <c r="EX303">
        <v>57.3001</v>
      </c>
      <c r="EY303">
        <v>-4.0825300000000002</v>
      </c>
      <c r="EZ303">
        <v>2</v>
      </c>
      <c r="FA303">
        <v>0.67147400000000002</v>
      </c>
      <c r="FB303">
        <v>3.5696699999999999</v>
      </c>
      <c r="FC303">
        <v>20.2349</v>
      </c>
      <c r="FD303">
        <v>5.21549</v>
      </c>
      <c r="FE303">
        <v>12.0099</v>
      </c>
      <c r="FF303">
        <v>4.9846000000000004</v>
      </c>
      <c r="FG303">
        <v>3.2843499999999999</v>
      </c>
      <c r="FH303">
        <v>4934.5</v>
      </c>
      <c r="FI303">
        <v>9999</v>
      </c>
      <c r="FJ303">
        <v>9999</v>
      </c>
      <c r="FK303">
        <v>430.3</v>
      </c>
      <c r="FL303">
        <v>1.8658399999999999</v>
      </c>
      <c r="FM303">
        <v>1.8621799999999999</v>
      </c>
      <c r="FN303">
        <v>1.86426</v>
      </c>
      <c r="FO303">
        <v>1.8603499999999999</v>
      </c>
      <c r="FP303">
        <v>1.8610800000000001</v>
      </c>
      <c r="FQ303">
        <v>1.86015</v>
      </c>
      <c r="FR303">
        <v>1.8618399999999999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1.44</v>
      </c>
      <c r="GH303">
        <v>0.20019999999999999</v>
      </c>
      <c r="GI303">
        <v>1.436199999999985</v>
      </c>
      <c r="GJ303">
        <v>0</v>
      </c>
      <c r="GK303">
        <v>0</v>
      </c>
      <c r="GL303">
        <v>0</v>
      </c>
      <c r="GM303">
        <v>0.2001599999999932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186.1</v>
      </c>
      <c r="GV303">
        <v>186</v>
      </c>
      <c r="GW303">
        <v>4.6105999999999998</v>
      </c>
      <c r="GX303">
        <v>2.4621599999999999</v>
      </c>
      <c r="GY303">
        <v>2.04834</v>
      </c>
      <c r="GZ303">
        <v>2.6000999999999999</v>
      </c>
      <c r="HA303">
        <v>2.1972700000000001</v>
      </c>
      <c r="HB303">
        <v>2.34131</v>
      </c>
      <c r="HC303">
        <v>42.724200000000003</v>
      </c>
      <c r="HD303">
        <v>13.5892</v>
      </c>
      <c r="HE303">
        <v>18</v>
      </c>
      <c r="HF303">
        <v>706.70299999999997</v>
      </c>
      <c r="HG303">
        <v>709.27300000000002</v>
      </c>
      <c r="HH303">
        <v>25.535</v>
      </c>
      <c r="HI303">
        <v>35.439900000000002</v>
      </c>
      <c r="HJ303">
        <v>30.000399999999999</v>
      </c>
      <c r="HK303">
        <v>35.259099999999997</v>
      </c>
      <c r="HL303">
        <v>35.2288</v>
      </c>
      <c r="HM303">
        <v>92.204999999999998</v>
      </c>
      <c r="HN303">
        <v>21.887</v>
      </c>
      <c r="HO303">
        <v>32.530500000000004</v>
      </c>
      <c r="HP303">
        <v>25.5169</v>
      </c>
      <c r="HQ303">
        <v>1922.36</v>
      </c>
      <c r="HR303">
        <v>29.781700000000001</v>
      </c>
      <c r="HS303">
        <v>98.834000000000003</v>
      </c>
      <c r="HT303">
        <v>98.728399999999993</v>
      </c>
    </row>
    <row r="304" spans="1:228" x14ac:dyDescent="0.2">
      <c r="A304">
        <v>289</v>
      </c>
      <c r="B304">
        <v>1665249218</v>
      </c>
      <c r="C304">
        <v>1150</v>
      </c>
      <c r="D304" t="s">
        <v>938</v>
      </c>
      <c r="E304" t="s">
        <v>939</v>
      </c>
      <c r="F304">
        <v>4</v>
      </c>
      <c r="G304">
        <v>1665249216</v>
      </c>
      <c r="H304">
        <f t="shared" si="136"/>
        <v>2.5739276789357134E-3</v>
      </c>
      <c r="I304">
        <f t="shared" si="137"/>
        <v>2.5739276789357133</v>
      </c>
      <c r="J304">
        <f t="shared" si="138"/>
        <v>18.68974693829195</v>
      </c>
      <c r="K304">
        <f t="shared" si="139"/>
        <v>1895.564285714285</v>
      </c>
      <c r="L304">
        <f t="shared" si="140"/>
        <v>1678.1378587688077</v>
      </c>
      <c r="M304">
        <f t="shared" si="141"/>
        <v>169.60200159604327</v>
      </c>
      <c r="N304">
        <f t="shared" si="142"/>
        <v>191.57633285681553</v>
      </c>
      <c r="O304">
        <f t="shared" si="143"/>
        <v>0.17525233131108009</v>
      </c>
      <c r="P304">
        <f t="shared" si="144"/>
        <v>3.6822095948388047</v>
      </c>
      <c r="Q304">
        <f t="shared" si="145"/>
        <v>0.17074691333911055</v>
      </c>
      <c r="R304">
        <f t="shared" si="146"/>
        <v>0.10711196747537263</v>
      </c>
      <c r="S304">
        <f t="shared" si="147"/>
        <v>226.12154666624042</v>
      </c>
      <c r="T304">
        <f t="shared" si="148"/>
        <v>31.542659050849085</v>
      </c>
      <c r="U304">
        <f t="shared" si="149"/>
        <v>31.242914285714281</v>
      </c>
      <c r="V304">
        <f t="shared" si="150"/>
        <v>4.5742408009770159</v>
      </c>
      <c r="W304">
        <f t="shared" si="151"/>
        <v>68.875086687650295</v>
      </c>
      <c r="X304">
        <f t="shared" si="152"/>
        <v>3.1086333302485101</v>
      </c>
      <c r="Y304">
        <f t="shared" si="153"/>
        <v>4.5134365410619601</v>
      </c>
      <c r="Z304">
        <f t="shared" si="154"/>
        <v>1.4656074707285058</v>
      </c>
      <c r="AA304">
        <f t="shared" si="155"/>
        <v>-113.51021064106496</v>
      </c>
      <c r="AB304">
        <f t="shared" si="156"/>
        <v>-46.63407606833875</v>
      </c>
      <c r="AC304">
        <f t="shared" si="157"/>
        <v>-2.8475048225831268</v>
      </c>
      <c r="AD304">
        <f t="shared" si="158"/>
        <v>63.129755134253593</v>
      </c>
      <c r="AE304">
        <f t="shared" si="159"/>
        <v>41.767132119976154</v>
      </c>
      <c r="AF304">
        <f t="shared" si="160"/>
        <v>2.6875928940572051</v>
      </c>
      <c r="AG304">
        <f t="shared" si="161"/>
        <v>18.68974693829195</v>
      </c>
      <c r="AH304">
        <v>1973.024518537728</v>
      </c>
      <c r="AI304">
        <v>1958.213757575757</v>
      </c>
      <c r="AJ304">
        <v>1.6641286152822199</v>
      </c>
      <c r="AK304">
        <v>66.650922154648583</v>
      </c>
      <c r="AL304">
        <f t="shared" si="162"/>
        <v>2.5739276789357133</v>
      </c>
      <c r="AM304">
        <v>29.696257521011891</v>
      </c>
      <c r="AN304">
        <v>30.731406176470578</v>
      </c>
      <c r="AO304">
        <v>1.7547832197443601E-4</v>
      </c>
      <c r="AP304">
        <v>87.408307898254236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47677.991038995155</v>
      </c>
      <c r="AV304">
        <f t="shared" si="166"/>
        <v>1200.012857142857</v>
      </c>
      <c r="AW304">
        <f t="shared" si="167"/>
        <v>1025.9379993089328</v>
      </c>
      <c r="AX304">
        <f t="shared" si="168"/>
        <v>0.85493917269487962</v>
      </c>
      <c r="AY304">
        <f t="shared" si="169"/>
        <v>0.18843260330111739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1665249216</v>
      </c>
      <c r="BF304">
        <v>1895.564285714285</v>
      </c>
      <c r="BG304">
        <v>1915.025714285714</v>
      </c>
      <c r="BH304">
        <v>30.758571428571429</v>
      </c>
      <c r="BI304">
        <v>29.676757142857142</v>
      </c>
      <c r="BJ304">
        <v>1894.1257142857139</v>
      </c>
      <c r="BK304">
        <v>30.558399999999999</v>
      </c>
      <c r="BL304">
        <v>650.13942857142854</v>
      </c>
      <c r="BM304">
        <v>100.9652857142857</v>
      </c>
      <c r="BN304">
        <v>0.10030952857142859</v>
      </c>
      <c r="BO304">
        <v>31.007999999999999</v>
      </c>
      <c r="BP304">
        <v>31.242914285714281</v>
      </c>
      <c r="BQ304">
        <v>999.89999999999986</v>
      </c>
      <c r="BR304">
        <v>0</v>
      </c>
      <c r="BS304">
        <v>0</v>
      </c>
      <c r="BT304">
        <v>9023.4800000000014</v>
      </c>
      <c r="BU304">
        <v>0</v>
      </c>
      <c r="BV304">
        <v>27.72317142857143</v>
      </c>
      <c r="BW304">
        <v>-19.46122857142857</v>
      </c>
      <c r="BX304">
        <v>1955.717142857143</v>
      </c>
      <c r="BY304">
        <v>1973.5928571428569</v>
      </c>
      <c r="BZ304">
        <v>1.0818099999999999</v>
      </c>
      <c r="CA304">
        <v>1915.025714285714</v>
      </c>
      <c r="CB304">
        <v>29.676757142857142</v>
      </c>
      <c r="CC304">
        <v>3.1055457142857139</v>
      </c>
      <c r="CD304">
        <v>2.996321428571429</v>
      </c>
      <c r="CE304">
        <v>24.604885714285722</v>
      </c>
      <c r="CF304">
        <v>24.007485714285711</v>
      </c>
      <c r="CG304">
        <v>1200.012857142857</v>
      </c>
      <c r="CH304">
        <v>0.49994499999999992</v>
      </c>
      <c r="CI304">
        <v>0.50005500000000003</v>
      </c>
      <c r="CJ304">
        <v>0</v>
      </c>
      <c r="CK304">
        <v>491.44071428571431</v>
      </c>
      <c r="CL304">
        <v>4.9990899999999998</v>
      </c>
      <c r="CM304">
        <v>6016.22</v>
      </c>
      <c r="CN304">
        <v>9557.761428571428</v>
      </c>
      <c r="CO304">
        <v>43.107000000000014</v>
      </c>
      <c r="CP304">
        <v>45.061999999999998</v>
      </c>
      <c r="CQ304">
        <v>43.964000000000013</v>
      </c>
      <c r="CR304">
        <v>44</v>
      </c>
      <c r="CS304">
        <v>44.482000000000014</v>
      </c>
      <c r="CT304">
        <v>597.43999999999994</v>
      </c>
      <c r="CU304">
        <v>597.57285714285717</v>
      </c>
      <c r="CV304">
        <v>0</v>
      </c>
      <c r="CW304">
        <v>1665249220.9000001</v>
      </c>
      <c r="CX304">
        <v>0</v>
      </c>
      <c r="CY304">
        <v>1665238053.5</v>
      </c>
      <c r="CZ304" t="s">
        <v>357</v>
      </c>
      <c r="DA304">
        <v>1665238048.5</v>
      </c>
      <c r="DB304">
        <v>1665238053.5</v>
      </c>
      <c r="DC304">
        <v>11</v>
      </c>
      <c r="DD304">
        <v>-1.161</v>
      </c>
      <c r="DE304">
        <v>-4.3999999999999997E-2</v>
      </c>
      <c r="DF304">
        <v>1.4359999999999999</v>
      </c>
      <c r="DG304">
        <v>0.2</v>
      </c>
      <c r="DH304">
        <v>409</v>
      </c>
      <c r="DI304">
        <v>31</v>
      </c>
      <c r="DJ304">
        <v>0.51</v>
      </c>
      <c r="DK304">
        <v>0.35</v>
      </c>
      <c r="DL304">
        <v>-19.1596875</v>
      </c>
      <c r="DM304">
        <v>-1.7171223264540141</v>
      </c>
      <c r="DN304">
        <v>0.18659888020497331</v>
      </c>
      <c r="DO304">
        <v>0</v>
      </c>
      <c r="DP304">
        <v>0.89081094999999999</v>
      </c>
      <c r="DQ304">
        <v>1.3337035272045019</v>
      </c>
      <c r="DR304">
        <v>0.13612515015289239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358</v>
      </c>
      <c r="EA304">
        <v>3.2946499999999999</v>
      </c>
      <c r="EB304">
        <v>2.6254900000000001</v>
      </c>
      <c r="EC304">
        <v>0.27314300000000002</v>
      </c>
      <c r="ED304">
        <v>0.2732</v>
      </c>
      <c r="EE304">
        <v>0.129023</v>
      </c>
      <c r="EF304">
        <v>0.124833</v>
      </c>
      <c r="EG304">
        <v>21918.6</v>
      </c>
      <c r="EH304">
        <v>22440.9</v>
      </c>
      <c r="EI304">
        <v>28086.7</v>
      </c>
      <c r="EJ304">
        <v>29755.9</v>
      </c>
      <c r="EK304">
        <v>33589.300000000003</v>
      </c>
      <c r="EL304">
        <v>36223</v>
      </c>
      <c r="EM304">
        <v>39552.400000000001</v>
      </c>
      <c r="EN304">
        <v>42605.8</v>
      </c>
      <c r="EO304">
        <v>2.1980499999999998</v>
      </c>
      <c r="EP304">
        <v>2.1169799999999999</v>
      </c>
      <c r="EQ304">
        <v>3.9041000000000002E-3</v>
      </c>
      <c r="ER304">
        <v>0</v>
      </c>
      <c r="ES304">
        <v>31.184999999999999</v>
      </c>
      <c r="ET304">
        <v>999.9</v>
      </c>
      <c r="EU304">
        <v>54.5</v>
      </c>
      <c r="EV304">
        <v>38</v>
      </c>
      <c r="EW304">
        <v>35.9328</v>
      </c>
      <c r="EX304">
        <v>57.450099999999999</v>
      </c>
      <c r="EY304">
        <v>-3.98237</v>
      </c>
      <c r="EZ304">
        <v>2</v>
      </c>
      <c r="FA304">
        <v>0.672767</v>
      </c>
      <c r="FB304">
        <v>3.6487699999999998</v>
      </c>
      <c r="FC304">
        <v>20.2334</v>
      </c>
      <c r="FD304">
        <v>5.2160900000000003</v>
      </c>
      <c r="FE304">
        <v>12.0099</v>
      </c>
      <c r="FF304">
        <v>4.9851999999999999</v>
      </c>
      <c r="FG304">
        <v>3.2846500000000001</v>
      </c>
      <c r="FH304">
        <v>4934.5</v>
      </c>
      <c r="FI304">
        <v>9999</v>
      </c>
      <c r="FJ304">
        <v>9999</v>
      </c>
      <c r="FK304">
        <v>430.3</v>
      </c>
      <c r="FL304">
        <v>1.86582</v>
      </c>
      <c r="FM304">
        <v>1.8621799999999999</v>
      </c>
      <c r="FN304">
        <v>1.8642399999999999</v>
      </c>
      <c r="FO304">
        <v>1.8603499999999999</v>
      </c>
      <c r="FP304">
        <v>1.8611</v>
      </c>
      <c r="FQ304">
        <v>1.86012</v>
      </c>
      <c r="FR304">
        <v>1.8618399999999999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1.44</v>
      </c>
      <c r="GH304">
        <v>0.20019999999999999</v>
      </c>
      <c r="GI304">
        <v>1.436199999999985</v>
      </c>
      <c r="GJ304">
        <v>0</v>
      </c>
      <c r="GK304">
        <v>0</v>
      </c>
      <c r="GL304">
        <v>0</v>
      </c>
      <c r="GM304">
        <v>0.2001599999999932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186.2</v>
      </c>
      <c r="GV304">
        <v>186.1</v>
      </c>
      <c r="GW304">
        <v>4.6203599999999998</v>
      </c>
      <c r="GX304">
        <v>2.51953</v>
      </c>
      <c r="GY304">
        <v>2.04834</v>
      </c>
      <c r="GZ304">
        <v>2.6000999999999999</v>
      </c>
      <c r="HA304">
        <v>2.1972700000000001</v>
      </c>
      <c r="HB304">
        <v>2.34985</v>
      </c>
      <c r="HC304">
        <v>42.724200000000003</v>
      </c>
      <c r="HD304">
        <v>13.597899999999999</v>
      </c>
      <c r="HE304">
        <v>18</v>
      </c>
      <c r="HF304">
        <v>706.63400000000001</v>
      </c>
      <c r="HG304">
        <v>709.38499999999999</v>
      </c>
      <c r="HH304">
        <v>25.5397</v>
      </c>
      <c r="HI304">
        <v>35.442</v>
      </c>
      <c r="HJ304">
        <v>30.000900000000001</v>
      </c>
      <c r="HK304">
        <v>35.2605</v>
      </c>
      <c r="HL304">
        <v>35.230499999999999</v>
      </c>
      <c r="HM304">
        <v>92.447900000000004</v>
      </c>
      <c r="HN304">
        <v>21.607199999999999</v>
      </c>
      <c r="HO304">
        <v>32.530500000000004</v>
      </c>
      <c r="HP304">
        <v>25.524699999999999</v>
      </c>
      <c r="HQ304">
        <v>1929.04</v>
      </c>
      <c r="HR304">
        <v>29.837900000000001</v>
      </c>
      <c r="HS304">
        <v>98.833500000000001</v>
      </c>
      <c r="HT304">
        <v>98.728300000000004</v>
      </c>
    </row>
    <row r="305" spans="1:228" x14ac:dyDescent="0.2">
      <c r="A305">
        <v>290</v>
      </c>
      <c r="B305">
        <v>1665249222</v>
      </c>
      <c r="C305">
        <v>1154</v>
      </c>
      <c r="D305" t="s">
        <v>940</v>
      </c>
      <c r="E305" t="s">
        <v>941</v>
      </c>
      <c r="F305">
        <v>4</v>
      </c>
      <c r="G305">
        <v>1665249219.6875</v>
      </c>
      <c r="H305">
        <f t="shared" si="136"/>
        <v>2.2627187985461068E-3</v>
      </c>
      <c r="I305">
        <f t="shared" si="137"/>
        <v>2.2627187985461066</v>
      </c>
      <c r="J305">
        <f t="shared" si="138"/>
        <v>17.624937863879289</v>
      </c>
      <c r="K305">
        <f t="shared" si="139"/>
        <v>1901.75875</v>
      </c>
      <c r="L305">
        <f t="shared" si="140"/>
        <v>1670.2296246917451</v>
      </c>
      <c r="M305">
        <f t="shared" si="141"/>
        <v>168.80408615468286</v>
      </c>
      <c r="N305">
        <f t="shared" si="142"/>
        <v>192.20390007132687</v>
      </c>
      <c r="O305">
        <f t="shared" si="143"/>
        <v>0.15267548002207568</v>
      </c>
      <c r="P305">
        <f t="shared" si="144"/>
        <v>3.6804893249320219</v>
      </c>
      <c r="Q305">
        <f t="shared" si="145"/>
        <v>0.14924230252215823</v>
      </c>
      <c r="R305">
        <f t="shared" si="146"/>
        <v>9.3578466453561174E-2</v>
      </c>
      <c r="S305">
        <f t="shared" si="147"/>
        <v>226.12000198708449</v>
      </c>
      <c r="T305">
        <f t="shared" si="148"/>
        <v>31.612662531766809</v>
      </c>
      <c r="U305">
        <f t="shared" si="149"/>
        <v>31.252212499999999</v>
      </c>
      <c r="V305">
        <f t="shared" si="150"/>
        <v>4.5766621191721324</v>
      </c>
      <c r="W305">
        <f t="shared" si="151"/>
        <v>68.722776852148087</v>
      </c>
      <c r="X305">
        <f t="shared" si="152"/>
        <v>3.1025702882691437</v>
      </c>
      <c r="Y305">
        <f t="shared" si="153"/>
        <v>4.5146171769864472</v>
      </c>
      <c r="Z305">
        <f t="shared" si="154"/>
        <v>1.4740918309029887</v>
      </c>
      <c r="AA305">
        <f t="shared" si="155"/>
        <v>-99.785899015883302</v>
      </c>
      <c r="AB305">
        <f t="shared" si="156"/>
        <v>-47.54700126389433</v>
      </c>
      <c r="AC305">
        <f t="shared" si="157"/>
        <v>-2.9048045206404356</v>
      </c>
      <c r="AD305">
        <f t="shared" si="158"/>
        <v>75.882297186666435</v>
      </c>
      <c r="AE305">
        <f t="shared" si="159"/>
        <v>41.447305771963848</v>
      </c>
      <c r="AF305">
        <f t="shared" si="160"/>
        <v>2.4085510144029638</v>
      </c>
      <c r="AG305">
        <f t="shared" si="161"/>
        <v>17.624937863879289</v>
      </c>
      <c r="AH305">
        <v>1979.6643074016879</v>
      </c>
      <c r="AI305">
        <v>1965.099757575756</v>
      </c>
      <c r="AJ305">
        <v>1.7145509776223991</v>
      </c>
      <c r="AK305">
        <v>66.650922154648583</v>
      </c>
      <c r="AL305">
        <f t="shared" si="162"/>
        <v>2.2627187985461066</v>
      </c>
      <c r="AM305">
        <v>29.668156070502629</v>
      </c>
      <c r="AN305">
        <v>30.670324705882361</v>
      </c>
      <c r="AO305">
        <v>-1.697167643171411E-2</v>
      </c>
      <c r="AP305">
        <v>87.408307898254236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47646.335422386568</v>
      </c>
      <c r="AV305">
        <f t="shared" si="166"/>
        <v>1200.00875</v>
      </c>
      <c r="AW305">
        <f t="shared" si="167"/>
        <v>1025.9340885943443</v>
      </c>
      <c r="AX305">
        <f t="shared" si="168"/>
        <v>0.85493883989957931</v>
      </c>
      <c r="AY305">
        <f t="shared" si="169"/>
        <v>0.18843196100618809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1665249219.6875</v>
      </c>
      <c r="BF305">
        <v>1901.75875</v>
      </c>
      <c r="BG305">
        <v>1920.8775000000001</v>
      </c>
      <c r="BH305">
        <v>30.698337500000001</v>
      </c>
      <c r="BI305">
        <v>29.7286</v>
      </c>
      <c r="BJ305">
        <v>1900.325</v>
      </c>
      <c r="BK305">
        <v>30.498200000000001</v>
      </c>
      <c r="BL305">
        <v>650.01650000000006</v>
      </c>
      <c r="BM305">
        <v>100.9665</v>
      </c>
      <c r="BN305">
        <v>9.9894499999999997E-2</v>
      </c>
      <c r="BO305">
        <v>31.012587499999999</v>
      </c>
      <c r="BP305">
        <v>31.252212499999999</v>
      </c>
      <c r="BQ305">
        <v>999.9</v>
      </c>
      <c r="BR305">
        <v>0</v>
      </c>
      <c r="BS305">
        <v>0</v>
      </c>
      <c r="BT305">
        <v>9017.4212499999994</v>
      </c>
      <c r="BU305">
        <v>0</v>
      </c>
      <c r="BV305">
        <v>27.019400000000001</v>
      </c>
      <c r="BW305">
        <v>-19.117175</v>
      </c>
      <c r="BX305">
        <v>1961.99125</v>
      </c>
      <c r="BY305">
        <v>1979.7325000000001</v>
      </c>
      <c r="BZ305">
        <v>0.96976087499999997</v>
      </c>
      <c r="CA305">
        <v>1920.8775000000001</v>
      </c>
      <c r="CB305">
        <v>29.7286</v>
      </c>
      <c r="CC305">
        <v>3.09951</v>
      </c>
      <c r="CD305">
        <v>3.00159625</v>
      </c>
      <c r="CE305">
        <v>24.572362500000001</v>
      </c>
      <c r="CF305">
        <v>24.036750000000001</v>
      </c>
      <c r="CG305">
        <v>1200.00875</v>
      </c>
      <c r="CH305">
        <v>0.49995624999999999</v>
      </c>
      <c r="CI305">
        <v>0.50004375000000001</v>
      </c>
      <c r="CJ305">
        <v>0</v>
      </c>
      <c r="CK305">
        <v>491.29325</v>
      </c>
      <c r="CL305">
        <v>4.9990899999999998</v>
      </c>
      <c r="CM305">
        <v>6010.7137499999999</v>
      </c>
      <c r="CN305">
        <v>9557.7612499999996</v>
      </c>
      <c r="CO305">
        <v>43.093499999999999</v>
      </c>
      <c r="CP305">
        <v>45.061999999999998</v>
      </c>
      <c r="CQ305">
        <v>43.936999999999998</v>
      </c>
      <c r="CR305">
        <v>43.992125000000001</v>
      </c>
      <c r="CS305">
        <v>44.460624999999993</v>
      </c>
      <c r="CT305">
        <v>597.45125000000007</v>
      </c>
      <c r="CU305">
        <v>597.5575</v>
      </c>
      <c r="CV305">
        <v>0</v>
      </c>
      <c r="CW305">
        <v>1665249224.5</v>
      </c>
      <c r="CX305">
        <v>0</v>
      </c>
      <c r="CY305">
        <v>1665238053.5</v>
      </c>
      <c r="CZ305" t="s">
        <v>357</v>
      </c>
      <c r="DA305">
        <v>1665238048.5</v>
      </c>
      <c r="DB305">
        <v>1665238053.5</v>
      </c>
      <c r="DC305">
        <v>11</v>
      </c>
      <c r="DD305">
        <v>-1.161</v>
      </c>
      <c r="DE305">
        <v>-4.3999999999999997E-2</v>
      </c>
      <c r="DF305">
        <v>1.4359999999999999</v>
      </c>
      <c r="DG305">
        <v>0.2</v>
      </c>
      <c r="DH305">
        <v>409</v>
      </c>
      <c r="DI305">
        <v>31</v>
      </c>
      <c r="DJ305">
        <v>0.51</v>
      </c>
      <c r="DK305">
        <v>0.35</v>
      </c>
      <c r="DL305">
        <v>-19.195045</v>
      </c>
      <c r="DM305">
        <v>-1.0098191369605649</v>
      </c>
      <c r="DN305">
        <v>0.1878727826881797</v>
      </c>
      <c r="DO305">
        <v>0</v>
      </c>
      <c r="DP305">
        <v>0.93681257500000004</v>
      </c>
      <c r="DQ305">
        <v>1.0454113283302049</v>
      </c>
      <c r="DR305">
        <v>0.12494606964584511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358</v>
      </c>
      <c r="EA305">
        <v>3.2942999999999998</v>
      </c>
      <c r="EB305">
        <v>2.62487</v>
      </c>
      <c r="EC305">
        <v>0.27369199999999999</v>
      </c>
      <c r="ED305">
        <v>0.27371699999999999</v>
      </c>
      <c r="EE305">
        <v>0.12884499999999999</v>
      </c>
      <c r="EF305">
        <v>0.12521699999999999</v>
      </c>
      <c r="EG305">
        <v>21901.4</v>
      </c>
      <c r="EH305">
        <v>22424.5</v>
      </c>
      <c r="EI305">
        <v>28086.1</v>
      </c>
      <c r="EJ305">
        <v>29755.5</v>
      </c>
      <c r="EK305">
        <v>33595.300000000003</v>
      </c>
      <c r="EL305">
        <v>36206.6</v>
      </c>
      <c r="EM305">
        <v>39551.300000000003</v>
      </c>
      <c r="EN305">
        <v>42605.1</v>
      </c>
      <c r="EO305">
        <v>2.1974999999999998</v>
      </c>
      <c r="EP305">
        <v>2.1173999999999999</v>
      </c>
      <c r="EQ305">
        <v>4.1760499999999997E-3</v>
      </c>
      <c r="ER305">
        <v>0</v>
      </c>
      <c r="ES305">
        <v>31.184899999999999</v>
      </c>
      <c r="ET305">
        <v>999.9</v>
      </c>
      <c r="EU305">
        <v>54.5</v>
      </c>
      <c r="EV305">
        <v>38</v>
      </c>
      <c r="EW305">
        <v>35.939500000000002</v>
      </c>
      <c r="EX305">
        <v>57.540100000000002</v>
      </c>
      <c r="EY305">
        <v>-3.98237</v>
      </c>
      <c r="EZ305">
        <v>2</v>
      </c>
      <c r="FA305">
        <v>0.67335100000000003</v>
      </c>
      <c r="FB305">
        <v>3.70946</v>
      </c>
      <c r="FC305">
        <v>20.231999999999999</v>
      </c>
      <c r="FD305">
        <v>5.2178899999999997</v>
      </c>
      <c r="FE305">
        <v>12.0099</v>
      </c>
      <c r="FF305">
        <v>4.9856499999999997</v>
      </c>
      <c r="FG305">
        <v>3.2846500000000001</v>
      </c>
      <c r="FH305">
        <v>4934.5</v>
      </c>
      <c r="FI305">
        <v>9999</v>
      </c>
      <c r="FJ305">
        <v>9999</v>
      </c>
      <c r="FK305">
        <v>430.3</v>
      </c>
      <c r="FL305">
        <v>1.86582</v>
      </c>
      <c r="FM305">
        <v>1.8621799999999999</v>
      </c>
      <c r="FN305">
        <v>1.8642700000000001</v>
      </c>
      <c r="FO305">
        <v>1.8603499999999999</v>
      </c>
      <c r="FP305">
        <v>1.8610800000000001</v>
      </c>
      <c r="FQ305">
        <v>1.86016</v>
      </c>
      <c r="FR305">
        <v>1.86185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1.44</v>
      </c>
      <c r="GH305">
        <v>0.2001</v>
      </c>
      <c r="GI305">
        <v>1.436199999999985</v>
      </c>
      <c r="GJ305">
        <v>0</v>
      </c>
      <c r="GK305">
        <v>0</v>
      </c>
      <c r="GL305">
        <v>0</v>
      </c>
      <c r="GM305">
        <v>0.2001599999999932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186.2</v>
      </c>
      <c r="GV305">
        <v>186.1</v>
      </c>
      <c r="GW305">
        <v>4.6325700000000003</v>
      </c>
      <c r="GX305">
        <v>2.52319</v>
      </c>
      <c r="GY305">
        <v>2.04834</v>
      </c>
      <c r="GZ305">
        <v>2.6000999999999999</v>
      </c>
      <c r="HA305">
        <v>2.1972700000000001</v>
      </c>
      <c r="HB305">
        <v>2.3083499999999999</v>
      </c>
      <c r="HC305">
        <v>42.724200000000003</v>
      </c>
      <c r="HD305">
        <v>13.5717</v>
      </c>
      <c r="HE305">
        <v>18</v>
      </c>
      <c r="HF305">
        <v>706.18799999999999</v>
      </c>
      <c r="HG305">
        <v>709.79899999999998</v>
      </c>
      <c r="HH305">
        <v>25.540199999999999</v>
      </c>
      <c r="HI305">
        <v>35.444699999999997</v>
      </c>
      <c r="HJ305">
        <v>30.000800000000002</v>
      </c>
      <c r="HK305">
        <v>35.2624</v>
      </c>
      <c r="HL305">
        <v>35.232100000000003</v>
      </c>
      <c r="HM305">
        <v>92.696100000000001</v>
      </c>
      <c r="HN305">
        <v>21.607199999999999</v>
      </c>
      <c r="HO305">
        <v>32.530500000000004</v>
      </c>
      <c r="HP305">
        <v>25.513100000000001</v>
      </c>
      <c r="HQ305">
        <v>1935.71</v>
      </c>
      <c r="HR305">
        <v>29.911999999999999</v>
      </c>
      <c r="HS305">
        <v>98.831000000000003</v>
      </c>
      <c r="HT305">
        <v>98.726799999999997</v>
      </c>
    </row>
    <row r="306" spans="1:228" x14ac:dyDescent="0.2">
      <c r="A306">
        <v>291</v>
      </c>
      <c r="B306">
        <v>1665249226</v>
      </c>
      <c r="C306">
        <v>1158</v>
      </c>
      <c r="D306" t="s">
        <v>942</v>
      </c>
      <c r="E306" t="s">
        <v>943</v>
      </c>
      <c r="F306">
        <v>4</v>
      </c>
      <c r="G306">
        <v>1665249224</v>
      </c>
      <c r="H306">
        <f t="shared" si="136"/>
        <v>1.8691700686810249E-3</v>
      </c>
      <c r="I306">
        <f t="shared" si="137"/>
        <v>1.8691700686810249</v>
      </c>
      <c r="J306">
        <f t="shared" si="138"/>
        <v>19.135427907893188</v>
      </c>
      <c r="K306">
        <f t="shared" si="139"/>
        <v>1908.8328571428569</v>
      </c>
      <c r="L306">
        <f t="shared" si="140"/>
        <v>1617.3734194090894</v>
      </c>
      <c r="M306">
        <f t="shared" si="141"/>
        <v>163.46267596027698</v>
      </c>
      <c r="N306">
        <f t="shared" si="142"/>
        <v>192.9195342554045</v>
      </c>
      <c r="O306">
        <f t="shared" si="143"/>
        <v>0.1251325304969812</v>
      </c>
      <c r="P306">
        <f t="shared" si="144"/>
        <v>3.669045502944297</v>
      </c>
      <c r="Q306">
        <f t="shared" si="145"/>
        <v>0.12280911816955713</v>
      </c>
      <c r="R306">
        <f t="shared" si="146"/>
        <v>7.6960854986777669E-2</v>
      </c>
      <c r="S306">
        <f t="shared" si="147"/>
        <v>226.12295833450324</v>
      </c>
      <c r="T306">
        <f t="shared" si="148"/>
        <v>31.693833352715281</v>
      </c>
      <c r="U306">
        <f t="shared" si="149"/>
        <v>31.254271428571428</v>
      </c>
      <c r="V306">
        <f t="shared" si="150"/>
        <v>4.5771984290917072</v>
      </c>
      <c r="W306">
        <f t="shared" si="151"/>
        <v>68.62008875445116</v>
      </c>
      <c r="X306">
        <f t="shared" si="152"/>
        <v>3.0973537218730662</v>
      </c>
      <c r="Y306">
        <f t="shared" si="153"/>
        <v>4.5137710808806712</v>
      </c>
      <c r="Z306">
        <f t="shared" si="154"/>
        <v>1.4798447072186409</v>
      </c>
      <c r="AA306">
        <f t="shared" si="155"/>
        <v>-82.430400028833205</v>
      </c>
      <c r="AB306">
        <f t="shared" si="156"/>
        <v>-48.456715794876594</v>
      </c>
      <c r="AC306">
        <f t="shared" si="157"/>
        <v>-2.969597522409114</v>
      </c>
      <c r="AD306">
        <f t="shared" si="158"/>
        <v>92.266244988384329</v>
      </c>
      <c r="AE306">
        <f t="shared" si="159"/>
        <v>42.232632150569991</v>
      </c>
      <c r="AF306">
        <f t="shared" si="160"/>
        <v>2.0542304383750647</v>
      </c>
      <c r="AG306">
        <f t="shared" si="161"/>
        <v>19.135427907893188</v>
      </c>
      <c r="AH306">
        <v>1986.693902052451</v>
      </c>
      <c r="AI306">
        <v>1971.686121212121</v>
      </c>
      <c r="AJ306">
        <v>1.664320083537763</v>
      </c>
      <c r="AK306">
        <v>66.650922154648583</v>
      </c>
      <c r="AL306">
        <f t="shared" si="162"/>
        <v>1.8691700686810249</v>
      </c>
      <c r="AM306">
        <v>29.796025530014081</v>
      </c>
      <c r="AN306">
        <v>30.63425529411764</v>
      </c>
      <c r="AO306">
        <v>-1.593076037429831E-2</v>
      </c>
      <c r="AP306">
        <v>87.408307898254236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47441.050117117316</v>
      </c>
      <c r="AV306">
        <f t="shared" si="166"/>
        <v>1200.027142857143</v>
      </c>
      <c r="AW306">
        <f t="shared" si="167"/>
        <v>1025.9495493961156</v>
      </c>
      <c r="AX306">
        <f t="shared" si="168"/>
        <v>0.85493861993274067</v>
      </c>
      <c r="AY306">
        <f t="shared" si="169"/>
        <v>0.18843153647018968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1665249224</v>
      </c>
      <c r="BF306">
        <v>1908.8328571428569</v>
      </c>
      <c r="BG306">
        <v>1928.005714285714</v>
      </c>
      <c r="BH306">
        <v>30.646614285714289</v>
      </c>
      <c r="BI306">
        <v>29.819414285714281</v>
      </c>
      <c r="BJ306">
        <v>1907.3957142857139</v>
      </c>
      <c r="BK306">
        <v>30.446442857142859</v>
      </c>
      <c r="BL306">
        <v>649.95685714285719</v>
      </c>
      <c r="BM306">
        <v>100.9667142857143</v>
      </c>
      <c r="BN306">
        <v>0.1000362857142857</v>
      </c>
      <c r="BO306">
        <v>31.0093</v>
      </c>
      <c r="BP306">
        <v>31.254271428571428</v>
      </c>
      <c r="BQ306">
        <v>999.89999999999986</v>
      </c>
      <c r="BR306">
        <v>0</v>
      </c>
      <c r="BS306">
        <v>0</v>
      </c>
      <c r="BT306">
        <v>8977.8571428571431</v>
      </c>
      <c r="BU306">
        <v>0</v>
      </c>
      <c r="BV306">
        <v>26.527585714285721</v>
      </c>
      <c r="BW306">
        <v>-19.174328571428571</v>
      </c>
      <c r="BX306">
        <v>1969.1785714285711</v>
      </c>
      <c r="BY306">
        <v>1987.264285714286</v>
      </c>
      <c r="BZ306">
        <v>0.82718057142857138</v>
      </c>
      <c r="CA306">
        <v>1928.005714285714</v>
      </c>
      <c r="CB306">
        <v>29.819414285714281</v>
      </c>
      <c r="CC306">
        <v>3.0942885714285722</v>
      </c>
      <c r="CD306">
        <v>3.0107685714285721</v>
      </c>
      <c r="CE306">
        <v>24.54418571428571</v>
      </c>
      <c r="CF306">
        <v>24.08757142857143</v>
      </c>
      <c r="CG306">
        <v>1200.027142857143</v>
      </c>
      <c r="CH306">
        <v>0.49996214285714291</v>
      </c>
      <c r="CI306">
        <v>0.50003800000000009</v>
      </c>
      <c r="CJ306">
        <v>0</v>
      </c>
      <c r="CK306">
        <v>491.24157142857138</v>
      </c>
      <c r="CL306">
        <v>4.9990899999999998</v>
      </c>
      <c r="CM306">
        <v>6011.5028571428566</v>
      </c>
      <c r="CN306">
        <v>9557.942857142858</v>
      </c>
      <c r="CO306">
        <v>43.061999999999998</v>
      </c>
      <c r="CP306">
        <v>45.061999999999998</v>
      </c>
      <c r="CQ306">
        <v>43.936999999999998</v>
      </c>
      <c r="CR306">
        <v>43.946000000000012</v>
      </c>
      <c r="CS306">
        <v>44.436999999999998</v>
      </c>
      <c r="CT306">
        <v>597.47</v>
      </c>
      <c r="CU306">
        <v>597.55857142857144</v>
      </c>
      <c r="CV306">
        <v>0</v>
      </c>
      <c r="CW306">
        <v>1665249228.7</v>
      </c>
      <c r="CX306">
        <v>0</v>
      </c>
      <c r="CY306">
        <v>1665238053.5</v>
      </c>
      <c r="CZ306" t="s">
        <v>357</v>
      </c>
      <c r="DA306">
        <v>1665238048.5</v>
      </c>
      <c r="DB306">
        <v>1665238053.5</v>
      </c>
      <c r="DC306">
        <v>11</v>
      </c>
      <c r="DD306">
        <v>-1.161</v>
      </c>
      <c r="DE306">
        <v>-4.3999999999999997E-2</v>
      </c>
      <c r="DF306">
        <v>1.4359999999999999</v>
      </c>
      <c r="DG306">
        <v>0.2</v>
      </c>
      <c r="DH306">
        <v>409</v>
      </c>
      <c r="DI306">
        <v>31</v>
      </c>
      <c r="DJ306">
        <v>0.51</v>
      </c>
      <c r="DK306">
        <v>0.35</v>
      </c>
      <c r="DL306">
        <v>-19.2305025</v>
      </c>
      <c r="DM306">
        <v>0.37906378986867267</v>
      </c>
      <c r="DN306">
        <v>0.15580873128213951</v>
      </c>
      <c r="DO306">
        <v>0</v>
      </c>
      <c r="DP306">
        <v>0.95559792499999996</v>
      </c>
      <c r="DQ306">
        <v>-7.9892926829269073E-2</v>
      </c>
      <c r="DR306">
        <v>9.8907160069275954E-2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410</v>
      </c>
      <c r="EA306">
        <v>3.2945799999999998</v>
      </c>
      <c r="EB306">
        <v>2.6255899999999999</v>
      </c>
      <c r="EC306">
        <v>0.27422299999999999</v>
      </c>
      <c r="ED306">
        <v>0.27427000000000001</v>
      </c>
      <c r="EE306">
        <v>0.12873799999999999</v>
      </c>
      <c r="EF306">
        <v>0.125252</v>
      </c>
      <c r="EG306">
        <v>21884.7</v>
      </c>
      <c r="EH306">
        <v>22406.7</v>
      </c>
      <c r="EI306">
        <v>28085.4</v>
      </c>
      <c r="EJ306">
        <v>29754.799999999999</v>
      </c>
      <c r="EK306">
        <v>33599.1</v>
      </c>
      <c r="EL306">
        <v>36204.199999999997</v>
      </c>
      <c r="EM306">
        <v>39550.9</v>
      </c>
      <c r="EN306">
        <v>42604</v>
      </c>
      <c r="EO306">
        <v>2.1976200000000001</v>
      </c>
      <c r="EP306">
        <v>2.11713</v>
      </c>
      <c r="EQ306">
        <v>4.26918E-3</v>
      </c>
      <c r="ER306">
        <v>0</v>
      </c>
      <c r="ES306">
        <v>31.18</v>
      </c>
      <c r="ET306">
        <v>999.9</v>
      </c>
      <c r="EU306">
        <v>54.5</v>
      </c>
      <c r="EV306">
        <v>38</v>
      </c>
      <c r="EW306">
        <v>35.934199999999997</v>
      </c>
      <c r="EX306">
        <v>57.420099999999998</v>
      </c>
      <c r="EY306">
        <v>-4.1386200000000004</v>
      </c>
      <c r="EZ306">
        <v>2</v>
      </c>
      <c r="FA306">
        <v>0.67440500000000003</v>
      </c>
      <c r="FB306">
        <v>3.7680899999999999</v>
      </c>
      <c r="FC306">
        <v>20.230599999999999</v>
      </c>
      <c r="FD306">
        <v>5.2190899999999996</v>
      </c>
      <c r="FE306">
        <v>12.0099</v>
      </c>
      <c r="FF306">
        <v>4.9862000000000002</v>
      </c>
      <c r="FG306">
        <v>3.2846500000000001</v>
      </c>
      <c r="FH306">
        <v>4934.8</v>
      </c>
      <c r="FI306">
        <v>9999</v>
      </c>
      <c r="FJ306">
        <v>9999</v>
      </c>
      <c r="FK306">
        <v>430.3</v>
      </c>
      <c r="FL306">
        <v>1.8658300000000001</v>
      </c>
      <c r="FM306">
        <v>1.8621799999999999</v>
      </c>
      <c r="FN306">
        <v>1.8642700000000001</v>
      </c>
      <c r="FO306">
        <v>1.8603499999999999</v>
      </c>
      <c r="FP306">
        <v>1.8610800000000001</v>
      </c>
      <c r="FQ306">
        <v>1.8601099999999999</v>
      </c>
      <c r="FR306">
        <v>1.86181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1.44</v>
      </c>
      <c r="GH306">
        <v>0.20019999999999999</v>
      </c>
      <c r="GI306">
        <v>1.436199999999985</v>
      </c>
      <c r="GJ306">
        <v>0</v>
      </c>
      <c r="GK306">
        <v>0</v>
      </c>
      <c r="GL306">
        <v>0</v>
      </c>
      <c r="GM306">
        <v>0.2001599999999932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186.3</v>
      </c>
      <c r="GV306">
        <v>186.2</v>
      </c>
      <c r="GW306">
        <v>4.6447799999999999</v>
      </c>
      <c r="GX306">
        <v>2.5280800000000001</v>
      </c>
      <c r="GY306">
        <v>2.04834</v>
      </c>
      <c r="GZ306">
        <v>2.5988799999999999</v>
      </c>
      <c r="HA306">
        <v>2.1972700000000001</v>
      </c>
      <c r="HB306">
        <v>2.33887</v>
      </c>
      <c r="HC306">
        <v>42.724200000000003</v>
      </c>
      <c r="HD306">
        <v>13.580399999999999</v>
      </c>
      <c r="HE306">
        <v>18</v>
      </c>
      <c r="HF306">
        <v>706.30899999999997</v>
      </c>
      <c r="HG306">
        <v>709.57</v>
      </c>
      <c r="HH306">
        <v>25.5288</v>
      </c>
      <c r="HI306">
        <v>35.445599999999999</v>
      </c>
      <c r="HJ306">
        <v>30.001100000000001</v>
      </c>
      <c r="HK306">
        <v>35.263800000000003</v>
      </c>
      <c r="HL306">
        <v>35.2346</v>
      </c>
      <c r="HM306">
        <v>92.941900000000004</v>
      </c>
      <c r="HN306">
        <v>21.329000000000001</v>
      </c>
      <c r="HO306">
        <v>32.530500000000004</v>
      </c>
      <c r="HP306">
        <v>25.503299999999999</v>
      </c>
      <c r="HQ306">
        <v>1942.39</v>
      </c>
      <c r="HR306">
        <v>29.991599999999998</v>
      </c>
      <c r="HS306">
        <v>98.829400000000007</v>
      </c>
      <c r="HT306">
        <v>98.724199999999996</v>
      </c>
    </row>
    <row r="307" spans="1:228" x14ac:dyDescent="0.2">
      <c r="A307">
        <v>292</v>
      </c>
      <c r="B307">
        <v>1665249230</v>
      </c>
      <c r="C307">
        <v>1162</v>
      </c>
      <c r="D307" t="s">
        <v>944</v>
      </c>
      <c r="E307" t="s">
        <v>945</v>
      </c>
      <c r="F307">
        <v>4</v>
      </c>
      <c r="G307">
        <v>1665249227.6875</v>
      </c>
      <c r="H307">
        <f t="shared" si="136"/>
        <v>1.792898115350848E-3</v>
      </c>
      <c r="I307">
        <f t="shared" si="137"/>
        <v>1.7928981153508481</v>
      </c>
      <c r="J307">
        <f t="shared" si="138"/>
        <v>18.72393221382719</v>
      </c>
      <c r="K307">
        <f t="shared" si="139"/>
        <v>1914.9762499999999</v>
      </c>
      <c r="L307">
        <f t="shared" si="140"/>
        <v>1618.2085065059719</v>
      </c>
      <c r="M307">
        <f t="shared" si="141"/>
        <v>163.54701854444289</v>
      </c>
      <c r="N307">
        <f t="shared" si="142"/>
        <v>193.54035960863484</v>
      </c>
      <c r="O307">
        <f t="shared" si="143"/>
        <v>0.11985163647861398</v>
      </c>
      <c r="P307">
        <f t="shared" si="144"/>
        <v>3.6792082350098334</v>
      </c>
      <c r="Q307">
        <f t="shared" si="145"/>
        <v>0.11772417111994449</v>
      </c>
      <c r="R307">
        <f t="shared" si="146"/>
        <v>7.3765605728072239E-2</v>
      </c>
      <c r="S307">
        <f t="shared" si="147"/>
        <v>226.1172493704006</v>
      </c>
      <c r="T307">
        <f t="shared" si="148"/>
        <v>31.698772367123809</v>
      </c>
      <c r="U307">
        <f t="shared" si="149"/>
        <v>31.244087499999999</v>
      </c>
      <c r="V307">
        <f t="shared" si="150"/>
        <v>4.5745462524340068</v>
      </c>
      <c r="W307">
        <f t="shared" si="151"/>
        <v>68.575870175794634</v>
      </c>
      <c r="X307">
        <f t="shared" si="152"/>
        <v>3.0937279576652812</v>
      </c>
      <c r="Y307">
        <f t="shared" si="153"/>
        <v>4.5113943865888855</v>
      </c>
      <c r="Z307">
        <f t="shared" si="154"/>
        <v>1.4808182947687256</v>
      </c>
      <c r="AA307">
        <f t="shared" si="155"/>
        <v>-79.066806886972401</v>
      </c>
      <c r="AB307">
        <f t="shared" si="156"/>
        <v>-48.403206582126707</v>
      </c>
      <c r="AC307">
        <f t="shared" si="157"/>
        <v>-2.9578413600068214</v>
      </c>
      <c r="AD307">
        <f t="shared" si="158"/>
        <v>95.689394541294689</v>
      </c>
      <c r="AE307">
        <f t="shared" si="159"/>
        <v>42.61455313112851</v>
      </c>
      <c r="AF307">
        <f t="shared" si="160"/>
        <v>2.0116494377667036</v>
      </c>
      <c r="AG307">
        <f t="shared" si="161"/>
        <v>18.72393221382719</v>
      </c>
      <c r="AH307">
        <v>1993.6388999906901</v>
      </c>
      <c r="AI307">
        <v>1978.5647272727281</v>
      </c>
      <c r="AJ307">
        <v>1.724102762803889</v>
      </c>
      <c r="AK307">
        <v>66.650922154648583</v>
      </c>
      <c r="AL307">
        <f t="shared" si="162"/>
        <v>1.7928981153508481</v>
      </c>
      <c r="AM307">
        <v>29.822019316031081</v>
      </c>
      <c r="AN307">
        <v>30.591974117647052</v>
      </c>
      <c r="AO307">
        <v>-8.9507432786141584E-3</v>
      </c>
      <c r="AP307">
        <v>87.408307898254236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47625.255858105826</v>
      </c>
      <c r="AV307">
        <f t="shared" si="166"/>
        <v>1200.00125</v>
      </c>
      <c r="AW307">
        <f t="shared" si="167"/>
        <v>1025.9269825753372</v>
      </c>
      <c r="AX307">
        <f t="shared" si="168"/>
        <v>0.85493826158542507</v>
      </c>
      <c r="AY307">
        <f t="shared" si="169"/>
        <v>0.18843084485987044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1665249227.6875</v>
      </c>
      <c r="BF307">
        <v>1914.9762499999999</v>
      </c>
      <c r="BG307">
        <v>1934.2762499999999</v>
      </c>
      <c r="BH307">
        <v>30.610749999999999</v>
      </c>
      <c r="BI307">
        <v>29.800787499999998</v>
      </c>
      <c r="BJ307">
        <v>1913.5387499999999</v>
      </c>
      <c r="BK307">
        <v>30.410562500000001</v>
      </c>
      <c r="BL307">
        <v>650.05387500000006</v>
      </c>
      <c r="BM307">
        <v>100.96675</v>
      </c>
      <c r="BN307">
        <v>9.9965374999999995E-2</v>
      </c>
      <c r="BO307">
        <v>31.000062499999999</v>
      </c>
      <c r="BP307">
        <v>31.244087499999999</v>
      </c>
      <c r="BQ307">
        <v>999.9</v>
      </c>
      <c r="BR307">
        <v>0</v>
      </c>
      <c r="BS307">
        <v>0</v>
      </c>
      <c r="BT307">
        <v>9012.96875</v>
      </c>
      <c r="BU307">
        <v>0</v>
      </c>
      <c r="BV307">
        <v>25.9055</v>
      </c>
      <c r="BW307">
        <v>-19.3016875</v>
      </c>
      <c r="BX307">
        <v>1975.4449999999999</v>
      </c>
      <c r="BY307">
        <v>1993.69</v>
      </c>
      <c r="BZ307">
        <v>0.80994712499999999</v>
      </c>
      <c r="CA307">
        <v>1934.2762499999999</v>
      </c>
      <c r="CB307">
        <v>29.800787499999998</v>
      </c>
      <c r="CC307">
        <v>3.0906625000000001</v>
      </c>
      <c r="CD307">
        <v>3.0088862500000002</v>
      </c>
      <c r="CE307">
        <v>24.5246</v>
      </c>
      <c r="CF307">
        <v>24.077175</v>
      </c>
      <c r="CG307">
        <v>1200.00125</v>
      </c>
      <c r="CH307">
        <v>0.499975</v>
      </c>
      <c r="CI307">
        <v>0.50002599999999997</v>
      </c>
      <c r="CJ307">
        <v>0</v>
      </c>
      <c r="CK307">
        <v>491.16637500000002</v>
      </c>
      <c r="CL307">
        <v>4.9990899999999998</v>
      </c>
      <c r="CM307">
        <v>6020.0587500000001</v>
      </c>
      <c r="CN307">
        <v>9557.776249999999</v>
      </c>
      <c r="CO307">
        <v>43.061999999999998</v>
      </c>
      <c r="CP307">
        <v>45.061999999999998</v>
      </c>
      <c r="CQ307">
        <v>43.936999999999998</v>
      </c>
      <c r="CR307">
        <v>43.992125000000001</v>
      </c>
      <c r="CS307">
        <v>44.436999999999998</v>
      </c>
      <c r="CT307">
        <v>597.47250000000008</v>
      </c>
      <c r="CU307">
        <v>597.53250000000003</v>
      </c>
      <c r="CV307">
        <v>0</v>
      </c>
      <c r="CW307">
        <v>1665249232.9000001</v>
      </c>
      <c r="CX307">
        <v>0</v>
      </c>
      <c r="CY307">
        <v>1665238053.5</v>
      </c>
      <c r="CZ307" t="s">
        <v>357</v>
      </c>
      <c r="DA307">
        <v>1665238048.5</v>
      </c>
      <c r="DB307">
        <v>1665238053.5</v>
      </c>
      <c r="DC307">
        <v>11</v>
      </c>
      <c r="DD307">
        <v>-1.161</v>
      </c>
      <c r="DE307">
        <v>-4.3999999999999997E-2</v>
      </c>
      <c r="DF307">
        <v>1.4359999999999999</v>
      </c>
      <c r="DG307">
        <v>0.2</v>
      </c>
      <c r="DH307">
        <v>409</v>
      </c>
      <c r="DI307">
        <v>31</v>
      </c>
      <c r="DJ307">
        <v>0.51</v>
      </c>
      <c r="DK307">
        <v>0.35</v>
      </c>
      <c r="DL307">
        <v>-19.242672500000001</v>
      </c>
      <c r="DM307">
        <v>0.25555609756095993</v>
      </c>
      <c r="DN307">
        <v>0.15532854854710379</v>
      </c>
      <c r="DO307">
        <v>0</v>
      </c>
      <c r="DP307">
        <v>0.94431807499999998</v>
      </c>
      <c r="DQ307">
        <v>-0.89705100562852158</v>
      </c>
      <c r="DR307">
        <v>0.11031284775546039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358</v>
      </c>
      <c r="EA307">
        <v>3.2946</v>
      </c>
      <c r="EB307">
        <v>2.6251899999999999</v>
      </c>
      <c r="EC307">
        <v>0.27477699999999999</v>
      </c>
      <c r="ED307">
        <v>0.27482400000000001</v>
      </c>
      <c r="EE307">
        <v>0.12861500000000001</v>
      </c>
      <c r="EF307">
        <v>0.125163</v>
      </c>
      <c r="EG307">
        <v>21868</v>
      </c>
      <c r="EH307">
        <v>22389.1</v>
      </c>
      <c r="EI307">
        <v>28085.5</v>
      </c>
      <c r="EJ307">
        <v>29754.3</v>
      </c>
      <c r="EK307">
        <v>33603.599999999999</v>
      </c>
      <c r="EL307">
        <v>36207.4</v>
      </c>
      <c r="EM307">
        <v>39550.6</v>
      </c>
      <c r="EN307">
        <v>42603.4</v>
      </c>
      <c r="EO307">
        <v>2.1979299999999999</v>
      </c>
      <c r="EP307">
        <v>2.117</v>
      </c>
      <c r="EQ307">
        <v>4.0717399999999999E-3</v>
      </c>
      <c r="ER307">
        <v>0</v>
      </c>
      <c r="ES307">
        <v>31.172499999999999</v>
      </c>
      <c r="ET307">
        <v>999.9</v>
      </c>
      <c r="EU307">
        <v>54.5</v>
      </c>
      <c r="EV307">
        <v>38</v>
      </c>
      <c r="EW307">
        <v>35.935600000000001</v>
      </c>
      <c r="EX307">
        <v>56.640099999999997</v>
      </c>
      <c r="EY307">
        <v>-4.0384599999999997</v>
      </c>
      <c r="EZ307">
        <v>2</v>
      </c>
      <c r="FA307">
        <v>0.67477600000000004</v>
      </c>
      <c r="FB307">
        <v>3.7955100000000002</v>
      </c>
      <c r="FC307">
        <v>20.23</v>
      </c>
      <c r="FD307">
        <v>5.2192400000000001</v>
      </c>
      <c r="FE307">
        <v>12.0099</v>
      </c>
      <c r="FF307">
        <v>4.9864499999999996</v>
      </c>
      <c r="FG307">
        <v>3.2846500000000001</v>
      </c>
      <c r="FH307">
        <v>4934.8</v>
      </c>
      <c r="FI307">
        <v>9999</v>
      </c>
      <c r="FJ307">
        <v>9999</v>
      </c>
      <c r="FK307">
        <v>430.3</v>
      </c>
      <c r="FL307">
        <v>1.8658399999999999</v>
      </c>
      <c r="FM307">
        <v>1.8621799999999999</v>
      </c>
      <c r="FN307">
        <v>1.8642300000000001</v>
      </c>
      <c r="FO307">
        <v>1.8603499999999999</v>
      </c>
      <c r="FP307">
        <v>1.86107</v>
      </c>
      <c r="FQ307">
        <v>1.8601000000000001</v>
      </c>
      <c r="FR307">
        <v>1.86182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1.44</v>
      </c>
      <c r="GH307">
        <v>0.20019999999999999</v>
      </c>
      <c r="GI307">
        <v>1.436199999999985</v>
      </c>
      <c r="GJ307">
        <v>0</v>
      </c>
      <c r="GK307">
        <v>0</v>
      </c>
      <c r="GL307">
        <v>0</v>
      </c>
      <c r="GM307">
        <v>0.2001599999999932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186.4</v>
      </c>
      <c r="GV307">
        <v>186.3</v>
      </c>
      <c r="GW307">
        <v>4.6569799999999999</v>
      </c>
      <c r="GX307">
        <v>2.51953</v>
      </c>
      <c r="GY307">
        <v>2.04834</v>
      </c>
      <c r="GZ307">
        <v>2.6000999999999999</v>
      </c>
      <c r="HA307">
        <v>2.1972700000000001</v>
      </c>
      <c r="HB307">
        <v>2.3779300000000001</v>
      </c>
      <c r="HC307">
        <v>42.724200000000003</v>
      </c>
      <c r="HD307">
        <v>13.5892</v>
      </c>
      <c r="HE307">
        <v>18</v>
      </c>
      <c r="HF307">
        <v>706.56299999999999</v>
      </c>
      <c r="HG307">
        <v>709.46299999999997</v>
      </c>
      <c r="HH307">
        <v>25.514099999999999</v>
      </c>
      <c r="HI307">
        <v>35.448599999999999</v>
      </c>
      <c r="HJ307">
        <v>30.000800000000002</v>
      </c>
      <c r="HK307">
        <v>35.263800000000003</v>
      </c>
      <c r="HL307">
        <v>35.235300000000002</v>
      </c>
      <c r="HM307">
        <v>93.181200000000004</v>
      </c>
      <c r="HN307">
        <v>21.005800000000001</v>
      </c>
      <c r="HO307">
        <v>32.530500000000004</v>
      </c>
      <c r="HP307">
        <v>25.503299999999999</v>
      </c>
      <c r="HQ307">
        <v>1949.07</v>
      </c>
      <c r="HR307">
        <v>30.092099999999999</v>
      </c>
      <c r="HS307">
        <v>98.8292</v>
      </c>
      <c r="HT307">
        <v>98.722800000000007</v>
      </c>
    </row>
    <row r="308" spans="1:228" x14ac:dyDescent="0.2">
      <c r="A308">
        <v>293</v>
      </c>
      <c r="B308">
        <v>1665249234</v>
      </c>
      <c r="C308">
        <v>1166</v>
      </c>
      <c r="D308" t="s">
        <v>946</v>
      </c>
      <c r="E308" t="s">
        <v>947</v>
      </c>
      <c r="F308">
        <v>4</v>
      </c>
      <c r="G308">
        <v>1665249232</v>
      </c>
      <c r="H308">
        <f t="shared" si="136"/>
        <v>1.7466321063009012E-3</v>
      </c>
      <c r="I308">
        <f t="shared" si="137"/>
        <v>1.7466321063009012</v>
      </c>
      <c r="J308">
        <f t="shared" si="138"/>
        <v>17.074123945519602</v>
      </c>
      <c r="K308">
        <f t="shared" si="139"/>
        <v>1922.565714285714</v>
      </c>
      <c r="L308">
        <f t="shared" si="140"/>
        <v>1641.3302430167564</v>
      </c>
      <c r="M308">
        <f t="shared" si="141"/>
        <v>165.88163714163269</v>
      </c>
      <c r="N308">
        <f t="shared" si="142"/>
        <v>194.30480219015305</v>
      </c>
      <c r="O308">
        <f t="shared" si="143"/>
        <v>0.11657475152969714</v>
      </c>
      <c r="P308">
        <f t="shared" si="144"/>
        <v>3.6771311649209926</v>
      </c>
      <c r="Q308">
        <f t="shared" si="145"/>
        <v>0.11455986075732139</v>
      </c>
      <c r="R308">
        <f t="shared" si="146"/>
        <v>7.1778042100118386E-2</v>
      </c>
      <c r="S308">
        <f t="shared" si="147"/>
        <v>226.11740700488238</v>
      </c>
      <c r="T308">
        <f t="shared" si="148"/>
        <v>31.699900252867732</v>
      </c>
      <c r="U308">
        <f t="shared" si="149"/>
        <v>31.231757142857141</v>
      </c>
      <c r="V308">
        <f t="shared" si="150"/>
        <v>4.5713368777255061</v>
      </c>
      <c r="W308">
        <f t="shared" si="151"/>
        <v>68.502540520972374</v>
      </c>
      <c r="X308">
        <f t="shared" si="152"/>
        <v>3.0888433699907645</v>
      </c>
      <c r="Y308">
        <f t="shared" si="153"/>
        <v>4.509093161362534</v>
      </c>
      <c r="Z308">
        <f t="shared" si="154"/>
        <v>1.4824935077347416</v>
      </c>
      <c r="AA308">
        <f t="shared" si="155"/>
        <v>-77.026475887869736</v>
      </c>
      <c r="AB308">
        <f t="shared" si="156"/>
        <v>-47.705399848476851</v>
      </c>
      <c r="AC308">
        <f t="shared" si="157"/>
        <v>-2.9165400802110821</v>
      </c>
      <c r="AD308">
        <f t="shared" si="158"/>
        <v>98.468991188324708</v>
      </c>
      <c r="AE308">
        <f t="shared" si="159"/>
        <v>42.276094680510631</v>
      </c>
      <c r="AF308">
        <f t="shared" si="160"/>
        <v>1.7125364404172219</v>
      </c>
      <c r="AG308">
        <f t="shared" si="161"/>
        <v>17.074123945519602</v>
      </c>
      <c r="AH308">
        <v>2000.690287312859</v>
      </c>
      <c r="AI308">
        <v>1985.9132727272729</v>
      </c>
      <c r="AJ308">
        <v>1.8238309908852091</v>
      </c>
      <c r="AK308">
        <v>66.650922154648583</v>
      </c>
      <c r="AL308">
        <f t="shared" si="162"/>
        <v>1.7466321063009012</v>
      </c>
      <c r="AM308">
        <v>29.782132320348399</v>
      </c>
      <c r="AN308">
        <v>30.548063823529422</v>
      </c>
      <c r="AO308">
        <v>-1.166322820169754E-2</v>
      </c>
      <c r="AP308">
        <v>87.408307898254236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47589.28813827836</v>
      </c>
      <c r="AV308">
        <f t="shared" si="166"/>
        <v>1200.001428571429</v>
      </c>
      <c r="AW308">
        <f t="shared" si="167"/>
        <v>1025.9271994843953</v>
      </c>
      <c r="AX308">
        <f t="shared" si="168"/>
        <v>0.85493831511995388</v>
      </c>
      <c r="AY308">
        <f t="shared" si="169"/>
        <v>0.18843094818151124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1665249232</v>
      </c>
      <c r="BF308">
        <v>1922.565714285714</v>
      </c>
      <c r="BG308">
        <v>1941.492857142857</v>
      </c>
      <c r="BH308">
        <v>30.562828571428572</v>
      </c>
      <c r="BI308">
        <v>29.873257142857149</v>
      </c>
      <c r="BJ308">
        <v>1921.1314285714279</v>
      </c>
      <c r="BK308">
        <v>30.362671428571431</v>
      </c>
      <c r="BL308">
        <v>650.04585714285713</v>
      </c>
      <c r="BM308">
        <v>100.96557142857139</v>
      </c>
      <c r="BN308">
        <v>9.9791771428571416E-2</v>
      </c>
      <c r="BO308">
        <v>30.991114285714289</v>
      </c>
      <c r="BP308">
        <v>31.231757142857141</v>
      </c>
      <c r="BQ308">
        <v>999.89999999999986</v>
      </c>
      <c r="BR308">
        <v>0</v>
      </c>
      <c r="BS308">
        <v>0</v>
      </c>
      <c r="BT308">
        <v>9005.8928571428569</v>
      </c>
      <c r="BU308">
        <v>0</v>
      </c>
      <c r="BV308">
        <v>24.68695714285715</v>
      </c>
      <c r="BW308">
        <v>-18.924757142857139</v>
      </c>
      <c r="BX308">
        <v>1983.18</v>
      </c>
      <c r="BY308">
        <v>2001.277142857143</v>
      </c>
      <c r="BZ308">
        <v>0.68956014285714295</v>
      </c>
      <c r="CA308">
        <v>1941.492857142857</v>
      </c>
      <c r="CB308">
        <v>29.873257142857149</v>
      </c>
      <c r="CC308">
        <v>3.0857942857142859</v>
      </c>
      <c r="CD308">
        <v>3.0161728571428581</v>
      </c>
      <c r="CE308">
        <v>24.498257142857138</v>
      </c>
      <c r="CF308">
        <v>24.117428571428569</v>
      </c>
      <c r="CG308">
        <v>1200.001428571429</v>
      </c>
      <c r="CH308">
        <v>0.49997285714285722</v>
      </c>
      <c r="CI308">
        <v>0.50002800000000003</v>
      </c>
      <c r="CJ308">
        <v>0</v>
      </c>
      <c r="CK308">
        <v>490.80085714285713</v>
      </c>
      <c r="CL308">
        <v>4.9990899999999998</v>
      </c>
      <c r="CM308">
        <v>5990.5871428571427</v>
      </c>
      <c r="CN308">
        <v>9557.7785714285728</v>
      </c>
      <c r="CO308">
        <v>43.061999999999998</v>
      </c>
      <c r="CP308">
        <v>45.061999999999998</v>
      </c>
      <c r="CQ308">
        <v>43.936999999999998</v>
      </c>
      <c r="CR308">
        <v>43.954999999999998</v>
      </c>
      <c r="CS308">
        <v>44.436999999999998</v>
      </c>
      <c r="CT308">
        <v>597.47000000000014</v>
      </c>
      <c r="CU308">
        <v>597.53428571428572</v>
      </c>
      <c r="CV308">
        <v>0</v>
      </c>
      <c r="CW308">
        <v>1665249236.5</v>
      </c>
      <c r="CX308">
        <v>0</v>
      </c>
      <c r="CY308">
        <v>1665238053.5</v>
      </c>
      <c r="CZ308" t="s">
        <v>357</v>
      </c>
      <c r="DA308">
        <v>1665238048.5</v>
      </c>
      <c r="DB308">
        <v>1665238053.5</v>
      </c>
      <c r="DC308">
        <v>11</v>
      </c>
      <c r="DD308">
        <v>-1.161</v>
      </c>
      <c r="DE308">
        <v>-4.3999999999999997E-2</v>
      </c>
      <c r="DF308">
        <v>1.4359999999999999</v>
      </c>
      <c r="DG308">
        <v>0.2</v>
      </c>
      <c r="DH308">
        <v>409</v>
      </c>
      <c r="DI308">
        <v>31</v>
      </c>
      <c r="DJ308">
        <v>0.51</v>
      </c>
      <c r="DK308">
        <v>0.35</v>
      </c>
      <c r="DL308">
        <v>-19.213047499999998</v>
      </c>
      <c r="DM308">
        <v>0.95511557223265786</v>
      </c>
      <c r="DN308">
        <v>0.1978928952583949</v>
      </c>
      <c r="DO308">
        <v>0</v>
      </c>
      <c r="DP308">
        <v>0.89197897500000001</v>
      </c>
      <c r="DQ308">
        <v>-1.346397354596627</v>
      </c>
      <c r="DR308">
        <v>0.13476132253664019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358</v>
      </c>
      <c r="EA308">
        <v>3.2944599999999999</v>
      </c>
      <c r="EB308">
        <v>2.6250200000000001</v>
      </c>
      <c r="EC308">
        <v>0.27533999999999997</v>
      </c>
      <c r="ED308">
        <v>0.27533999999999997</v>
      </c>
      <c r="EE308">
        <v>0.12850800000000001</v>
      </c>
      <c r="EF308">
        <v>0.125774</v>
      </c>
      <c r="EG308">
        <v>21850.400000000001</v>
      </c>
      <c r="EH308">
        <v>22373.1</v>
      </c>
      <c r="EI308">
        <v>28084.9</v>
      </c>
      <c r="EJ308">
        <v>29754.3</v>
      </c>
      <c r="EK308">
        <v>33606.800000000003</v>
      </c>
      <c r="EL308">
        <v>36182.1</v>
      </c>
      <c r="EM308">
        <v>39549.5</v>
      </c>
      <c r="EN308">
        <v>42603.3</v>
      </c>
      <c r="EO308">
        <v>2.19767</v>
      </c>
      <c r="EP308">
        <v>2.1174200000000001</v>
      </c>
      <c r="EQ308">
        <v>4.0084099999999996E-3</v>
      </c>
      <c r="ER308">
        <v>0</v>
      </c>
      <c r="ES308">
        <v>31.1614</v>
      </c>
      <c r="ET308">
        <v>999.9</v>
      </c>
      <c r="EU308">
        <v>54.5</v>
      </c>
      <c r="EV308">
        <v>38</v>
      </c>
      <c r="EW308">
        <v>35.935000000000002</v>
      </c>
      <c r="EX308">
        <v>57.270099999999999</v>
      </c>
      <c r="EY308">
        <v>-4.0023999999999997</v>
      </c>
      <c r="EZ308">
        <v>2</v>
      </c>
      <c r="FA308">
        <v>0.67486800000000002</v>
      </c>
      <c r="FB308">
        <v>3.7082099999999998</v>
      </c>
      <c r="FC308">
        <v>20.2319</v>
      </c>
      <c r="FD308">
        <v>5.2187900000000003</v>
      </c>
      <c r="FE308">
        <v>12.0099</v>
      </c>
      <c r="FF308">
        <v>4.9863</v>
      </c>
      <c r="FG308">
        <v>3.2846500000000001</v>
      </c>
      <c r="FH308">
        <v>4935.1000000000004</v>
      </c>
      <c r="FI308">
        <v>9999</v>
      </c>
      <c r="FJ308">
        <v>9999</v>
      </c>
      <c r="FK308">
        <v>430.3</v>
      </c>
      <c r="FL308">
        <v>1.8658399999999999</v>
      </c>
      <c r="FM308">
        <v>1.8621799999999999</v>
      </c>
      <c r="FN308">
        <v>1.8642700000000001</v>
      </c>
      <c r="FO308">
        <v>1.8603499999999999</v>
      </c>
      <c r="FP308">
        <v>1.8610800000000001</v>
      </c>
      <c r="FQ308">
        <v>1.86012</v>
      </c>
      <c r="FR308">
        <v>1.86185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1.43</v>
      </c>
      <c r="GH308">
        <v>0.20019999999999999</v>
      </c>
      <c r="GI308">
        <v>1.436199999999985</v>
      </c>
      <c r="GJ308">
        <v>0</v>
      </c>
      <c r="GK308">
        <v>0</v>
      </c>
      <c r="GL308">
        <v>0</v>
      </c>
      <c r="GM308">
        <v>0.2001599999999932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186.4</v>
      </c>
      <c r="GV308">
        <v>186.3</v>
      </c>
      <c r="GW308">
        <v>4.6691900000000004</v>
      </c>
      <c r="GX308">
        <v>2.51953</v>
      </c>
      <c r="GY308">
        <v>2.04834</v>
      </c>
      <c r="GZ308">
        <v>2.6000999999999999</v>
      </c>
      <c r="HA308">
        <v>2.1972700000000001</v>
      </c>
      <c r="HB308">
        <v>2.33643</v>
      </c>
      <c r="HC308">
        <v>42.724200000000003</v>
      </c>
      <c r="HD308">
        <v>13.5892</v>
      </c>
      <c r="HE308">
        <v>18</v>
      </c>
      <c r="HF308">
        <v>706.37099999999998</v>
      </c>
      <c r="HG308">
        <v>709.85900000000004</v>
      </c>
      <c r="HH308">
        <v>25.505400000000002</v>
      </c>
      <c r="HI308">
        <v>35.448599999999999</v>
      </c>
      <c r="HJ308">
        <v>30.000399999999999</v>
      </c>
      <c r="HK308">
        <v>35.265599999999999</v>
      </c>
      <c r="HL308">
        <v>35.235300000000002</v>
      </c>
      <c r="HM308">
        <v>93.433199999999999</v>
      </c>
      <c r="HN308">
        <v>20.7197</v>
      </c>
      <c r="HO308">
        <v>32.530500000000004</v>
      </c>
      <c r="HP308">
        <v>25.517399999999999</v>
      </c>
      <c r="HQ308">
        <v>1955.76</v>
      </c>
      <c r="HR308">
        <v>30.177</v>
      </c>
      <c r="HS308">
        <v>98.826700000000002</v>
      </c>
      <c r="HT308">
        <v>98.722700000000003</v>
      </c>
    </row>
    <row r="309" spans="1:228" x14ac:dyDescent="0.2">
      <c r="A309">
        <v>294</v>
      </c>
      <c r="B309">
        <v>1665249238</v>
      </c>
      <c r="C309">
        <v>1170</v>
      </c>
      <c r="D309" t="s">
        <v>948</v>
      </c>
      <c r="E309" t="s">
        <v>949</v>
      </c>
      <c r="F309">
        <v>4</v>
      </c>
      <c r="G309">
        <v>1665249235.6875</v>
      </c>
      <c r="H309">
        <f t="shared" si="136"/>
        <v>1.3255406431900126E-3</v>
      </c>
      <c r="I309">
        <f t="shared" si="137"/>
        <v>1.3255406431900125</v>
      </c>
      <c r="J309">
        <f t="shared" si="138"/>
        <v>18.295576763013489</v>
      </c>
      <c r="K309">
        <f t="shared" si="139"/>
        <v>1928.8325</v>
      </c>
      <c r="L309">
        <f t="shared" si="140"/>
        <v>1550.3601923088625</v>
      </c>
      <c r="M309">
        <f t="shared" si="141"/>
        <v>156.68808446651423</v>
      </c>
      <c r="N309">
        <f t="shared" si="142"/>
        <v>194.93861567205965</v>
      </c>
      <c r="O309">
        <f t="shared" si="143"/>
        <v>8.8086783990305922E-2</v>
      </c>
      <c r="P309">
        <f t="shared" si="144"/>
        <v>3.6697285495781995</v>
      </c>
      <c r="Q309">
        <f t="shared" si="145"/>
        <v>8.6928782188127871E-2</v>
      </c>
      <c r="R309">
        <f t="shared" si="146"/>
        <v>5.4433262365389277E-2</v>
      </c>
      <c r="S309">
        <f t="shared" si="147"/>
        <v>226.11626919739004</v>
      </c>
      <c r="T309">
        <f t="shared" si="148"/>
        <v>31.786193159462726</v>
      </c>
      <c r="U309">
        <f t="shared" si="149"/>
        <v>31.229399999999998</v>
      </c>
      <c r="V309">
        <f t="shared" si="150"/>
        <v>4.5707235782884759</v>
      </c>
      <c r="W309">
        <f t="shared" si="151"/>
        <v>68.497710390134841</v>
      </c>
      <c r="X309">
        <f t="shared" si="152"/>
        <v>3.0880089030809814</v>
      </c>
      <c r="Y309">
        <f t="shared" si="153"/>
        <v>4.5081928804524276</v>
      </c>
      <c r="Z309">
        <f t="shared" si="154"/>
        <v>1.4827146752074944</v>
      </c>
      <c r="AA309">
        <f t="shared" si="155"/>
        <v>-58.456342364679557</v>
      </c>
      <c r="AB309">
        <f t="shared" si="156"/>
        <v>-47.835820635513052</v>
      </c>
      <c r="AC309">
        <f t="shared" si="157"/>
        <v>-2.9303282277822111</v>
      </c>
      <c r="AD309">
        <f t="shared" si="158"/>
        <v>116.89377796941523</v>
      </c>
      <c r="AE309">
        <f t="shared" si="159"/>
        <v>42.431806889759613</v>
      </c>
      <c r="AF309">
        <f t="shared" si="160"/>
        <v>1.1844643663305845</v>
      </c>
      <c r="AG309">
        <f t="shared" si="161"/>
        <v>18.295576763013489</v>
      </c>
      <c r="AH309">
        <v>2007.740094506466</v>
      </c>
      <c r="AI309">
        <v>1992.7737575757581</v>
      </c>
      <c r="AJ309">
        <v>1.741561318081627</v>
      </c>
      <c r="AK309">
        <v>66.650922154648583</v>
      </c>
      <c r="AL309">
        <f t="shared" si="162"/>
        <v>1.3255406431900125</v>
      </c>
      <c r="AM309">
        <v>29.9677638910171</v>
      </c>
      <c r="AN309">
        <v>30.565332352941169</v>
      </c>
      <c r="AO309">
        <v>-1.187700678711129E-2</v>
      </c>
      <c r="AP309">
        <v>87.408307898254236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47456.708966440448</v>
      </c>
      <c r="AV309">
        <f t="shared" si="166"/>
        <v>1199.9937500000001</v>
      </c>
      <c r="AW309">
        <f t="shared" si="167"/>
        <v>1025.9207949209274</v>
      </c>
      <c r="AX309">
        <f t="shared" si="168"/>
        <v>0.85493844857185908</v>
      </c>
      <c r="AY309">
        <f t="shared" si="169"/>
        <v>0.18843120574368827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1665249235.6875</v>
      </c>
      <c r="BF309">
        <v>1928.8325</v>
      </c>
      <c r="BG309">
        <v>1947.4075</v>
      </c>
      <c r="BH309">
        <v>30.554500000000001</v>
      </c>
      <c r="BI309">
        <v>30.077512500000001</v>
      </c>
      <c r="BJ309">
        <v>1927.395</v>
      </c>
      <c r="BK309">
        <v>30.354362500000001</v>
      </c>
      <c r="BL309">
        <v>649.98325</v>
      </c>
      <c r="BM309">
        <v>100.965625</v>
      </c>
      <c r="BN309">
        <v>9.99759125E-2</v>
      </c>
      <c r="BO309">
        <v>30.987612500000001</v>
      </c>
      <c r="BP309">
        <v>31.229399999999998</v>
      </c>
      <c r="BQ309">
        <v>999.9</v>
      </c>
      <c r="BR309">
        <v>0</v>
      </c>
      <c r="BS309">
        <v>0</v>
      </c>
      <c r="BT309">
        <v>8980.3125</v>
      </c>
      <c r="BU309">
        <v>0</v>
      </c>
      <c r="BV309">
        <v>23.405825</v>
      </c>
      <c r="BW309">
        <v>-18.575387500000001</v>
      </c>
      <c r="BX309">
        <v>1989.625</v>
      </c>
      <c r="BY309">
        <v>2007.7974999999999</v>
      </c>
      <c r="BZ309">
        <v>0.47699825000000001</v>
      </c>
      <c r="CA309">
        <v>1947.4075</v>
      </c>
      <c r="CB309">
        <v>30.077512500000001</v>
      </c>
      <c r="CC309">
        <v>3.0849562499999998</v>
      </c>
      <c r="CD309">
        <v>3.0367950000000001</v>
      </c>
      <c r="CE309">
        <v>24.493725000000001</v>
      </c>
      <c r="CF309">
        <v>24.231024999999999</v>
      </c>
      <c r="CG309">
        <v>1199.9937500000001</v>
      </c>
      <c r="CH309">
        <v>0.499969</v>
      </c>
      <c r="CI309">
        <v>0.50003124999999993</v>
      </c>
      <c r="CJ309">
        <v>0</v>
      </c>
      <c r="CK309">
        <v>490.72037499999999</v>
      </c>
      <c r="CL309">
        <v>4.9990899999999998</v>
      </c>
      <c r="CM309">
        <v>5967.3850000000002</v>
      </c>
      <c r="CN309">
        <v>9557.682499999999</v>
      </c>
      <c r="CO309">
        <v>43.061999999999998</v>
      </c>
      <c r="CP309">
        <v>45.061999999999998</v>
      </c>
      <c r="CQ309">
        <v>43.936999999999998</v>
      </c>
      <c r="CR309">
        <v>43.960624999999993</v>
      </c>
      <c r="CS309">
        <v>44.429250000000003</v>
      </c>
      <c r="CT309">
        <v>597.46</v>
      </c>
      <c r="CU309">
        <v>597.53499999999997</v>
      </c>
      <c r="CV309">
        <v>0</v>
      </c>
      <c r="CW309">
        <v>1665249240.7</v>
      </c>
      <c r="CX309">
        <v>0</v>
      </c>
      <c r="CY309">
        <v>1665238053.5</v>
      </c>
      <c r="CZ309" t="s">
        <v>357</v>
      </c>
      <c r="DA309">
        <v>1665238048.5</v>
      </c>
      <c r="DB309">
        <v>1665238053.5</v>
      </c>
      <c r="DC309">
        <v>11</v>
      </c>
      <c r="DD309">
        <v>-1.161</v>
      </c>
      <c r="DE309">
        <v>-4.3999999999999997E-2</v>
      </c>
      <c r="DF309">
        <v>1.4359999999999999</v>
      </c>
      <c r="DG309">
        <v>0.2</v>
      </c>
      <c r="DH309">
        <v>409</v>
      </c>
      <c r="DI309">
        <v>31</v>
      </c>
      <c r="DJ309">
        <v>0.51</v>
      </c>
      <c r="DK309">
        <v>0.35</v>
      </c>
      <c r="DL309">
        <v>-19.0425225</v>
      </c>
      <c r="DM309">
        <v>1.8811350844277841</v>
      </c>
      <c r="DN309">
        <v>0.2848608023996107</v>
      </c>
      <c r="DO309">
        <v>0</v>
      </c>
      <c r="DP309">
        <v>0.77261217500000012</v>
      </c>
      <c r="DQ309">
        <v>-1.670860288930583</v>
      </c>
      <c r="DR309">
        <v>0.1698594854688556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358</v>
      </c>
      <c r="EA309">
        <v>3.2944800000000001</v>
      </c>
      <c r="EB309">
        <v>2.6251500000000001</v>
      </c>
      <c r="EC309">
        <v>0.275891</v>
      </c>
      <c r="ED309">
        <v>0.27588499999999999</v>
      </c>
      <c r="EE309">
        <v>0.12856500000000001</v>
      </c>
      <c r="EF309">
        <v>0.12614900000000001</v>
      </c>
      <c r="EG309">
        <v>21833.599999999999</v>
      </c>
      <c r="EH309">
        <v>22356.1</v>
      </c>
      <c r="EI309">
        <v>28084.799999999999</v>
      </c>
      <c r="EJ309">
        <v>29754.2</v>
      </c>
      <c r="EK309">
        <v>33604.400000000001</v>
      </c>
      <c r="EL309">
        <v>36166.699999999997</v>
      </c>
      <c r="EM309">
        <v>39549.199999999997</v>
      </c>
      <c r="EN309">
        <v>42603.4</v>
      </c>
      <c r="EO309">
        <v>2.1977000000000002</v>
      </c>
      <c r="EP309">
        <v>2.1175299999999999</v>
      </c>
      <c r="EQ309">
        <v>5.34952E-3</v>
      </c>
      <c r="ER309">
        <v>0</v>
      </c>
      <c r="ES309">
        <v>31.148599999999998</v>
      </c>
      <c r="ET309">
        <v>999.9</v>
      </c>
      <c r="EU309">
        <v>54.5</v>
      </c>
      <c r="EV309">
        <v>38</v>
      </c>
      <c r="EW309">
        <v>35.9358</v>
      </c>
      <c r="EX309">
        <v>57.240099999999998</v>
      </c>
      <c r="EY309">
        <v>-4.09856</v>
      </c>
      <c r="EZ309">
        <v>2</v>
      </c>
      <c r="FA309">
        <v>0.67463399999999996</v>
      </c>
      <c r="FB309">
        <v>3.6703600000000001</v>
      </c>
      <c r="FC309">
        <v>20.232600000000001</v>
      </c>
      <c r="FD309">
        <v>5.2184900000000001</v>
      </c>
      <c r="FE309">
        <v>12.0099</v>
      </c>
      <c r="FF309">
        <v>4.9858500000000001</v>
      </c>
      <c r="FG309">
        <v>3.2845</v>
      </c>
      <c r="FH309">
        <v>4935.1000000000004</v>
      </c>
      <c r="FI309">
        <v>9999</v>
      </c>
      <c r="FJ309">
        <v>9999</v>
      </c>
      <c r="FK309">
        <v>430.3</v>
      </c>
      <c r="FL309">
        <v>1.8658399999999999</v>
      </c>
      <c r="FM309">
        <v>1.8621799999999999</v>
      </c>
      <c r="FN309">
        <v>1.8642700000000001</v>
      </c>
      <c r="FO309">
        <v>1.8603499999999999</v>
      </c>
      <c r="FP309">
        <v>1.8610800000000001</v>
      </c>
      <c r="FQ309">
        <v>1.8601399999999999</v>
      </c>
      <c r="FR309">
        <v>1.86185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1.44</v>
      </c>
      <c r="GH309">
        <v>0.20019999999999999</v>
      </c>
      <c r="GI309">
        <v>1.436199999999985</v>
      </c>
      <c r="GJ309">
        <v>0</v>
      </c>
      <c r="GK309">
        <v>0</v>
      </c>
      <c r="GL309">
        <v>0</v>
      </c>
      <c r="GM309">
        <v>0.2001599999999932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186.5</v>
      </c>
      <c r="GV309">
        <v>186.4</v>
      </c>
      <c r="GW309">
        <v>4.6814</v>
      </c>
      <c r="GX309">
        <v>2.5268600000000001</v>
      </c>
      <c r="GY309">
        <v>2.04834</v>
      </c>
      <c r="GZ309">
        <v>2.6000999999999999</v>
      </c>
      <c r="HA309">
        <v>2.1972700000000001</v>
      </c>
      <c r="HB309">
        <v>2.2839399999999999</v>
      </c>
      <c r="HC309">
        <v>42.724200000000003</v>
      </c>
      <c r="HD309">
        <v>13.580399999999999</v>
      </c>
      <c r="HE309">
        <v>18</v>
      </c>
      <c r="HF309">
        <v>706.40700000000004</v>
      </c>
      <c r="HG309">
        <v>709.952</v>
      </c>
      <c r="HH309">
        <v>25.511900000000001</v>
      </c>
      <c r="HI309">
        <v>35.448599999999999</v>
      </c>
      <c r="HJ309">
        <v>30.0001</v>
      </c>
      <c r="HK309">
        <v>35.2669</v>
      </c>
      <c r="HL309">
        <v>35.235300000000002</v>
      </c>
      <c r="HM309">
        <v>93.683899999999994</v>
      </c>
      <c r="HN309">
        <v>20.7197</v>
      </c>
      <c r="HO309">
        <v>32.530500000000004</v>
      </c>
      <c r="HP309">
        <v>25.5246</v>
      </c>
      <c r="HQ309">
        <v>1962.46</v>
      </c>
      <c r="HR309">
        <v>30.222999999999999</v>
      </c>
      <c r="HS309">
        <v>98.826099999999997</v>
      </c>
      <c r="HT309">
        <v>98.722700000000003</v>
      </c>
    </row>
    <row r="310" spans="1:228" x14ac:dyDescent="0.2">
      <c r="A310">
        <v>295</v>
      </c>
      <c r="B310">
        <v>1665249242</v>
      </c>
      <c r="C310">
        <v>1174</v>
      </c>
      <c r="D310" t="s">
        <v>950</v>
      </c>
      <c r="E310" t="s">
        <v>951</v>
      </c>
      <c r="F310">
        <v>4</v>
      </c>
      <c r="G310">
        <v>1665249240</v>
      </c>
      <c r="H310">
        <f t="shared" si="136"/>
        <v>1.2534639070314125E-3</v>
      </c>
      <c r="I310">
        <f t="shared" si="137"/>
        <v>1.2534639070314124</v>
      </c>
      <c r="J310">
        <f t="shared" si="138"/>
        <v>18.667022281081451</v>
      </c>
      <c r="K310">
        <f t="shared" si="139"/>
        <v>1936.06</v>
      </c>
      <c r="L310">
        <f t="shared" si="140"/>
        <v>1532.2797110849435</v>
      </c>
      <c r="M310">
        <f t="shared" si="141"/>
        <v>154.86070469145963</v>
      </c>
      <c r="N310">
        <f t="shared" si="142"/>
        <v>195.66898507887799</v>
      </c>
      <c r="O310">
        <f t="shared" si="143"/>
        <v>8.3474906558931319E-2</v>
      </c>
      <c r="P310">
        <f t="shared" si="144"/>
        <v>3.6714501149426879</v>
      </c>
      <c r="Q310">
        <f t="shared" si="145"/>
        <v>8.2434696221525008E-2</v>
      </c>
      <c r="R310">
        <f t="shared" si="146"/>
        <v>5.1614063825810262E-2</v>
      </c>
      <c r="S310">
        <f t="shared" si="147"/>
        <v>226.11800580824965</v>
      </c>
      <c r="T310">
        <f t="shared" si="148"/>
        <v>31.796100096907686</v>
      </c>
      <c r="U310">
        <f t="shared" si="149"/>
        <v>31.226385714285719</v>
      </c>
      <c r="V310">
        <f t="shared" si="150"/>
        <v>4.5699394028154412</v>
      </c>
      <c r="W310">
        <f t="shared" si="151"/>
        <v>68.592715660488778</v>
      </c>
      <c r="X310">
        <f t="shared" si="152"/>
        <v>3.0914308402861077</v>
      </c>
      <c r="Y310">
        <f t="shared" si="153"/>
        <v>4.5069375232024145</v>
      </c>
      <c r="Z310">
        <f t="shared" si="154"/>
        <v>1.4785085625293335</v>
      </c>
      <c r="AA310">
        <f t="shared" si="155"/>
        <v>-55.277758300085289</v>
      </c>
      <c r="AB310">
        <f t="shared" si="156"/>
        <v>-48.228329834099128</v>
      </c>
      <c r="AC310">
        <f t="shared" si="157"/>
        <v>-2.9528722130850138</v>
      </c>
      <c r="AD310">
        <f t="shared" si="158"/>
        <v>119.65904546098022</v>
      </c>
      <c r="AE310">
        <f t="shared" si="159"/>
        <v>42.523005868620722</v>
      </c>
      <c r="AF310">
        <f t="shared" si="160"/>
        <v>1.1319944661891608</v>
      </c>
      <c r="AG310">
        <f t="shared" si="161"/>
        <v>18.667022281081451</v>
      </c>
      <c r="AH310">
        <v>2014.7630540291941</v>
      </c>
      <c r="AI310">
        <v>1999.724909090909</v>
      </c>
      <c r="AJ310">
        <v>1.720097754352206</v>
      </c>
      <c r="AK310">
        <v>66.650922154648583</v>
      </c>
      <c r="AL310">
        <f t="shared" si="162"/>
        <v>1.2534639070314124</v>
      </c>
      <c r="AM310">
        <v>30.12971763766885</v>
      </c>
      <c r="AN310">
        <v>30.603028823529389</v>
      </c>
      <c r="AO310">
        <v>5.8547782951967357E-3</v>
      </c>
      <c r="AP310">
        <v>87.408307898254236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47488.429195291254</v>
      </c>
      <c r="AV310">
        <f t="shared" si="166"/>
        <v>1200</v>
      </c>
      <c r="AW310">
        <f t="shared" si="167"/>
        <v>1025.9264278799221</v>
      </c>
      <c r="AX310">
        <f t="shared" si="168"/>
        <v>0.85493868989993516</v>
      </c>
      <c r="AY310">
        <f t="shared" si="169"/>
        <v>0.1884316715068747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1665249240</v>
      </c>
      <c r="BF310">
        <v>1936.06</v>
      </c>
      <c r="BG310">
        <v>1954.6342857142861</v>
      </c>
      <c r="BH310">
        <v>30.588371428571431</v>
      </c>
      <c r="BI310">
        <v>30.132528571428569</v>
      </c>
      <c r="BJ310">
        <v>1934.6242857142861</v>
      </c>
      <c r="BK310">
        <v>30.388214285714291</v>
      </c>
      <c r="BL310">
        <v>649.98171428571425</v>
      </c>
      <c r="BM310">
        <v>100.9657142857143</v>
      </c>
      <c r="BN310">
        <v>9.9844157142857146E-2</v>
      </c>
      <c r="BO310">
        <v>30.98272857142857</v>
      </c>
      <c r="BP310">
        <v>31.226385714285719</v>
      </c>
      <c r="BQ310">
        <v>999.89999999999986</v>
      </c>
      <c r="BR310">
        <v>0</v>
      </c>
      <c r="BS310">
        <v>0</v>
      </c>
      <c r="BT310">
        <v>8986.25</v>
      </c>
      <c r="BU310">
        <v>0</v>
      </c>
      <c r="BV310">
        <v>22.010742857142851</v>
      </c>
      <c r="BW310">
        <v>-18.574357142857139</v>
      </c>
      <c r="BX310">
        <v>1997.1485714285709</v>
      </c>
      <c r="BY310">
        <v>2015.3628571428569</v>
      </c>
      <c r="BZ310">
        <v>0.45582571428571428</v>
      </c>
      <c r="CA310">
        <v>1954.6342857142861</v>
      </c>
      <c r="CB310">
        <v>30.132528571428569</v>
      </c>
      <c r="CC310">
        <v>3.0883828571428582</v>
      </c>
      <c r="CD310">
        <v>3.042357142857143</v>
      </c>
      <c r="CE310">
        <v>24.512257142857148</v>
      </c>
      <c r="CF310">
        <v>24.261585714285719</v>
      </c>
      <c r="CG310">
        <v>1200</v>
      </c>
      <c r="CH310">
        <v>0.49996000000000013</v>
      </c>
      <c r="CI310">
        <v>0.50004000000000015</v>
      </c>
      <c r="CJ310">
        <v>0</v>
      </c>
      <c r="CK310">
        <v>490.60214285714289</v>
      </c>
      <c r="CL310">
        <v>4.9990899999999998</v>
      </c>
      <c r="CM310">
        <v>5944.045714285714</v>
      </c>
      <c r="CN310">
        <v>9557.73</v>
      </c>
      <c r="CO310">
        <v>43.061999999999998</v>
      </c>
      <c r="CP310">
        <v>45.026571428571422</v>
      </c>
      <c r="CQ310">
        <v>43.936999999999998</v>
      </c>
      <c r="CR310">
        <v>43.946000000000012</v>
      </c>
      <c r="CS310">
        <v>44.436999999999998</v>
      </c>
      <c r="CT310">
        <v>597.45285714285717</v>
      </c>
      <c r="CU310">
        <v>597.54714285714283</v>
      </c>
      <c r="CV310">
        <v>0</v>
      </c>
      <c r="CW310">
        <v>1665249244.9000001</v>
      </c>
      <c r="CX310">
        <v>0</v>
      </c>
      <c r="CY310">
        <v>1665238053.5</v>
      </c>
      <c r="CZ310" t="s">
        <v>357</v>
      </c>
      <c r="DA310">
        <v>1665238048.5</v>
      </c>
      <c r="DB310">
        <v>1665238053.5</v>
      </c>
      <c r="DC310">
        <v>11</v>
      </c>
      <c r="DD310">
        <v>-1.161</v>
      </c>
      <c r="DE310">
        <v>-4.3999999999999997E-2</v>
      </c>
      <c r="DF310">
        <v>1.4359999999999999</v>
      </c>
      <c r="DG310">
        <v>0.2</v>
      </c>
      <c r="DH310">
        <v>409</v>
      </c>
      <c r="DI310">
        <v>31</v>
      </c>
      <c r="DJ310">
        <v>0.51</v>
      </c>
      <c r="DK310">
        <v>0.35</v>
      </c>
      <c r="DL310">
        <v>-18.919049999999999</v>
      </c>
      <c r="DM310">
        <v>2.606192870544104</v>
      </c>
      <c r="DN310">
        <v>0.31943900278456921</v>
      </c>
      <c r="DO310">
        <v>0</v>
      </c>
      <c r="DP310">
        <v>0.66424930000000004</v>
      </c>
      <c r="DQ310">
        <v>-1.6313450206379001</v>
      </c>
      <c r="DR310">
        <v>0.16701394218869869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358</v>
      </c>
      <c r="EA310">
        <v>3.2944599999999999</v>
      </c>
      <c r="EB310">
        <v>2.6249199999999999</v>
      </c>
      <c r="EC310">
        <v>0.27642499999999998</v>
      </c>
      <c r="ED310">
        <v>0.27643000000000001</v>
      </c>
      <c r="EE310">
        <v>0.12867400000000001</v>
      </c>
      <c r="EF310">
        <v>0.12615100000000001</v>
      </c>
      <c r="EG310">
        <v>21817.200000000001</v>
      </c>
      <c r="EH310">
        <v>22339</v>
      </c>
      <c r="EI310">
        <v>28084.6</v>
      </c>
      <c r="EJ310">
        <v>29754.1</v>
      </c>
      <c r="EK310">
        <v>33600.400000000001</v>
      </c>
      <c r="EL310">
        <v>36166.300000000003</v>
      </c>
      <c r="EM310">
        <v>39549.4</v>
      </c>
      <c r="EN310">
        <v>42603</v>
      </c>
      <c r="EO310">
        <v>2.1976200000000001</v>
      </c>
      <c r="EP310">
        <v>2.1176200000000001</v>
      </c>
      <c r="EQ310">
        <v>4.9471899999999997E-3</v>
      </c>
      <c r="ER310">
        <v>0</v>
      </c>
      <c r="ES310">
        <v>31.136199999999999</v>
      </c>
      <c r="ET310">
        <v>999.9</v>
      </c>
      <c r="EU310">
        <v>54.5</v>
      </c>
      <c r="EV310">
        <v>38</v>
      </c>
      <c r="EW310">
        <v>35.936199999999999</v>
      </c>
      <c r="EX310">
        <v>57.120100000000001</v>
      </c>
      <c r="EY310">
        <v>-4.1145899999999997</v>
      </c>
      <c r="EZ310">
        <v>2</v>
      </c>
      <c r="FA310">
        <v>0.67465699999999995</v>
      </c>
      <c r="FB310">
        <v>3.6429299999999998</v>
      </c>
      <c r="FC310">
        <v>20.2333</v>
      </c>
      <c r="FD310">
        <v>5.2187900000000003</v>
      </c>
      <c r="FE310">
        <v>12.0099</v>
      </c>
      <c r="FF310">
        <v>4.9858500000000001</v>
      </c>
      <c r="FG310">
        <v>3.2844799999999998</v>
      </c>
      <c r="FH310">
        <v>4935.1000000000004</v>
      </c>
      <c r="FI310">
        <v>9999</v>
      </c>
      <c r="FJ310">
        <v>9999</v>
      </c>
      <c r="FK310">
        <v>430.3</v>
      </c>
      <c r="FL310">
        <v>1.8658399999999999</v>
      </c>
      <c r="FM310">
        <v>1.8621799999999999</v>
      </c>
      <c r="FN310">
        <v>1.86425</v>
      </c>
      <c r="FO310">
        <v>1.8603499999999999</v>
      </c>
      <c r="FP310">
        <v>1.8611</v>
      </c>
      <c r="FQ310">
        <v>1.86012</v>
      </c>
      <c r="FR310">
        <v>1.8618600000000001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1.43</v>
      </c>
      <c r="GH310">
        <v>0.20019999999999999</v>
      </c>
      <c r="GI310">
        <v>1.436199999999985</v>
      </c>
      <c r="GJ310">
        <v>0</v>
      </c>
      <c r="GK310">
        <v>0</v>
      </c>
      <c r="GL310">
        <v>0</v>
      </c>
      <c r="GM310">
        <v>0.2001599999999932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186.6</v>
      </c>
      <c r="GV310">
        <v>186.5</v>
      </c>
      <c r="GW310">
        <v>4.6936</v>
      </c>
      <c r="GX310">
        <v>2.52441</v>
      </c>
      <c r="GY310">
        <v>2.04834</v>
      </c>
      <c r="GZ310">
        <v>2.6000999999999999</v>
      </c>
      <c r="HA310">
        <v>2.1972700000000001</v>
      </c>
      <c r="HB310">
        <v>2.35229</v>
      </c>
      <c r="HC310">
        <v>42.724200000000003</v>
      </c>
      <c r="HD310">
        <v>13.597899999999999</v>
      </c>
      <c r="HE310">
        <v>18</v>
      </c>
      <c r="HF310">
        <v>706.34400000000005</v>
      </c>
      <c r="HG310">
        <v>710.04499999999996</v>
      </c>
      <c r="HH310">
        <v>25.519300000000001</v>
      </c>
      <c r="HI310">
        <v>35.450499999999998</v>
      </c>
      <c r="HJ310">
        <v>30.0001</v>
      </c>
      <c r="HK310">
        <v>35.2669</v>
      </c>
      <c r="HL310">
        <v>35.235300000000002</v>
      </c>
      <c r="HM310">
        <v>93.927300000000002</v>
      </c>
      <c r="HN310">
        <v>20.7197</v>
      </c>
      <c r="HO310">
        <v>32.530500000000004</v>
      </c>
      <c r="HP310">
        <v>25.535799999999998</v>
      </c>
      <c r="HQ310">
        <v>1969.14</v>
      </c>
      <c r="HR310">
        <v>30.248799999999999</v>
      </c>
      <c r="HS310">
        <v>98.826099999999997</v>
      </c>
      <c r="HT310">
        <v>98.721900000000005</v>
      </c>
    </row>
    <row r="311" spans="1:228" x14ac:dyDescent="0.2">
      <c r="A311">
        <v>296</v>
      </c>
      <c r="B311">
        <v>1665249245.5</v>
      </c>
      <c r="C311">
        <v>1177.5</v>
      </c>
      <c r="D311" t="s">
        <v>952</v>
      </c>
      <c r="E311" t="s">
        <v>953</v>
      </c>
      <c r="F311">
        <v>4</v>
      </c>
      <c r="G311">
        <v>1665249243.428571</v>
      </c>
      <c r="H311">
        <f t="shared" si="136"/>
        <v>1.3646737936633831E-3</v>
      </c>
      <c r="I311">
        <f t="shared" si="137"/>
        <v>1.364673793663383</v>
      </c>
      <c r="J311">
        <f t="shared" si="138"/>
        <v>18.572502524959749</v>
      </c>
      <c r="K311">
        <f t="shared" si="139"/>
        <v>1941.768571428571</v>
      </c>
      <c r="L311">
        <f t="shared" si="140"/>
        <v>1569.9605447260155</v>
      </c>
      <c r="M311">
        <f t="shared" si="141"/>
        <v>158.67005838843127</v>
      </c>
      <c r="N311">
        <f t="shared" si="142"/>
        <v>196.24730929729247</v>
      </c>
      <c r="O311">
        <f t="shared" si="143"/>
        <v>9.1301958395189411E-2</v>
      </c>
      <c r="P311">
        <f t="shared" si="144"/>
        <v>3.6677930927985125</v>
      </c>
      <c r="Q311">
        <f t="shared" si="145"/>
        <v>9.0057876478373877E-2</v>
      </c>
      <c r="R311">
        <f t="shared" si="146"/>
        <v>5.6396536294696528E-2</v>
      </c>
      <c r="S311">
        <f t="shared" si="147"/>
        <v>226.11622457517208</v>
      </c>
      <c r="T311">
        <f t="shared" si="148"/>
        <v>31.768043795363848</v>
      </c>
      <c r="U311">
        <f t="shared" si="149"/>
        <v>31.21847142857143</v>
      </c>
      <c r="V311">
        <f t="shared" si="150"/>
        <v>4.5678810353078312</v>
      </c>
      <c r="W311">
        <f t="shared" si="151"/>
        <v>68.680986591344862</v>
      </c>
      <c r="X311">
        <f t="shared" si="152"/>
        <v>3.0944485393420758</v>
      </c>
      <c r="Y311">
        <f t="shared" si="153"/>
        <v>4.5055388585988023</v>
      </c>
      <c r="Z311">
        <f t="shared" si="154"/>
        <v>1.4734324959657554</v>
      </c>
      <c r="AA311">
        <f t="shared" si="155"/>
        <v>-60.182114300555199</v>
      </c>
      <c r="AB311">
        <f t="shared" si="156"/>
        <v>-47.691595536564627</v>
      </c>
      <c r="AC311">
        <f t="shared" si="157"/>
        <v>-2.9227284786746734</v>
      </c>
      <c r="AD311">
        <f t="shared" si="158"/>
        <v>115.31978625937759</v>
      </c>
      <c r="AE311">
        <f t="shared" si="159"/>
        <v>42.887492217087448</v>
      </c>
      <c r="AF311">
        <f t="shared" si="160"/>
        <v>1.2033514587223146</v>
      </c>
      <c r="AG311">
        <f t="shared" si="161"/>
        <v>18.572502524959749</v>
      </c>
      <c r="AH311">
        <v>2021.037750478315</v>
      </c>
      <c r="AI311">
        <v>2005.870545454545</v>
      </c>
      <c r="AJ311">
        <v>1.7615046046722971</v>
      </c>
      <c r="AK311">
        <v>66.650922154648583</v>
      </c>
      <c r="AL311">
        <f t="shared" si="162"/>
        <v>1.364673793663383</v>
      </c>
      <c r="AM311">
        <v>30.132902506314199</v>
      </c>
      <c r="AN311">
        <v>30.63039382352942</v>
      </c>
      <c r="AO311">
        <v>9.6873312151251403E-3</v>
      </c>
      <c r="AP311">
        <v>87.408307898254236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47423.524427348326</v>
      </c>
      <c r="AV311">
        <f t="shared" si="166"/>
        <v>1199.991428571429</v>
      </c>
      <c r="AW311">
        <f t="shared" si="167"/>
        <v>1025.9190137695196</v>
      </c>
      <c r="AX311">
        <f t="shared" si="168"/>
        <v>0.85493861817901484</v>
      </c>
      <c r="AY311">
        <f t="shared" si="169"/>
        <v>0.1884315330854987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1665249243.428571</v>
      </c>
      <c r="BF311">
        <v>1941.768571428571</v>
      </c>
      <c r="BG311">
        <v>1960.5542857142859</v>
      </c>
      <c r="BH311">
        <v>30.618014285714288</v>
      </c>
      <c r="BI311">
        <v>30.133457142857139</v>
      </c>
      <c r="BJ311">
        <v>1940.334285714285</v>
      </c>
      <c r="BK311">
        <v>30.41788571428571</v>
      </c>
      <c r="BL311">
        <v>649.98928571428564</v>
      </c>
      <c r="BM311">
        <v>100.9662857142857</v>
      </c>
      <c r="BN311">
        <v>9.9985614285714286E-2</v>
      </c>
      <c r="BO311">
        <v>30.977285714285721</v>
      </c>
      <c r="BP311">
        <v>31.21847142857143</v>
      </c>
      <c r="BQ311">
        <v>999.89999999999986</v>
      </c>
      <c r="BR311">
        <v>0</v>
      </c>
      <c r="BS311">
        <v>0</v>
      </c>
      <c r="BT311">
        <v>8973.5714285714294</v>
      </c>
      <c r="BU311">
        <v>0</v>
      </c>
      <c r="BV311">
        <v>20.96508571428571</v>
      </c>
      <c r="BW311">
        <v>-18.785614285714281</v>
      </c>
      <c r="BX311">
        <v>2003.101428571428</v>
      </c>
      <c r="BY311">
        <v>2021.468571428572</v>
      </c>
      <c r="BZ311">
        <v>0.48458414285714291</v>
      </c>
      <c r="CA311">
        <v>1960.5542857142859</v>
      </c>
      <c r="CB311">
        <v>30.133457142857139</v>
      </c>
      <c r="CC311">
        <v>3.0913914285714279</v>
      </c>
      <c r="CD311">
        <v>3.0424628571428571</v>
      </c>
      <c r="CE311">
        <v>24.52852857142857</v>
      </c>
      <c r="CF311">
        <v>24.262157142857141</v>
      </c>
      <c r="CG311">
        <v>1199.991428571429</v>
      </c>
      <c r="CH311">
        <v>0.49996428571428581</v>
      </c>
      <c r="CI311">
        <v>0.50003600000000004</v>
      </c>
      <c r="CJ311">
        <v>0</v>
      </c>
      <c r="CK311">
        <v>490.57357142857148</v>
      </c>
      <c r="CL311">
        <v>4.9990899999999998</v>
      </c>
      <c r="CM311">
        <v>5928.6571428571424</v>
      </c>
      <c r="CN311">
        <v>9557.6457142857143</v>
      </c>
      <c r="CO311">
        <v>43.061999999999998</v>
      </c>
      <c r="CP311">
        <v>45.035428571428582</v>
      </c>
      <c r="CQ311">
        <v>43.936999999999998</v>
      </c>
      <c r="CR311">
        <v>43.936999999999998</v>
      </c>
      <c r="CS311">
        <v>44.401571428571437</v>
      </c>
      <c r="CT311">
        <v>597.45285714285717</v>
      </c>
      <c r="CU311">
        <v>597.54142857142858</v>
      </c>
      <c r="CV311">
        <v>0</v>
      </c>
      <c r="CW311">
        <v>1665249248.5</v>
      </c>
      <c r="CX311">
        <v>0</v>
      </c>
      <c r="CY311">
        <v>1665238053.5</v>
      </c>
      <c r="CZ311" t="s">
        <v>357</v>
      </c>
      <c r="DA311">
        <v>1665238048.5</v>
      </c>
      <c r="DB311">
        <v>1665238053.5</v>
      </c>
      <c r="DC311">
        <v>11</v>
      </c>
      <c r="DD311">
        <v>-1.161</v>
      </c>
      <c r="DE311">
        <v>-4.3999999999999997E-2</v>
      </c>
      <c r="DF311">
        <v>1.4359999999999999</v>
      </c>
      <c r="DG311">
        <v>0.2</v>
      </c>
      <c r="DH311">
        <v>409</v>
      </c>
      <c r="DI311">
        <v>31</v>
      </c>
      <c r="DJ311">
        <v>0.51</v>
      </c>
      <c r="DK311">
        <v>0.35</v>
      </c>
      <c r="DL311">
        <v>-18.855215000000001</v>
      </c>
      <c r="DM311">
        <v>2.2547752345215941</v>
      </c>
      <c r="DN311">
        <v>0.3028052588298295</v>
      </c>
      <c r="DO311">
        <v>0</v>
      </c>
      <c r="DP311">
        <v>0.59306360000000002</v>
      </c>
      <c r="DQ311">
        <v>-1.385200030018765</v>
      </c>
      <c r="DR311">
        <v>0.15225071816231281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358</v>
      </c>
      <c r="EA311">
        <v>3.2945899999999999</v>
      </c>
      <c r="EB311">
        <v>2.6253299999999999</v>
      </c>
      <c r="EC311">
        <v>0.27690900000000002</v>
      </c>
      <c r="ED311">
        <v>0.27690100000000001</v>
      </c>
      <c r="EE311">
        <v>0.12875</v>
      </c>
      <c r="EF311">
        <v>0.126189</v>
      </c>
      <c r="EG311">
        <v>21802.400000000001</v>
      </c>
      <c r="EH311">
        <v>22324.3</v>
      </c>
      <c r="EI311">
        <v>28084.400000000001</v>
      </c>
      <c r="EJ311">
        <v>29754</v>
      </c>
      <c r="EK311">
        <v>33597.300000000003</v>
      </c>
      <c r="EL311">
        <v>36164.800000000003</v>
      </c>
      <c r="EM311">
        <v>39549.199999999997</v>
      </c>
      <c r="EN311">
        <v>42603.1</v>
      </c>
      <c r="EO311">
        <v>2.1976200000000001</v>
      </c>
      <c r="EP311">
        <v>2.11788</v>
      </c>
      <c r="EQ311">
        <v>5.5730299999999997E-3</v>
      </c>
      <c r="ER311">
        <v>0</v>
      </c>
      <c r="ES311">
        <v>31.125399999999999</v>
      </c>
      <c r="ET311">
        <v>999.9</v>
      </c>
      <c r="EU311">
        <v>54.5</v>
      </c>
      <c r="EV311">
        <v>38</v>
      </c>
      <c r="EW311">
        <v>35.932299999999998</v>
      </c>
      <c r="EX311">
        <v>57.510100000000001</v>
      </c>
      <c r="EY311">
        <v>-4.1506400000000001</v>
      </c>
      <c r="EZ311">
        <v>2</v>
      </c>
      <c r="FA311">
        <v>0.67459599999999997</v>
      </c>
      <c r="FB311">
        <v>3.6100500000000002</v>
      </c>
      <c r="FC311">
        <v>20.234000000000002</v>
      </c>
      <c r="FD311">
        <v>5.2184900000000001</v>
      </c>
      <c r="FE311">
        <v>12.0099</v>
      </c>
      <c r="FF311">
        <v>4.9857500000000003</v>
      </c>
      <c r="FG311">
        <v>3.2844500000000001</v>
      </c>
      <c r="FH311">
        <v>4935.3999999999996</v>
      </c>
      <c r="FI311">
        <v>9999</v>
      </c>
      <c r="FJ311">
        <v>9999</v>
      </c>
      <c r="FK311">
        <v>430.3</v>
      </c>
      <c r="FL311">
        <v>1.8658300000000001</v>
      </c>
      <c r="FM311">
        <v>1.8621799999999999</v>
      </c>
      <c r="FN311">
        <v>1.86425</v>
      </c>
      <c r="FO311">
        <v>1.8603499999999999</v>
      </c>
      <c r="FP311">
        <v>1.8610800000000001</v>
      </c>
      <c r="FQ311">
        <v>1.8601399999999999</v>
      </c>
      <c r="FR311">
        <v>1.8618399999999999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1.44</v>
      </c>
      <c r="GH311">
        <v>0.20019999999999999</v>
      </c>
      <c r="GI311">
        <v>1.436199999999985</v>
      </c>
      <c r="GJ311">
        <v>0</v>
      </c>
      <c r="GK311">
        <v>0</v>
      </c>
      <c r="GL311">
        <v>0</v>
      </c>
      <c r="GM311">
        <v>0.2001599999999932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186.6</v>
      </c>
      <c r="GV311">
        <v>186.5</v>
      </c>
      <c r="GW311">
        <v>4.7070299999999996</v>
      </c>
      <c r="GX311">
        <v>2.51953</v>
      </c>
      <c r="GY311">
        <v>2.04834</v>
      </c>
      <c r="GZ311">
        <v>2.6000999999999999</v>
      </c>
      <c r="HA311">
        <v>2.1972700000000001</v>
      </c>
      <c r="HB311">
        <v>2.3535200000000001</v>
      </c>
      <c r="HC311">
        <v>42.724200000000003</v>
      </c>
      <c r="HD311">
        <v>13.597899999999999</v>
      </c>
      <c r="HE311">
        <v>18</v>
      </c>
      <c r="HF311">
        <v>706.34400000000005</v>
      </c>
      <c r="HG311">
        <v>710.279</v>
      </c>
      <c r="HH311">
        <v>25.527100000000001</v>
      </c>
      <c r="HI311">
        <v>35.451900000000002</v>
      </c>
      <c r="HJ311">
        <v>30.0001</v>
      </c>
      <c r="HK311">
        <v>35.2669</v>
      </c>
      <c r="HL311">
        <v>35.235300000000002</v>
      </c>
      <c r="HM311">
        <v>94.149299999999997</v>
      </c>
      <c r="HN311">
        <v>20.4297</v>
      </c>
      <c r="HO311">
        <v>32.530500000000004</v>
      </c>
      <c r="HP311">
        <v>25.535799999999998</v>
      </c>
      <c r="HQ311">
        <v>1975.82</v>
      </c>
      <c r="HR311">
        <v>30.288900000000002</v>
      </c>
      <c r="HS311">
        <v>98.825500000000005</v>
      </c>
      <c r="HT311">
        <v>98.721900000000005</v>
      </c>
    </row>
    <row r="312" spans="1:228" x14ac:dyDescent="0.2">
      <c r="A312">
        <v>297</v>
      </c>
      <c r="B312">
        <v>1665249249.5</v>
      </c>
      <c r="C312">
        <v>1181.5</v>
      </c>
      <c r="D312" t="s">
        <v>954</v>
      </c>
      <c r="E312" t="s">
        <v>955</v>
      </c>
      <c r="F312">
        <v>4</v>
      </c>
      <c r="G312">
        <v>1665249247.5</v>
      </c>
      <c r="H312">
        <f t="shared" si="136"/>
        <v>1.3700631673460159E-3</v>
      </c>
      <c r="I312">
        <f t="shared" si="137"/>
        <v>1.370063167346016</v>
      </c>
      <c r="J312">
        <f t="shared" si="138"/>
        <v>18.866839102385164</v>
      </c>
      <c r="K312">
        <f t="shared" si="139"/>
        <v>1948.6785714285711</v>
      </c>
      <c r="L312">
        <f t="shared" si="140"/>
        <v>1574.1527035183078</v>
      </c>
      <c r="M312">
        <f t="shared" si="141"/>
        <v>159.09289427138935</v>
      </c>
      <c r="N312">
        <f t="shared" si="142"/>
        <v>196.94462502925919</v>
      </c>
      <c r="O312">
        <f t="shared" si="143"/>
        <v>9.1992578997070085E-2</v>
      </c>
      <c r="P312">
        <f t="shared" si="144"/>
        <v>3.671295010859831</v>
      </c>
      <c r="Q312">
        <f t="shared" si="145"/>
        <v>9.0730932207372689E-2</v>
      </c>
      <c r="R312">
        <f t="shared" si="146"/>
        <v>5.6818745013291178E-2</v>
      </c>
      <c r="S312">
        <f t="shared" si="147"/>
        <v>226.11730166526684</v>
      </c>
      <c r="T312">
        <f t="shared" si="148"/>
        <v>31.760851772649314</v>
      </c>
      <c r="U312">
        <f t="shared" si="149"/>
        <v>31.20797142857143</v>
      </c>
      <c r="V312">
        <f t="shared" si="150"/>
        <v>4.5651514149483257</v>
      </c>
      <c r="W312">
        <f t="shared" si="151"/>
        <v>68.755938089284811</v>
      </c>
      <c r="X312">
        <f t="shared" si="152"/>
        <v>3.096879241421914</v>
      </c>
      <c r="Y312">
        <f t="shared" si="153"/>
        <v>4.5041625894193764</v>
      </c>
      <c r="Z312">
        <f t="shared" si="154"/>
        <v>1.4682721735264117</v>
      </c>
      <c r="AA312">
        <f t="shared" si="155"/>
        <v>-60.419785679959297</v>
      </c>
      <c r="AB312">
        <f t="shared" si="156"/>
        <v>-46.719220743182227</v>
      </c>
      <c r="AC312">
        <f t="shared" si="157"/>
        <v>-2.8601827366518053</v>
      </c>
      <c r="AD312">
        <f t="shared" si="158"/>
        <v>116.1181125054735</v>
      </c>
      <c r="AE312">
        <f t="shared" si="159"/>
        <v>42.91743962262484</v>
      </c>
      <c r="AF312">
        <f t="shared" si="160"/>
        <v>1.1570174828322148</v>
      </c>
      <c r="AG312">
        <f t="shared" si="161"/>
        <v>18.866839102385164</v>
      </c>
      <c r="AH312">
        <v>2028.0347947114581</v>
      </c>
      <c r="AI312">
        <v>2012.8675151515149</v>
      </c>
      <c r="AJ312">
        <v>1.730872839385506</v>
      </c>
      <c r="AK312">
        <v>66.650922154648583</v>
      </c>
      <c r="AL312">
        <f t="shared" si="162"/>
        <v>1.370063167346016</v>
      </c>
      <c r="AM312">
        <v>30.13700358240235</v>
      </c>
      <c r="AN312">
        <v>30.65042970588236</v>
      </c>
      <c r="AO312">
        <v>7.1154223067171679E-3</v>
      </c>
      <c r="AP312">
        <v>87.408307898254236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47487.3271686917</v>
      </c>
      <c r="AV312">
        <f t="shared" si="166"/>
        <v>1199.997142857143</v>
      </c>
      <c r="AW312">
        <f t="shared" si="167"/>
        <v>1025.9238993084286</v>
      </c>
      <c r="AX312">
        <f t="shared" si="168"/>
        <v>0.8549386183251626</v>
      </c>
      <c r="AY312">
        <f t="shared" si="169"/>
        <v>0.18843153336756369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1665249247.5</v>
      </c>
      <c r="BF312">
        <v>1948.6785714285711</v>
      </c>
      <c r="BG312">
        <v>1967.441428571429</v>
      </c>
      <c r="BH312">
        <v>30.642228571428571</v>
      </c>
      <c r="BI312">
        <v>30.176371428571429</v>
      </c>
      <c r="BJ312">
        <v>1947.242857142857</v>
      </c>
      <c r="BK312">
        <v>30.442071428571431</v>
      </c>
      <c r="BL312">
        <v>650.03242857142857</v>
      </c>
      <c r="BM312">
        <v>100.9657142857143</v>
      </c>
      <c r="BN312">
        <v>0.10001708571428571</v>
      </c>
      <c r="BO312">
        <v>30.97192857142857</v>
      </c>
      <c r="BP312">
        <v>31.20797142857143</v>
      </c>
      <c r="BQ312">
        <v>999.89999999999986</v>
      </c>
      <c r="BR312">
        <v>0</v>
      </c>
      <c r="BS312">
        <v>0</v>
      </c>
      <c r="BT312">
        <v>8985.7142857142862</v>
      </c>
      <c r="BU312">
        <v>0</v>
      </c>
      <c r="BV312">
        <v>20.18542857142857</v>
      </c>
      <c r="BW312">
        <v>-18.762157142857141</v>
      </c>
      <c r="BX312">
        <v>2010.278571428571</v>
      </c>
      <c r="BY312">
        <v>2028.6571428571431</v>
      </c>
      <c r="BZ312">
        <v>0.46585399999999988</v>
      </c>
      <c r="CA312">
        <v>1967.441428571429</v>
      </c>
      <c r="CB312">
        <v>30.176371428571429</v>
      </c>
      <c r="CC312">
        <v>3.0938185714285709</v>
      </c>
      <c r="CD312">
        <v>3.0467814285714279</v>
      </c>
      <c r="CE312">
        <v>24.541642857142861</v>
      </c>
      <c r="CF312">
        <v>24.285799999999998</v>
      </c>
      <c r="CG312">
        <v>1199.997142857143</v>
      </c>
      <c r="CH312">
        <v>0.49996400000000002</v>
      </c>
      <c r="CI312">
        <v>0.50003600000000004</v>
      </c>
      <c r="CJ312">
        <v>0</v>
      </c>
      <c r="CK312">
        <v>490.27228571428577</v>
      </c>
      <c r="CL312">
        <v>4.9990899999999998</v>
      </c>
      <c r="CM312">
        <v>5915.0528571428576</v>
      </c>
      <c r="CN312">
        <v>9557.7171428571419</v>
      </c>
      <c r="CO312">
        <v>43.061999999999998</v>
      </c>
      <c r="CP312">
        <v>45.017714285714291</v>
      </c>
      <c r="CQ312">
        <v>43.936999999999998</v>
      </c>
      <c r="CR312">
        <v>43.936999999999998</v>
      </c>
      <c r="CS312">
        <v>44.401571428571422</v>
      </c>
      <c r="CT312">
        <v>597.45428571428567</v>
      </c>
      <c r="CU312">
        <v>597.5428571428572</v>
      </c>
      <c r="CV312">
        <v>0</v>
      </c>
      <c r="CW312">
        <v>1665249252.7</v>
      </c>
      <c r="CX312">
        <v>0</v>
      </c>
      <c r="CY312">
        <v>1665238053.5</v>
      </c>
      <c r="CZ312" t="s">
        <v>357</v>
      </c>
      <c r="DA312">
        <v>1665238048.5</v>
      </c>
      <c r="DB312">
        <v>1665238053.5</v>
      </c>
      <c r="DC312">
        <v>11</v>
      </c>
      <c r="DD312">
        <v>-1.161</v>
      </c>
      <c r="DE312">
        <v>-4.3999999999999997E-2</v>
      </c>
      <c r="DF312">
        <v>1.4359999999999999</v>
      </c>
      <c r="DG312">
        <v>0.2</v>
      </c>
      <c r="DH312">
        <v>409</v>
      </c>
      <c r="DI312">
        <v>31</v>
      </c>
      <c r="DJ312">
        <v>0.51</v>
      </c>
      <c r="DK312">
        <v>0.35</v>
      </c>
      <c r="DL312">
        <v>-18.748265</v>
      </c>
      <c r="DM312">
        <v>0.69360675422143847</v>
      </c>
      <c r="DN312">
        <v>0.21492959957855959</v>
      </c>
      <c r="DO312">
        <v>0</v>
      </c>
      <c r="DP312">
        <v>0.52482757499999999</v>
      </c>
      <c r="DQ312">
        <v>-0.81266741088180316</v>
      </c>
      <c r="DR312">
        <v>0.1107146820986014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358</v>
      </c>
      <c r="EA312">
        <v>3.2944599999999999</v>
      </c>
      <c r="EB312">
        <v>2.6249899999999999</v>
      </c>
      <c r="EC312">
        <v>0.277449</v>
      </c>
      <c r="ED312">
        <v>0.27745399999999998</v>
      </c>
      <c r="EE312">
        <v>0.12882399999999999</v>
      </c>
      <c r="EF312">
        <v>0.12634500000000001</v>
      </c>
      <c r="EG312">
        <v>21785.8</v>
      </c>
      <c r="EH312">
        <v>22306.7</v>
      </c>
      <c r="EI312">
        <v>28084.3</v>
      </c>
      <c r="EJ312">
        <v>29753.4</v>
      </c>
      <c r="EK312">
        <v>33594.300000000003</v>
      </c>
      <c r="EL312">
        <v>36157.4</v>
      </c>
      <c r="EM312">
        <v>39548.9</v>
      </c>
      <c r="EN312">
        <v>42601.8</v>
      </c>
      <c r="EO312">
        <v>2.1976200000000001</v>
      </c>
      <c r="EP312">
        <v>2.1178499999999998</v>
      </c>
      <c r="EQ312">
        <v>5.4612799999999998E-3</v>
      </c>
      <c r="ER312">
        <v>0</v>
      </c>
      <c r="ES312">
        <v>31.114100000000001</v>
      </c>
      <c r="ET312">
        <v>999.9</v>
      </c>
      <c r="EU312">
        <v>54.5</v>
      </c>
      <c r="EV312">
        <v>38</v>
      </c>
      <c r="EW312">
        <v>35.934399999999997</v>
      </c>
      <c r="EX312">
        <v>57.360100000000003</v>
      </c>
      <c r="EY312">
        <v>-4.0705099999999996</v>
      </c>
      <c r="EZ312">
        <v>2</v>
      </c>
      <c r="FA312">
        <v>0.67446399999999995</v>
      </c>
      <c r="FB312">
        <v>3.56088</v>
      </c>
      <c r="FC312">
        <v>20.235199999999999</v>
      </c>
      <c r="FD312">
        <v>5.2180400000000002</v>
      </c>
      <c r="FE312">
        <v>12.0099</v>
      </c>
      <c r="FF312">
        <v>4.9859499999999999</v>
      </c>
      <c r="FG312">
        <v>3.2844799999999998</v>
      </c>
      <c r="FH312">
        <v>4935.3999999999996</v>
      </c>
      <c r="FI312">
        <v>9999</v>
      </c>
      <c r="FJ312">
        <v>9999</v>
      </c>
      <c r="FK312">
        <v>430.3</v>
      </c>
      <c r="FL312">
        <v>1.8658399999999999</v>
      </c>
      <c r="FM312">
        <v>1.8621799999999999</v>
      </c>
      <c r="FN312">
        <v>1.8642399999999999</v>
      </c>
      <c r="FO312">
        <v>1.8603499999999999</v>
      </c>
      <c r="FP312">
        <v>1.8611</v>
      </c>
      <c r="FQ312">
        <v>1.8601700000000001</v>
      </c>
      <c r="FR312">
        <v>1.86188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1.43</v>
      </c>
      <c r="GH312">
        <v>0.20019999999999999</v>
      </c>
      <c r="GI312">
        <v>1.436199999999985</v>
      </c>
      <c r="GJ312">
        <v>0</v>
      </c>
      <c r="GK312">
        <v>0</v>
      </c>
      <c r="GL312">
        <v>0</v>
      </c>
      <c r="GM312">
        <v>0.2001599999999932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186.7</v>
      </c>
      <c r="GV312">
        <v>186.6</v>
      </c>
      <c r="GW312">
        <v>4.7180200000000001</v>
      </c>
      <c r="GX312">
        <v>2.51953</v>
      </c>
      <c r="GY312">
        <v>2.04834</v>
      </c>
      <c r="GZ312">
        <v>2.6013199999999999</v>
      </c>
      <c r="HA312">
        <v>2.1972700000000001</v>
      </c>
      <c r="HB312">
        <v>2.3059099999999999</v>
      </c>
      <c r="HC312">
        <v>42.724200000000003</v>
      </c>
      <c r="HD312">
        <v>13.580399999999999</v>
      </c>
      <c r="HE312">
        <v>18</v>
      </c>
      <c r="HF312">
        <v>706.34400000000005</v>
      </c>
      <c r="HG312">
        <v>710.255</v>
      </c>
      <c r="HH312">
        <v>25.54</v>
      </c>
      <c r="HI312">
        <v>35.451900000000002</v>
      </c>
      <c r="HJ312">
        <v>30</v>
      </c>
      <c r="HK312">
        <v>35.2669</v>
      </c>
      <c r="HL312">
        <v>35.235300000000002</v>
      </c>
      <c r="HM312">
        <v>94.388300000000001</v>
      </c>
      <c r="HN312">
        <v>20.4297</v>
      </c>
      <c r="HO312">
        <v>32.530500000000004</v>
      </c>
      <c r="HP312">
        <v>25.552099999999999</v>
      </c>
      <c r="HQ312">
        <v>1982.51</v>
      </c>
      <c r="HR312">
        <v>30.298500000000001</v>
      </c>
      <c r="HS312">
        <v>98.824799999999996</v>
      </c>
      <c r="HT312">
        <v>98.719499999999996</v>
      </c>
    </row>
    <row r="313" spans="1:228" x14ac:dyDescent="0.2">
      <c r="A313">
        <v>298</v>
      </c>
      <c r="B313">
        <v>1665249254</v>
      </c>
      <c r="C313">
        <v>1186</v>
      </c>
      <c r="D313" t="s">
        <v>956</v>
      </c>
      <c r="E313" t="s">
        <v>957</v>
      </c>
      <c r="F313">
        <v>4</v>
      </c>
      <c r="G313">
        <v>1665249251.75</v>
      </c>
      <c r="H313">
        <f t="shared" si="136"/>
        <v>1.3231908527359512E-3</v>
      </c>
      <c r="I313">
        <f t="shared" si="137"/>
        <v>1.3231908527359513</v>
      </c>
      <c r="J313">
        <f t="shared" si="138"/>
        <v>16.934557016126341</v>
      </c>
      <c r="K313">
        <f t="shared" si="139"/>
        <v>1955.885</v>
      </c>
      <c r="L313">
        <f t="shared" si="140"/>
        <v>1605.8466889124854</v>
      </c>
      <c r="M313">
        <f t="shared" si="141"/>
        <v>162.29615086515088</v>
      </c>
      <c r="N313">
        <f t="shared" si="142"/>
        <v>197.67304639140738</v>
      </c>
      <c r="O313">
        <f t="shared" si="143"/>
        <v>8.9194566666604191E-2</v>
      </c>
      <c r="P313">
        <f t="shared" si="144"/>
        <v>3.6758861747202367</v>
      </c>
      <c r="Q313">
        <f t="shared" si="145"/>
        <v>8.8009427294257717E-2</v>
      </c>
      <c r="R313">
        <f t="shared" si="146"/>
        <v>5.511106013375125E-2</v>
      </c>
      <c r="S313">
        <f t="shared" si="147"/>
        <v>226.11857023689186</v>
      </c>
      <c r="T313">
        <f t="shared" si="148"/>
        <v>31.760947280258243</v>
      </c>
      <c r="U313">
        <f t="shared" si="149"/>
        <v>31.1965875</v>
      </c>
      <c r="V313">
        <f t="shared" si="150"/>
        <v>4.5621936102451102</v>
      </c>
      <c r="W313">
        <f t="shared" si="151"/>
        <v>68.866646984042319</v>
      </c>
      <c r="X313">
        <f t="shared" si="152"/>
        <v>3.100306551885009</v>
      </c>
      <c r="Y313">
        <f t="shared" si="153"/>
        <v>4.5018985062586356</v>
      </c>
      <c r="Z313">
        <f t="shared" si="154"/>
        <v>1.4618870583601011</v>
      </c>
      <c r="AA313">
        <f t="shared" si="155"/>
        <v>-58.352716605655445</v>
      </c>
      <c r="AB313">
        <f t="shared" si="156"/>
        <v>-46.26876230854274</v>
      </c>
      <c r="AC313">
        <f t="shared" si="157"/>
        <v>-2.8287855595313443</v>
      </c>
      <c r="AD313">
        <f t="shared" si="158"/>
        <v>118.66830576316232</v>
      </c>
      <c r="AE313">
        <f t="shared" si="159"/>
        <v>42.580560804374436</v>
      </c>
      <c r="AF313">
        <f t="shared" si="160"/>
        <v>1.1769285269203753</v>
      </c>
      <c r="AG313">
        <f t="shared" si="161"/>
        <v>16.934557016126341</v>
      </c>
      <c r="AH313">
        <v>2035.8919085156419</v>
      </c>
      <c r="AI313">
        <v>2021.0365454545449</v>
      </c>
      <c r="AJ313">
        <v>1.8564818219756261</v>
      </c>
      <c r="AK313">
        <v>66.650922154648583</v>
      </c>
      <c r="AL313">
        <f t="shared" si="162"/>
        <v>1.3231908527359513</v>
      </c>
      <c r="AM313">
        <v>30.199526465041739</v>
      </c>
      <c r="AN313">
        <v>30.690055294117631</v>
      </c>
      <c r="AO313">
        <v>7.8665102309111081E-3</v>
      </c>
      <c r="AP313">
        <v>87.408307898254236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47571.279823572993</v>
      </c>
      <c r="AV313">
        <f t="shared" si="166"/>
        <v>1200.0025000000001</v>
      </c>
      <c r="AW313">
        <f t="shared" si="167"/>
        <v>1025.9286135942446</v>
      </c>
      <c r="AX313">
        <f t="shared" si="168"/>
        <v>0.8549387302061825</v>
      </c>
      <c r="AY313">
        <f t="shared" si="169"/>
        <v>0.18843174929793216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1665249251.75</v>
      </c>
      <c r="BF313">
        <v>1955.885</v>
      </c>
      <c r="BG313">
        <v>1974.5287499999999</v>
      </c>
      <c r="BH313">
        <v>30.676124999999999</v>
      </c>
      <c r="BI313">
        <v>30.202237499999999</v>
      </c>
      <c r="BJ313">
        <v>1954.44875</v>
      </c>
      <c r="BK313">
        <v>30.475987499999999</v>
      </c>
      <c r="BL313">
        <v>649.99125000000004</v>
      </c>
      <c r="BM313">
        <v>100.965875</v>
      </c>
      <c r="BN313">
        <v>9.9906675E-2</v>
      </c>
      <c r="BO313">
        <v>30.963112500000001</v>
      </c>
      <c r="BP313">
        <v>31.1965875</v>
      </c>
      <c r="BQ313">
        <v>999.9</v>
      </c>
      <c r="BR313">
        <v>0</v>
      </c>
      <c r="BS313">
        <v>0</v>
      </c>
      <c r="BT313">
        <v>9001.5625</v>
      </c>
      <c r="BU313">
        <v>0</v>
      </c>
      <c r="BV313">
        <v>19.632925</v>
      </c>
      <c r="BW313">
        <v>-18.642962499999999</v>
      </c>
      <c r="BX313">
        <v>2017.7837500000001</v>
      </c>
      <c r="BY313">
        <v>2036.02125</v>
      </c>
      <c r="BZ313">
        <v>0.47388962499999998</v>
      </c>
      <c r="CA313">
        <v>1974.5287499999999</v>
      </c>
      <c r="CB313">
        <v>30.202237499999999</v>
      </c>
      <c r="CC313">
        <v>3.0972362499999999</v>
      </c>
      <c r="CD313">
        <v>3.0493899999999998</v>
      </c>
      <c r="CE313">
        <v>24.560099999999998</v>
      </c>
      <c r="CF313">
        <v>24.300075</v>
      </c>
      <c r="CG313">
        <v>1200.0025000000001</v>
      </c>
      <c r="CH313">
        <v>0.49996000000000002</v>
      </c>
      <c r="CI313">
        <v>0.50004000000000004</v>
      </c>
      <c r="CJ313">
        <v>0</v>
      </c>
      <c r="CK313">
        <v>489.974625</v>
      </c>
      <c r="CL313">
        <v>4.9990899999999998</v>
      </c>
      <c r="CM313">
        <v>5902.9412499999999</v>
      </c>
      <c r="CN313">
        <v>9557.7262500000015</v>
      </c>
      <c r="CO313">
        <v>43.046499999999988</v>
      </c>
      <c r="CP313">
        <v>45</v>
      </c>
      <c r="CQ313">
        <v>43.936999999999998</v>
      </c>
      <c r="CR313">
        <v>43.936999999999998</v>
      </c>
      <c r="CS313">
        <v>44.375</v>
      </c>
      <c r="CT313">
        <v>597.4525000000001</v>
      </c>
      <c r="CU313">
        <v>597.54999999999995</v>
      </c>
      <c r="CV313">
        <v>0</v>
      </c>
      <c r="CW313">
        <v>1665249256.9000001</v>
      </c>
      <c r="CX313">
        <v>0</v>
      </c>
      <c r="CY313">
        <v>1665238053.5</v>
      </c>
      <c r="CZ313" t="s">
        <v>357</v>
      </c>
      <c r="DA313">
        <v>1665238048.5</v>
      </c>
      <c r="DB313">
        <v>1665238053.5</v>
      </c>
      <c r="DC313">
        <v>11</v>
      </c>
      <c r="DD313">
        <v>-1.161</v>
      </c>
      <c r="DE313">
        <v>-4.3999999999999997E-2</v>
      </c>
      <c r="DF313">
        <v>1.4359999999999999</v>
      </c>
      <c r="DG313">
        <v>0.2</v>
      </c>
      <c r="DH313">
        <v>409</v>
      </c>
      <c r="DI313">
        <v>31</v>
      </c>
      <c r="DJ313">
        <v>0.51</v>
      </c>
      <c r="DK313">
        <v>0.35</v>
      </c>
      <c r="DL313">
        <v>-18.675012500000001</v>
      </c>
      <c r="DM313">
        <v>-0.59125440900556969</v>
      </c>
      <c r="DN313">
        <v>0.13388855101818831</v>
      </c>
      <c r="DO313">
        <v>0</v>
      </c>
      <c r="DP313">
        <v>0.47261815000000001</v>
      </c>
      <c r="DQ313">
        <v>-4.5913756097562833E-2</v>
      </c>
      <c r="DR313">
        <v>2.8044944123272911E-2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410</v>
      </c>
      <c r="EA313">
        <v>3.29461</v>
      </c>
      <c r="EB313">
        <v>2.6255799999999998</v>
      </c>
      <c r="EC313">
        <v>0.27807900000000002</v>
      </c>
      <c r="ED313">
        <v>0.27803</v>
      </c>
      <c r="EE313">
        <v>0.12892100000000001</v>
      </c>
      <c r="EF313">
        <v>0.126356</v>
      </c>
      <c r="EG313">
        <v>21766.9</v>
      </c>
      <c r="EH313">
        <v>22288.9</v>
      </c>
      <c r="EI313">
        <v>28084.5</v>
      </c>
      <c r="EJ313">
        <v>29753.599999999999</v>
      </c>
      <c r="EK313">
        <v>33590.6</v>
      </c>
      <c r="EL313">
        <v>36157.5</v>
      </c>
      <c r="EM313">
        <v>39548.9</v>
      </c>
      <c r="EN313">
        <v>42602.400000000001</v>
      </c>
      <c r="EO313">
        <v>2.1977000000000002</v>
      </c>
      <c r="EP313">
        <v>2.11795</v>
      </c>
      <c r="EQ313">
        <v>5.4799000000000002E-3</v>
      </c>
      <c r="ER313">
        <v>0</v>
      </c>
      <c r="ES313">
        <v>31.099599999999999</v>
      </c>
      <c r="ET313">
        <v>999.9</v>
      </c>
      <c r="EU313">
        <v>54.5</v>
      </c>
      <c r="EV313">
        <v>38</v>
      </c>
      <c r="EW313">
        <v>35.936399999999999</v>
      </c>
      <c r="EX313">
        <v>57.6601</v>
      </c>
      <c r="EY313">
        <v>-4.1867000000000001</v>
      </c>
      <c r="EZ313">
        <v>2</v>
      </c>
      <c r="FA313">
        <v>0.67443299999999995</v>
      </c>
      <c r="FB313">
        <v>3.52182</v>
      </c>
      <c r="FC313">
        <v>20.2361</v>
      </c>
      <c r="FD313">
        <v>5.2186399999999997</v>
      </c>
      <c r="FE313">
        <v>12.0099</v>
      </c>
      <c r="FF313">
        <v>4.9862000000000002</v>
      </c>
      <c r="FG313">
        <v>3.2845800000000001</v>
      </c>
      <c r="FH313">
        <v>4935.3999999999996</v>
      </c>
      <c r="FI313">
        <v>9999</v>
      </c>
      <c r="FJ313">
        <v>9999</v>
      </c>
      <c r="FK313">
        <v>430.3</v>
      </c>
      <c r="FL313">
        <v>1.8658399999999999</v>
      </c>
      <c r="FM313">
        <v>1.8621799999999999</v>
      </c>
      <c r="FN313">
        <v>1.8642399999999999</v>
      </c>
      <c r="FO313">
        <v>1.8603499999999999</v>
      </c>
      <c r="FP313">
        <v>1.8610899999999999</v>
      </c>
      <c r="FQ313">
        <v>1.8601399999999999</v>
      </c>
      <c r="FR313">
        <v>1.8618399999999999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1.43</v>
      </c>
      <c r="GH313">
        <v>0.20019999999999999</v>
      </c>
      <c r="GI313">
        <v>1.436199999999985</v>
      </c>
      <c r="GJ313">
        <v>0</v>
      </c>
      <c r="GK313">
        <v>0</v>
      </c>
      <c r="GL313">
        <v>0</v>
      </c>
      <c r="GM313">
        <v>0.2001599999999932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186.8</v>
      </c>
      <c r="GV313">
        <v>186.7</v>
      </c>
      <c r="GW313">
        <v>4.7290000000000001</v>
      </c>
      <c r="GX313">
        <v>2.52319</v>
      </c>
      <c r="GY313">
        <v>2.04834</v>
      </c>
      <c r="GZ313">
        <v>2.6000999999999999</v>
      </c>
      <c r="HA313">
        <v>2.1972700000000001</v>
      </c>
      <c r="HB313">
        <v>2.3535200000000001</v>
      </c>
      <c r="HC313">
        <v>42.724200000000003</v>
      </c>
      <c r="HD313">
        <v>13.597899999999999</v>
      </c>
      <c r="HE313">
        <v>18</v>
      </c>
      <c r="HF313">
        <v>706.40700000000004</v>
      </c>
      <c r="HG313">
        <v>710.34900000000005</v>
      </c>
      <c r="HH313">
        <v>25.5564</v>
      </c>
      <c r="HI313">
        <v>35.451599999999999</v>
      </c>
      <c r="HJ313">
        <v>30</v>
      </c>
      <c r="HK313">
        <v>35.2669</v>
      </c>
      <c r="HL313">
        <v>35.235300000000002</v>
      </c>
      <c r="HM313">
        <v>94.631200000000007</v>
      </c>
      <c r="HN313">
        <v>20.144300000000001</v>
      </c>
      <c r="HO313">
        <v>32.530500000000004</v>
      </c>
      <c r="HP313">
        <v>25.5731</v>
      </c>
      <c r="HQ313">
        <v>1989.19</v>
      </c>
      <c r="HR313">
        <v>30.3126</v>
      </c>
      <c r="HS313">
        <v>98.825100000000006</v>
      </c>
      <c r="HT313">
        <v>98.720399999999998</v>
      </c>
    </row>
    <row r="314" spans="1:228" x14ac:dyDescent="0.2">
      <c r="A314">
        <v>299</v>
      </c>
      <c r="B314">
        <v>1665249258</v>
      </c>
      <c r="C314">
        <v>1190</v>
      </c>
      <c r="D314" t="s">
        <v>958</v>
      </c>
      <c r="E314" t="s">
        <v>959</v>
      </c>
      <c r="F314">
        <v>4</v>
      </c>
      <c r="G314">
        <v>1665249256</v>
      </c>
      <c r="H314">
        <f t="shared" si="136"/>
        <v>1.3617856821788699E-3</v>
      </c>
      <c r="I314">
        <f t="shared" si="137"/>
        <v>1.3617856821788699</v>
      </c>
      <c r="J314">
        <f t="shared" si="138"/>
        <v>19.617583128937319</v>
      </c>
      <c r="K314">
        <f t="shared" si="139"/>
        <v>1963.012857142857</v>
      </c>
      <c r="L314">
        <f t="shared" si="140"/>
        <v>1575.9390442363958</v>
      </c>
      <c r="M314">
        <f t="shared" si="141"/>
        <v>159.27060833496205</v>
      </c>
      <c r="N314">
        <f t="shared" si="142"/>
        <v>198.38981277222308</v>
      </c>
      <c r="O314">
        <f t="shared" si="143"/>
        <v>9.2135145678565372E-2</v>
      </c>
      <c r="P314">
        <f t="shared" si="144"/>
        <v>3.6783745582056477</v>
      </c>
      <c r="Q314">
        <f t="shared" si="145"/>
        <v>9.0872014041094726E-2</v>
      </c>
      <c r="R314">
        <f t="shared" si="146"/>
        <v>5.6907053407070252E-2</v>
      </c>
      <c r="S314">
        <f t="shared" si="147"/>
        <v>226.11914580809346</v>
      </c>
      <c r="T314">
        <f t="shared" si="148"/>
        <v>31.750426310707127</v>
      </c>
      <c r="U314">
        <f t="shared" si="149"/>
        <v>31.188400000000001</v>
      </c>
      <c r="V314">
        <f t="shared" si="150"/>
        <v>4.5600673427154659</v>
      </c>
      <c r="W314">
        <f t="shared" si="151"/>
        <v>68.933298691532556</v>
      </c>
      <c r="X314">
        <f t="shared" si="152"/>
        <v>3.1029661366615717</v>
      </c>
      <c r="Y314">
        <f t="shared" si="153"/>
        <v>4.5014038143552897</v>
      </c>
      <c r="Z314">
        <f t="shared" si="154"/>
        <v>1.4571012060538941</v>
      </c>
      <c r="AA314">
        <f t="shared" si="155"/>
        <v>-60.054748584088166</v>
      </c>
      <c r="AB314">
        <f t="shared" si="156"/>
        <v>-45.058530809134183</v>
      </c>
      <c r="AC314">
        <f t="shared" si="157"/>
        <v>-2.7527933084002592</v>
      </c>
      <c r="AD314">
        <f t="shared" si="158"/>
        <v>118.25307310647084</v>
      </c>
      <c r="AE314">
        <f t="shared" si="159"/>
        <v>41.75964838857459</v>
      </c>
      <c r="AF314">
        <f t="shared" si="160"/>
        <v>1.2842330672671582</v>
      </c>
      <c r="AG314">
        <f t="shared" si="161"/>
        <v>19.617583128937319</v>
      </c>
      <c r="AH314">
        <v>2042.5003226074421</v>
      </c>
      <c r="AI314">
        <v>2027.5693939393941</v>
      </c>
      <c r="AJ314">
        <v>1.5947970601733501</v>
      </c>
      <c r="AK314">
        <v>66.650922154648583</v>
      </c>
      <c r="AL314">
        <f t="shared" si="162"/>
        <v>1.3617856821788699</v>
      </c>
      <c r="AM314">
        <v>30.204358912637471</v>
      </c>
      <c r="AN314">
        <v>30.709923235294109</v>
      </c>
      <c r="AO314">
        <v>7.9466668385428617E-3</v>
      </c>
      <c r="AP314">
        <v>87.408307898254236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47616.327477116611</v>
      </c>
      <c r="AV314">
        <f t="shared" si="166"/>
        <v>1200.007142857143</v>
      </c>
      <c r="AW314">
        <f t="shared" si="167"/>
        <v>1025.932427879841</v>
      </c>
      <c r="AX314">
        <f t="shared" si="168"/>
        <v>0.8549386009796236</v>
      </c>
      <c r="AY314">
        <f t="shared" si="169"/>
        <v>0.18843149989067376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1665249256</v>
      </c>
      <c r="BF314">
        <v>1963.012857142857</v>
      </c>
      <c r="BG314">
        <v>1981.4042857142861</v>
      </c>
      <c r="BH314">
        <v>30.702999999999999</v>
      </c>
      <c r="BI314">
        <v>30.185985714285721</v>
      </c>
      <c r="BJ314">
        <v>1961.5771428571429</v>
      </c>
      <c r="BK314">
        <v>30.502842857142859</v>
      </c>
      <c r="BL314">
        <v>650.07271428571426</v>
      </c>
      <c r="BM314">
        <v>100.9637142857143</v>
      </c>
      <c r="BN314">
        <v>0.1002252857142857</v>
      </c>
      <c r="BO314">
        <v>30.961185714285719</v>
      </c>
      <c r="BP314">
        <v>31.188400000000001</v>
      </c>
      <c r="BQ314">
        <v>999.89999999999986</v>
      </c>
      <c r="BR314">
        <v>0</v>
      </c>
      <c r="BS314">
        <v>0</v>
      </c>
      <c r="BT314">
        <v>9010.3571428571431</v>
      </c>
      <c r="BU314">
        <v>0</v>
      </c>
      <c r="BV314">
        <v>19.11335714285714</v>
      </c>
      <c r="BW314">
        <v>-18.391157142857139</v>
      </c>
      <c r="BX314">
        <v>2025.192857142858</v>
      </c>
      <c r="BY314">
        <v>2043.078571428571</v>
      </c>
      <c r="BZ314">
        <v>0.51702528571428574</v>
      </c>
      <c r="CA314">
        <v>1981.4042857142861</v>
      </c>
      <c r="CB314">
        <v>30.185985714285721</v>
      </c>
      <c r="CC314">
        <v>3.0998899999999998</v>
      </c>
      <c r="CD314">
        <v>3.0476899999999998</v>
      </c>
      <c r="CE314">
        <v>24.574442857142859</v>
      </c>
      <c r="CF314">
        <v>24.290771428571428</v>
      </c>
      <c r="CG314">
        <v>1200.007142857143</v>
      </c>
      <c r="CH314">
        <v>0.49996214285714291</v>
      </c>
      <c r="CI314">
        <v>0.50003800000000009</v>
      </c>
      <c r="CJ314">
        <v>0</v>
      </c>
      <c r="CK314">
        <v>489.99214285714282</v>
      </c>
      <c r="CL314">
        <v>4.9990899999999998</v>
      </c>
      <c r="CM314">
        <v>5895.4171428571426</v>
      </c>
      <c r="CN314">
        <v>9557.761428571428</v>
      </c>
      <c r="CO314">
        <v>43.053142857142859</v>
      </c>
      <c r="CP314">
        <v>45</v>
      </c>
      <c r="CQ314">
        <v>43.936999999999998</v>
      </c>
      <c r="CR314">
        <v>43.936999999999998</v>
      </c>
      <c r="CS314">
        <v>44.375</v>
      </c>
      <c r="CT314">
        <v>597.46</v>
      </c>
      <c r="CU314">
        <v>597.54714285714283</v>
      </c>
      <c r="CV314">
        <v>0</v>
      </c>
      <c r="CW314">
        <v>1665249260.5</v>
      </c>
      <c r="CX314">
        <v>0</v>
      </c>
      <c r="CY314">
        <v>1665238053.5</v>
      </c>
      <c r="CZ314" t="s">
        <v>357</v>
      </c>
      <c r="DA314">
        <v>1665238048.5</v>
      </c>
      <c r="DB314">
        <v>1665238053.5</v>
      </c>
      <c r="DC314">
        <v>11</v>
      </c>
      <c r="DD314">
        <v>-1.161</v>
      </c>
      <c r="DE314">
        <v>-4.3999999999999997E-2</v>
      </c>
      <c r="DF314">
        <v>1.4359999999999999</v>
      </c>
      <c r="DG314">
        <v>0.2</v>
      </c>
      <c r="DH314">
        <v>409</v>
      </c>
      <c r="DI314">
        <v>31</v>
      </c>
      <c r="DJ314">
        <v>0.51</v>
      </c>
      <c r="DK314">
        <v>0.35</v>
      </c>
      <c r="DL314">
        <v>-18.630557499999998</v>
      </c>
      <c r="DM314">
        <v>0.71616247654786647</v>
      </c>
      <c r="DN314">
        <v>0.19224699072742321</v>
      </c>
      <c r="DO314">
        <v>0</v>
      </c>
      <c r="DP314">
        <v>0.47562060000000012</v>
      </c>
      <c r="DQ314">
        <v>0.1580618386491556</v>
      </c>
      <c r="DR314">
        <v>2.1839290076373821E-2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358</v>
      </c>
      <c r="EA314">
        <v>3.2945600000000002</v>
      </c>
      <c r="EB314">
        <v>2.6253700000000002</v>
      </c>
      <c r="EC314">
        <v>0.27857500000000002</v>
      </c>
      <c r="ED314">
        <v>0.27853899999999998</v>
      </c>
      <c r="EE314">
        <v>0.12898000000000001</v>
      </c>
      <c r="EF314">
        <v>0.12623000000000001</v>
      </c>
      <c r="EG314">
        <v>21751.7</v>
      </c>
      <c r="EH314">
        <v>22273.200000000001</v>
      </c>
      <c r="EI314">
        <v>28084.400000000001</v>
      </c>
      <c r="EJ314">
        <v>29753.7</v>
      </c>
      <c r="EK314">
        <v>33588.400000000001</v>
      </c>
      <c r="EL314">
        <v>36162.699999999997</v>
      </c>
      <c r="EM314">
        <v>39548.9</v>
      </c>
      <c r="EN314">
        <v>42602.400000000001</v>
      </c>
      <c r="EO314">
        <v>2.1978499999999999</v>
      </c>
      <c r="EP314">
        <v>2.11788</v>
      </c>
      <c r="EQ314">
        <v>6.4075E-3</v>
      </c>
      <c r="ER314">
        <v>0</v>
      </c>
      <c r="ES314">
        <v>31.087299999999999</v>
      </c>
      <c r="ET314">
        <v>999.9</v>
      </c>
      <c r="EU314">
        <v>54.5</v>
      </c>
      <c r="EV314">
        <v>38.1</v>
      </c>
      <c r="EW314">
        <v>36.129800000000003</v>
      </c>
      <c r="EX314">
        <v>57.0901</v>
      </c>
      <c r="EY314">
        <v>-4.02644</v>
      </c>
      <c r="EZ314">
        <v>2</v>
      </c>
      <c r="FA314">
        <v>0.67410800000000004</v>
      </c>
      <c r="FB314">
        <v>3.4805899999999999</v>
      </c>
      <c r="FC314">
        <v>20.236799999999999</v>
      </c>
      <c r="FD314">
        <v>5.2178899999999997</v>
      </c>
      <c r="FE314">
        <v>12.0099</v>
      </c>
      <c r="FF314">
        <v>4.9856499999999997</v>
      </c>
      <c r="FG314">
        <v>3.2845</v>
      </c>
      <c r="FH314">
        <v>4935.8</v>
      </c>
      <c r="FI314">
        <v>9999</v>
      </c>
      <c r="FJ314">
        <v>9999</v>
      </c>
      <c r="FK314">
        <v>430.3</v>
      </c>
      <c r="FL314">
        <v>1.8658399999999999</v>
      </c>
      <c r="FM314">
        <v>1.8621799999999999</v>
      </c>
      <c r="FN314">
        <v>1.8642700000000001</v>
      </c>
      <c r="FO314">
        <v>1.8603499999999999</v>
      </c>
      <c r="FP314">
        <v>1.8610599999999999</v>
      </c>
      <c r="FQ314">
        <v>1.8601399999999999</v>
      </c>
      <c r="FR314">
        <v>1.8618600000000001</v>
      </c>
      <c r="FS314">
        <v>1.85839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1.44</v>
      </c>
      <c r="GH314">
        <v>0.20019999999999999</v>
      </c>
      <c r="GI314">
        <v>1.436199999999985</v>
      </c>
      <c r="GJ314">
        <v>0</v>
      </c>
      <c r="GK314">
        <v>0</v>
      </c>
      <c r="GL314">
        <v>0</v>
      </c>
      <c r="GM314">
        <v>0.2001599999999932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186.8</v>
      </c>
      <c r="GV314">
        <v>186.7</v>
      </c>
      <c r="GW314">
        <v>4.7412099999999997</v>
      </c>
      <c r="GX314">
        <v>2.5134300000000001</v>
      </c>
      <c r="GY314">
        <v>2.04834</v>
      </c>
      <c r="GZ314">
        <v>2.6013199999999999</v>
      </c>
      <c r="HA314">
        <v>2.1972700000000001</v>
      </c>
      <c r="HB314">
        <v>2.3645</v>
      </c>
      <c r="HC314">
        <v>42.724200000000003</v>
      </c>
      <c r="HD314">
        <v>13.597899999999999</v>
      </c>
      <c r="HE314">
        <v>18</v>
      </c>
      <c r="HF314">
        <v>706.53399999999999</v>
      </c>
      <c r="HG314">
        <v>710.279</v>
      </c>
      <c r="HH314">
        <v>25.5745</v>
      </c>
      <c r="HI314">
        <v>35.450200000000002</v>
      </c>
      <c r="HJ314">
        <v>29.9999</v>
      </c>
      <c r="HK314">
        <v>35.2669</v>
      </c>
      <c r="HL314">
        <v>35.235300000000002</v>
      </c>
      <c r="HM314">
        <v>94.863699999999994</v>
      </c>
      <c r="HN314">
        <v>19.866199999999999</v>
      </c>
      <c r="HO314">
        <v>32.530500000000004</v>
      </c>
      <c r="HP314">
        <v>25.6006</v>
      </c>
      <c r="HQ314">
        <v>1995.87</v>
      </c>
      <c r="HR314">
        <v>30.321000000000002</v>
      </c>
      <c r="HS314">
        <v>98.825000000000003</v>
      </c>
      <c r="HT314">
        <v>98.720600000000005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2022-10-08T17:14:45Z</dcterms:created>
  <dcterms:modified xsi:type="dcterms:W3CDTF">2024-10-14T16:59:36Z</dcterms:modified>
</cp:coreProperties>
</file>